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nni/Desktop/"/>
    </mc:Choice>
  </mc:AlternateContent>
  <bookViews>
    <workbookView xWindow="1920" yWindow="2460" windowWidth="25600" windowHeight="15540" tabRatio="500" activeTab="4"/>
  </bookViews>
  <sheets>
    <sheet name="README" sheetId="5" r:id="rId1"/>
    <sheet name="RootCountryLegend" sheetId="1" r:id="rId2"/>
    <sheet name="SNAcountries" sheetId="4" r:id="rId3"/>
    <sheet name="SNAcurrencies" sheetId="3" r:id="rId4"/>
    <sheet name="IMFexchangeRates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60" i="1" l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59" i="1"/>
  <c r="K258" i="4"/>
  <c r="K256" i="4"/>
  <c r="K255" i="4"/>
  <c r="K254" i="4"/>
  <c r="K253" i="4"/>
  <c r="K252" i="4"/>
  <c r="K251" i="4"/>
  <c r="K250" i="4"/>
  <c r="K249" i="4"/>
  <c r="K248" i="4"/>
  <c r="K246" i="4"/>
  <c r="K245" i="4"/>
  <c r="K244" i="4"/>
  <c r="K243" i="4"/>
  <c r="K242" i="4"/>
  <c r="K241" i="4"/>
  <c r="K240" i="4"/>
  <c r="K239" i="4"/>
  <c r="K238" i="4"/>
  <c r="K237" i="4"/>
  <c r="K236" i="4"/>
  <c r="K235" i="4"/>
  <c r="K234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K195" i="4"/>
  <c r="K194" i="4"/>
  <c r="K193" i="4"/>
  <c r="K192" i="4"/>
  <c r="K191" i="4"/>
  <c r="K190" i="4"/>
  <c r="K189" i="4"/>
  <c r="K188" i="4"/>
  <c r="K187" i="4"/>
  <c r="K186" i="4"/>
  <c r="K185" i="4"/>
  <c r="K184" i="4"/>
  <c r="K183" i="4"/>
  <c r="K182" i="4"/>
  <c r="K181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K150" i="4"/>
  <c r="K149" i="4"/>
  <c r="K148" i="4"/>
  <c r="K147" i="4"/>
  <c r="K146" i="4"/>
  <c r="K145" i="4"/>
  <c r="K144" i="4"/>
  <c r="K143" i="4"/>
  <c r="K142" i="4"/>
  <c r="K141" i="4"/>
  <c r="K140" i="4"/>
  <c r="K139" i="4"/>
  <c r="K138" i="4"/>
  <c r="K137" i="4"/>
  <c r="K136" i="4"/>
  <c r="K135" i="4"/>
  <c r="K134" i="4"/>
  <c r="K133" i="4"/>
  <c r="K132" i="4"/>
  <c r="K131" i="4"/>
  <c r="K130" i="4"/>
  <c r="K129" i="4"/>
  <c r="K128" i="4"/>
  <c r="K127" i="4"/>
  <c r="K126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K94" i="4"/>
  <c r="K93" i="4"/>
  <c r="K92" i="4"/>
  <c r="K91" i="4"/>
  <c r="K90" i="4"/>
  <c r="K89" i="4"/>
  <c r="K88" i="4"/>
  <c r="K87" i="4"/>
  <c r="K86" i="4"/>
  <c r="K85" i="4"/>
  <c r="K84" i="4"/>
  <c r="K83" i="4"/>
  <c r="K82" i="4"/>
  <c r="K81" i="4"/>
  <c r="K80" i="4"/>
  <c r="K79" i="4"/>
  <c r="K78" i="4"/>
  <c r="K77" i="4"/>
  <c r="K76" i="4"/>
  <c r="K75" i="4"/>
  <c r="K74" i="4"/>
  <c r="K73" i="4"/>
  <c r="K72" i="4"/>
  <c r="K71" i="4"/>
  <c r="K70" i="4"/>
  <c r="K69" i="4"/>
  <c r="K68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 a="1"/>
  <c r="K2" i="4"/>
  <c r="AT315" i="6"/>
  <c r="AS315" i="6"/>
  <c r="AR315" i="6"/>
  <c r="AQ315" i="6"/>
  <c r="AP315" i="6"/>
  <c r="AO315" i="6"/>
  <c r="AN315" i="6"/>
  <c r="AM315" i="6"/>
  <c r="AL315" i="6"/>
  <c r="AK315" i="6"/>
  <c r="AJ315" i="6"/>
  <c r="AI315" i="6"/>
  <c r="AH315" i="6"/>
  <c r="AG315" i="6"/>
  <c r="AF315" i="6"/>
  <c r="AE315" i="6"/>
  <c r="AD315" i="6"/>
  <c r="AC315" i="6"/>
  <c r="AB315" i="6"/>
  <c r="AA315" i="6"/>
  <c r="Z315" i="6"/>
  <c r="Y315" i="6"/>
  <c r="X315" i="6"/>
  <c r="W315" i="6"/>
  <c r="V315" i="6"/>
  <c r="U315" i="6"/>
  <c r="T315" i="6"/>
  <c r="S315" i="6"/>
  <c r="R315" i="6"/>
  <c r="Q315" i="6"/>
  <c r="P315" i="6"/>
  <c r="O315" i="6"/>
  <c r="N315" i="6"/>
  <c r="M315" i="6"/>
  <c r="L315" i="6"/>
  <c r="K315" i="6"/>
  <c r="J315" i="6"/>
  <c r="I315" i="6"/>
  <c r="H315" i="6"/>
  <c r="G315" i="6"/>
  <c r="F315" i="6"/>
  <c r="E315" i="6"/>
  <c r="D315" i="6"/>
  <c r="AU315" i="6"/>
  <c r="AV315" i="6"/>
  <c r="AW315" i="6"/>
  <c r="AX315" i="6"/>
  <c r="AY315" i="6"/>
  <c r="AX188" i="6"/>
  <c r="AX310" i="6"/>
  <c r="AY310" i="6"/>
  <c r="AX309" i="6"/>
  <c r="AY309" i="6"/>
  <c r="AX311" i="6"/>
  <c r="AY311" i="6"/>
  <c r="AX312" i="6"/>
  <c r="AY312" i="6"/>
  <c r="AX313" i="6"/>
  <c r="AY313" i="6"/>
  <c r="AX314" i="6"/>
  <c r="AY314" i="6"/>
  <c r="AY305" i="6"/>
  <c r="AX305" i="6"/>
  <c r="AY279" i="6"/>
  <c r="AX279" i="6"/>
  <c r="AY258" i="6"/>
  <c r="AY278" i="6"/>
  <c r="AX259" i="6"/>
  <c r="AY259" i="6"/>
  <c r="AX266" i="6"/>
  <c r="AY266" i="6"/>
  <c r="AX267" i="6"/>
  <c r="AY267" i="6"/>
  <c r="AX241" i="6"/>
  <c r="AY241" i="6"/>
  <c r="AX258" i="6"/>
  <c r="AX218" i="6"/>
  <c r="AY218" i="6"/>
  <c r="AX219" i="6"/>
  <c r="AY219" i="6"/>
  <c r="AX220" i="6"/>
  <c r="AY220" i="6"/>
  <c r="AX221" i="6"/>
  <c r="AY221" i="6"/>
  <c r="AX222" i="6"/>
  <c r="AY222" i="6"/>
  <c r="AX223" i="6"/>
  <c r="AY223" i="6"/>
  <c r="AX224" i="6"/>
  <c r="AY224" i="6"/>
  <c r="AX225" i="6"/>
  <c r="AY225" i="6"/>
  <c r="AX226" i="6"/>
  <c r="AY226" i="6"/>
  <c r="AX227" i="6"/>
  <c r="AY227" i="6"/>
  <c r="AX228" i="6"/>
  <c r="AY228" i="6"/>
  <c r="AX229" i="6"/>
  <c r="AY229" i="6"/>
  <c r="AX230" i="6"/>
  <c r="AY230" i="6"/>
  <c r="AX231" i="6"/>
  <c r="AY231" i="6"/>
  <c r="AX232" i="6"/>
  <c r="AY232" i="6"/>
  <c r="AX233" i="6"/>
  <c r="AY233" i="6"/>
  <c r="AX234" i="6"/>
  <c r="AY234" i="6"/>
  <c r="AX235" i="6"/>
  <c r="AY235" i="6"/>
  <c r="AX236" i="6"/>
  <c r="AY236" i="6"/>
  <c r="AX237" i="6"/>
  <c r="AY237" i="6"/>
  <c r="AX238" i="6"/>
  <c r="AY238" i="6"/>
  <c r="AX239" i="6"/>
  <c r="AY239" i="6"/>
  <c r="AX240" i="6"/>
  <c r="AY240" i="6"/>
  <c r="AX212" i="6"/>
  <c r="AY212" i="6"/>
  <c r="AX213" i="6"/>
  <c r="AY213" i="6"/>
  <c r="AX214" i="6"/>
  <c r="AY214" i="6"/>
  <c r="AX215" i="6"/>
  <c r="AY215" i="6"/>
  <c r="AX216" i="6"/>
  <c r="AY216" i="6"/>
  <c r="AX217" i="6"/>
  <c r="AY217" i="6"/>
  <c r="AY211" i="6"/>
  <c r="AX211" i="6"/>
  <c r="AY210" i="6"/>
  <c r="AX197" i="6"/>
  <c r="AY197" i="6"/>
  <c r="AX198" i="6"/>
  <c r="AY198" i="6"/>
  <c r="AX199" i="6"/>
  <c r="AY199" i="6"/>
  <c r="AX200" i="6"/>
  <c r="AY200" i="6"/>
  <c r="AX201" i="6"/>
  <c r="AY201" i="6"/>
  <c r="AX202" i="6"/>
  <c r="AY202" i="6"/>
  <c r="AX203" i="6"/>
  <c r="AY203" i="6"/>
  <c r="AX204" i="6"/>
  <c r="AY204" i="6"/>
  <c r="AX205" i="6"/>
  <c r="AY205" i="6"/>
  <c r="AX206" i="6"/>
  <c r="AY206" i="6"/>
  <c r="AX207" i="6"/>
  <c r="AY207" i="6"/>
  <c r="AX208" i="6"/>
  <c r="AY208" i="6"/>
  <c r="AX209" i="6"/>
  <c r="AY209" i="6"/>
  <c r="AY196" i="6"/>
  <c r="AX196" i="6"/>
  <c r="AX177" i="6"/>
  <c r="AY177" i="6"/>
  <c r="AX178" i="6"/>
  <c r="AY178" i="6"/>
  <c r="AX179" i="6"/>
  <c r="AY179" i="6"/>
  <c r="AX180" i="6"/>
  <c r="AY180" i="6"/>
  <c r="AX181" i="6"/>
  <c r="AY181" i="6"/>
  <c r="AX182" i="6"/>
  <c r="AY182" i="6"/>
  <c r="AX183" i="6"/>
  <c r="AY183" i="6"/>
  <c r="AX184" i="6"/>
  <c r="AY184" i="6"/>
  <c r="AX185" i="6"/>
  <c r="AY185" i="6"/>
  <c r="AX186" i="6"/>
  <c r="AY186" i="6"/>
  <c r="AX187" i="6"/>
  <c r="AY187" i="6"/>
  <c r="AX189" i="6"/>
  <c r="AY189" i="6"/>
  <c r="AX190" i="6"/>
  <c r="AY190" i="6"/>
  <c r="AX191" i="6"/>
  <c r="AY191" i="6"/>
  <c r="AX192" i="6"/>
  <c r="AY192" i="6"/>
  <c r="AX193" i="6"/>
  <c r="AY193" i="6"/>
  <c r="AX194" i="6"/>
  <c r="AY194" i="6"/>
  <c r="AX155" i="6"/>
  <c r="AY155" i="6"/>
  <c r="AX156" i="6"/>
  <c r="AY156" i="6"/>
  <c r="AX157" i="6"/>
  <c r="AY157" i="6"/>
  <c r="AX158" i="6"/>
  <c r="AY158" i="6"/>
  <c r="AX159" i="6"/>
  <c r="AY159" i="6"/>
  <c r="AX160" i="6"/>
  <c r="AY160" i="6"/>
  <c r="AX161" i="6"/>
  <c r="AY161" i="6"/>
  <c r="AX162" i="6"/>
  <c r="AY162" i="6"/>
  <c r="AX163" i="6"/>
  <c r="AY163" i="6"/>
  <c r="AX164" i="6"/>
  <c r="AY164" i="6"/>
  <c r="AX165" i="6"/>
  <c r="AY165" i="6"/>
  <c r="AX166" i="6"/>
  <c r="AY166" i="6"/>
  <c r="AX167" i="6"/>
  <c r="AY167" i="6"/>
  <c r="AX168" i="6"/>
  <c r="AY168" i="6"/>
  <c r="AX169" i="6"/>
  <c r="AY169" i="6"/>
  <c r="AX170" i="6"/>
  <c r="AY170" i="6"/>
  <c r="AX171" i="6"/>
  <c r="AY171" i="6"/>
  <c r="AX172" i="6"/>
  <c r="AY172" i="6"/>
  <c r="AX173" i="6"/>
  <c r="AY173" i="6"/>
  <c r="AX174" i="6"/>
  <c r="AY174" i="6"/>
  <c r="AX175" i="6"/>
  <c r="AY175" i="6"/>
  <c r="AX176" i="6"/>
  <c r="AY176" i="6"/>
  <c r="AY154" i="6"/>
  <c r="AX154" i="6"/>
  <c r="AX139" i="6"/>
  <c r="AY139" i="6"/>
  <c r="AX140" i="6"/>
  <c r="AY140" i="6"/>
  <c r="AX141" i="6"/>
  <c r="AY141" i="6"/>
  <c r="AX142" i="6"/>
  <c r="AY142" i="6"/>
  <c r="AX143" i="6"/>
  <c r="AY143" i="6"/>
  <c r="AX144" i="6"/>
  <c r="AY144" i="6"/>
  <c r="AX145" i="6"/>
  <c r="AY145" i="6"/>
  <c r="AX146" i="6"/>
  <c r="AY146" i="6"/>
  <c r="AX147" i="6"/>
  <c r="AY147" i="6"/>
  <c r="AX148" i="6"/>
  <c r="AY148" i="6"/>
  <c r="AX149" i="6"/>
  <c r="AY149" i="6"/>
  <c r="AX150" i="6"/>
  <c r="AY150" i="6"/>
  <c r="AX151" i="6"/>
  <c r="AY151" i="6"/>
  <c r="AX152" i="6"/>
  <c r="AY152" i="6"/>
  <c r="AX119" i="6"/>
  <c r="AY119" i="6"/>
  <c r="AX120" i="6"/>
  <c r="AY120" i="6"/>
  <c r="AX121" i="6"/>
  <c r="AY121" i="6"/>
  <c r="AX122" i="6"/>
  <c r="AY122" i="6"/>
  <c r="AX123" i="6"/>
  <c r="AY123" i="6"/>
  <c r="AX124" i="6"/>
  <c r="AY124" i="6"/>
  <c r="AX126" i="6"/>
  <c r="AY126" i="6"/>
  <c r="AX127" i="6"/>
  <c r="AY127" i="6"/>
  <c r="AX128" i="6"/>
  <c r="AY128" i="6"/>
  <c r="AX129" i="6"/>
  <c r="AY129" i="6"/>
  <c r="AX130" i="6"/>
  <c r="AY130" i="6"/>
  <c r="AX131" i="6"/>
  <c r="AY131" i="6"/>
  <c r="AX132" i="6"/>
  <c r="AY132" i="6"/>
  <c r="AX133" i="6"/>
  <c r="AY133" i="6"/>
  <c r="AX134" i="6"/>
  <c r="AY134" i="6"/>
  <c r="AX135" i="6"/>
  <c r="AY135" i="6"/>
  <c r="AX136" i="6"/>
  <c r="AY136" i="6"/>
  <c r="AX137" i="6"/>
  <c r="AY137" i="6"/>
  <c r="AX138" i="6"/>
  <c r="AY138" i="6"/>
  <c r="AX96" i="6"/>
  <c r="AY96" i="6"/>
  <c r="AX97" i="6"/>
  <c r="AY97" i="6"/>
  <c r="AX98" i="6"/>
  <c r="AY98" i="6"/>
  <c r="AX99" i="6"/>
  <c r="AY99" i="6"/>
  <c r="AX100" i="6"/>
  <c r="AY100" i="6"/>
  <c r="AX101" i="6"/>
  <c r="AY101" i="6"/>
  <c r="AX102" i="6"/>
  <c r="AY102" i="6"/>
  <c r="AX103" i="6"/>
  <c r="AY103" i="6"/>
  <c r="AX104" i="6"/>
  <c r="AY104" i="6"/>
  <c r="AX105" i="6"/>
  <c r="AY105" i="6"/>
  <c r="AX106" i="6"/>
  <c r="AY106" i="6"/>
  <c r="AX107" i="6"/>
  <c r="AY107" i="6"/>
  <c r="AX108" i="6"/>
  <c r="AY108" i="6"/>
  <c r="AX109" i="6"/>
  <c r="AY109" i="6"/>
  <c r="AX110" i="6"/>
  <c r="AY110" i="6"/>
  <c r="AX111" i="6"/>
  <c r="AY111" i="6"/>
  <c r="AX112" i="6"/>
  <c r="AY112" i="6"/>
  <c r="AX113" i="6"/>
  <c r="AY113" i="6"/>
  <c r="AX114" i="6"/>
  <c r="AY114" i="6"/>
  <c r="AX115" i="6"/>
  <c r="AY115" i="6"/>
  <c r="AX116" i="6"/>
  <c r="AY116" i="6"/>
  <c r="AX117" i="6"/>
  <c r="AY117" i="6"/>
  <c r="AX118" i="6"/>
  <c r="AY118" i="6"/>
  <c r="AX89" i="6"/>
  <c r="AY89" i="6"/>
  <c r="AX90" i="6"/>
  <c r="AY90" i="6"/>
  <c r="AX91" i="6"/>
  <c r="AY91" i="6"/>
  <c r="AX92" i="6"/>
  <c r="AY92" i="6"/>
  <c r="AX93" i="6"/>
  <c r="AY93" i="6"/>
  <c r="AX94" i="6"/>
  <c r="AY94" i="6"/>
  <c r="AX95" i="6"/>
  <c r="AY95" i="6"/>
  <c r="AX78" i="6"/>
  <c r="AY78" i="6"/>
  <c r="AX79" i="6"/>
  <c r="AY79" i="6"/>
  <c r="AX80" i="6"/>
  <c r="AY80" i="6"/>
  <c r="AX81" i="6"/>
  <c r="AY81" i="6"/>
  <c r="AX82" i="6"/>
  <c r="AY82" i="6"/>
  <c r="AX83" i="6"/>
  <c r="AY83" i="6"/>
  <c r="AX84" i="6"/>
  <c r="AY84" i="6"/>
  <c r="AX85" i="6"/>
  <c r="AY85" i="6"/>
  <c r="AX86" i="6"/>
  <c r="AY86" i="6"/>
  <c r="AX87" i="6"/>
  <c r="AY87" i="6"/>
  <c r="AX88" i="6"/>
  <c r="AY88" i="6"/>
  <c r="AX72" i="6"/>
  <c r="AY72" i="6"/>
  <c r="AX73" i="6"/>
  <c r="AY73" i="6"/>
  <c r="AX74" i="6"/>
  <c r="AY74" i="6"/>
  <c r="AX75" i="6"/>
  <c r="AY75" i="6"/>
  <c r="AX76" i="6"/>
  <c r="AY76" i="6"/>
  <c r="AX77" i="6"/>
  <c r="AY77" i="6"/>
  <c r="AX67" i="6"/>
  <c r="AY67" i="6"/>
  <c r="AX68" i="6"/>
  <c r="AY68" i="6"/>
  <c r="AX69" i="6"/>
  <c r="AY69" i="6"/>
  <c r="AX70" i="6"/>
  <c r="AY70" i="6"/>
  <c r="AX71" i="6"/>
  <c r="AY71" i="6"/>
  <c r="AY66" i="6"/>
  <c r="AX66" i="6"/>
  <c r="AX61" i="6"/>
  <c r="AY61" i="6"/>
  <c r="AX62" i="6"/>
  <c r="AY62" i="6"/>
  <c r="AX63" i="6"/>
  <c r="AY63" i="6"/>
  <c r="AX64" i="6"/>
  <c r="AY64" i="6"/>
  <c r="AX60" i="6"/>
  <c r="AY60" i="6"/>
  <c r="AX48" i="6"/>
  <c r="AY48" i="6"/>
  <c r="AX49" i="6"/>
  <c r="AY49" i="6"/>
  <c r="AX50" i="6"/>
  <c r="AY50" i="6"/>
  <c r="AX51" i="6"/>
  <c r="AY51" i="6"/>
  <c r="AX52" i="6"/>
  <c r="AY52" i="6"/>
  <c r="AX53" i="6"/>
  <c r="AY53" i="6"/>
  <c r="AX54" i="6"/>
  <c r="AY54" i="6"/>
  <c r="AX55" i="6"/>
  <c r="AY55" i="6"/>
  <c r="AX56" i="6"/>
  <c r="AY56" i="6"/>
  <c r="AX57" i="6"/>
  <c r="AY57" i="6"/>
  <c r="AX58" i="6"/>
  <c r="AY58" i="6"/>
  <c r="AX59" i="6"/>
  <c r="AY59" i="6"/>
  <c r="AX37" i="6"/>
  <c r="AY37" i="6"/>
  <c r="AX38" i="6"/>
  <c r="AY38" i="6"/>
  <c r="AX39" i="6"/>
  <c r="AY39" i="6"/>
  <c r="AX40" i="6"/>
  <c r="AY40" i="6"/>
  <c r="AX41" i="6"/>
  <c r="AY41" i="6"/>
  <c r="AX42" i="6"/>
  <c r="AY42" i="6"/>
  <c r="AX43" i="6"/>
  <c r="AY43" i="6"/>
  <c r="AX44" i="6"/>
  <c r="AY44" i="6"/>
  <c r="AX45" i="6"/>
  <c r="AY45" i="6"/>
  <c r="AX46" i="6"/>
  <c r="AY46" i="6"/>
  <c r="AX47" i="6"/>
  <c r="AY47" i="6"/>
  <c r="AX31" i="6"/>
  <c r="AY31" i="6"/>
  <c r="AX32" i="6"/>
  <c r="AY32" i="6"/>
  <c r="AX33" i="6"/>
  <c r="AY33" i="6"/>
  <c r="AX34" i="6"/>
  <c r="AY34" i="6"/>
  <c r="AX35" i="6"/>
  <c r="AY35" i="6"/>
  <c r="AX28" i="6"/>
  <c r="AX29" i="6"/>
  <c r="AX30" i="6"/>
  <c r="AY27" i="6"/>
  <c r="AY28" i="6"/>
  <c r="AY29" i="6"/>
  <c r="AY30" i="6"/>
  <c r="AX27" i="6"/>
  <c r="AX25" i="6"/>
  <c r="AY25" i="6"/>
  <c r="AX26" i="6"/>
  <c r="AY26" i="6"/>
  <c r="AX22" i="6"/>
  <c r="AY22" i="6"/>
  <c r="AX23" i="6"/>
  <c r="AY23" i="6"/>
  <c r="AX24" i="6"/>
  <c r="AY24" i="6"/>
  <c r="AX21" i="6"/>
  <c r="AY21" i="6"/>
  <c r="AX10" i="6"/>
  <c r="AY10" i="6"/>
  <c r="AX11" i="6"/>
  <c r="AY11" i="6"/>
  <c r="AX12" i="6"/>
  <c r="AY12" i="6"/>
  <c r="AX13" i="6"/>
  <c r="AY13" i="6"/>
  <c r="AX14" i="6"/>
  <c r="AY14" i="6"/>
  <c r="AX15" i="6"/>
  <c r="AY15" i="6"/>
  <c r="AX16" i="6"/>
  <c r="AY16" i="6"/>
  <c r="AX17" i="6"/>
  <c r="AY17" i="6"/>
  <c r="AX18" i="6"/>
  <c r="AY18" i="6"/>
  <c r="AX19" i="6"/>
  <c r="AY19" i="6"/>
  <c r="AX20" i="6"/>
  <c r="AY20" i="6"/>
  <c r="AX6" i="6"/>
  <c r="AY6" i="6"/>
  <c r="AX7" i="6"/>
  <c r="AY7" i="6"/>
  <c r="AX8" i="6"/>
  <c r="AY8" i="6"/>
  <c r="AX9" i="6"/>
  <c r="AY9" i="6"/>
  <c r="AX4" i="6"/>
  <c r="AY4" i="6"/>
  <c r="AX5" i="6"/>
  <c r="AY5" i="6"/>
  <c r="AY3" i="6"/>
  <c r="AX3" i="6"/>
  <c r="U2" i="3" a="1"/>
  <c r="U2" i="3"/>
  <c r="R2" i="3" a="1"/>
  <c r="R2" i="3"/>
  <c r="H3" i="4"/>
  <c r="H4" i="4"/>
  <c r="H5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8" i="4"/>
  <c r="H39" i="4"/>
  <c r="H40" i="4"/>
  <c r="H41" i="4"/>
  <c r="H42" i="4"/>
  <c r="H44" i="4"/>
  <c r="H45" i="4"/>
  <c r="H47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9" i="4"/>
  <c r="H70" i="4"/>
  <c r="H72" i="4"/>
  <c r="H74" i="4"/>
  <c r="H75" i="4"/>
  <c r="H76" i="4"/>
  <c r="H77" i="4"/>
  <c r="H78" i="4"/>
  <c r="H80" i="4"/>
  <c r="H83" i="4"/>
  <c r="H85" i="4"/>
  <c r="H86" i="4"/>
  <c r="H87" i="4"/>
  <c r="H88" i="4"/>
  <c r="H91" i="4"/>
  <c r="H92" i="4"/>
  <c r="H93" i="4"/>
  <c r="H94" i="4"/>
  <c r="H96" i="4"/>
  <c r="H97" i="4"/>
  <c r="H98" i="4"/>
  <c r="H99" i="4"/>
  <c r="H100" i="4"/>
  <c r="H101" i="4"/>
  <c r="H102" i="4"/>
  <c r="H103" i="4"/>
  <c r="H104" i="4"/>
  <c r="H105" i="4"/>
  <c r="H106" i="4"/>
  <c r="H108" i="4"/>
  <c r="H109" i="4"/>
  <c r="H110" i="4"/>
  <c r="H111" i="4"/>
  <c r="H112" i="4"/>
  <c r="H114" i="4"/>
  <c r="H115" i="4"/>
  <c r="H116" i="4"/>
  <c r="H117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2" i="4"/>
  <c r="H153" i="4"/>
  <c r="H154" i="4"/>
  <c r="H155" i="4"/>
  <c r="H156" i="4"/>
  <c r="H157" i="4"/>
  <c r="H160" i="4"/>
  <c r="H164" i="4"/>
  <c r="H165" i="4"/>
  <c r="H166" i="4"/>
  <c r="H167" i="4"/>
  <c r="H168" i="4"/>
  <c r="H169" i="4"/>
  <c r="H170" i="4"/>
  <c r="H171" i="4"/>
  <c r="H173" i="4"/>
  <c r="H174" i="4"/>
  <c r="H175" i="4"/>
  <c r="H176" i="4"/>
  <c r="H177" i="4"/>
  <c r="H178" i="4"/>
  <c r="H180" i="4"/>
  <c r="H181" i="4"/>
  <c r="H182" i="4"/>
  <c r="H185" i="4"/>
  <c r="H186" i="4"/>
  <c r="H187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8" i="4"/>
  <c r="H209" i="4"/>
  <c r="H210" i="4"/>
  <c r="H211" i="4"/>
  <c r="H213" i="4"/>
  <c r="H214" i="4"/>
  <c r="H215" i="4"/>
  <c r="H217" i="4"/>
  <c r="H218" i="4"/>
  <c r="H219" i="4"/>
  <c r="H220" i="4"/>
  <c r="H221" i="4"/>
  <c r="H222" i="4"/>
  <c r="H223" i="4"/>
  <c r="H224" i="4"/>
  <c r="H225" i="4"/>
  <c r="H226" i="4"/>
  <c r="H228" i="4"/>
  <c r="H229" i="4"/>
  <c r="H236" i="4"/>
  <c r="H237" i="4"/>
  <c r="H239" i="4"/>
  <c r="H240" i="4"/>
  <c r="H241" i="4"/>
  <c r="H242" i="4"/>
  <c r="H244" i="4"/>
  <c r="H245" i="4"/>
  <c r="H246" i="4"/>
  <c r="H247" i="4"/>
  <c r="H248" i="4"/>
  <c r="H251" i="4"/>
  <c r="H252" i="4"/>
  <c r="H253" i="4"/>
  <c r="H254" i="4"/>
  <c r="H255" i="4"/>
  <c r="H256" i="4"/>
  <c r="I2" i="4" a="1"/>
  <c r="I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P224" i="4"/>
  <c r="J225" i="4"/>
  <c r="J226" i="4"/>
  <c r="J227" i="4"/>
  <c r="J228" i="4"/>
  <c r="J229" i="4"/>
  <c r="J230" i="4"/>
  <c r="P230" i="4"/>
  <c r="J231" i="4"/>
  <c r="J232" i="4"/>
  <c r="P232" i="4"/>
  <c r="J233" i="4"/>
  <c r="J234" i="4"/>
  <c r="P234" i="4"/>
  <c r="J235" i="4"/>
  <c r="J236" i="4"/>
  <c r="P236" i="4"/>
  <c r="J237" i="4"/>
  <c r="P237" i="4"/>
  <c r="J238" i="4"/>
  <c r="P238" i="4"/>
  <c r="J239" i="4"/>
  <c r="J240" i="4"/>
  <c r="J241" i="4"/>
  <c r="J242" i="4"/>
  <c r="P242" i="4"/>
  <c r="J243" i="4"/>
  <c r="J244" i="4"/>
  <c r="P244" i="4"/>
  <c r="J245" i="4"/>
  <c r="J246" i="4"/>
  <c r="P246" i="4"/>
  <c r="J248" i="4"/>
  <c r="P248" i="4"/>
  <c r="J249" i="4"/>
  <c r="P249" i="4"/>
  <c r="J250" i="4"/>
  <c r="P250" i="4"/>
  <c r="J251" i="4"/>
  <c r="J252" i="4"/>
  <c r="P252" i="4"/>
  <c r="J253" i="4"/>
  <c r="J254" i="4"/>
  <c r="P254" i="4"/>
  <c r="J255" i="4"/>
  <c r="P255" i="4"/>
  <c r="J256" i="4"/>
  <c r="P256" i="4"/>
  <c r="J258" i="4"/>
  <c r="P258" i="4"/>
  <c r="P257" i="4"/>
  <c r="P253" i="4"/>
  <c r="P251" i="4"/>
  <c r="P247" i="4"/>
  <c r="P245" i="4"/>
  <c r="P243" i="4"/>
  <c r="P241" i="4"/>
  <c r="P240" i="4"/>
  <c r="P239" i="4"/>
  <c r="P235" i="4"/>
  <c r="P233" i="4"/>
  <c r="P231" i="4"/>
  <c r="P229" i="4"/>
  <c r="P228" i="4"/>
  <c r="P227" i="4"/>
  <c r="P225" i="4"/>
  <c r="P223" i="4"/>
  <c r="D254" i="4"/>
  <c r="E254" i="4"/>
  <c r="C254" i="4"/>
  <c r="D253" i="4"/>
  <c r="E253" i="4"/>
  <c r="C253" i="4"/>
  <c r="E252" i="4"/>
  <c r="C252" i="4"/>
  <c r="D251" i="4"/>
  <c r="E251" i="4"/>
  <c r="C251" i="4"/>
  <c r="E250" i="4"/>
  <c r="C250" i="4"/>
  <c r="E249" i="4"/>
  <c r="C249" i="4"/>
  <c r="D248" i="4"/>
  <c r="E248" i="4"/>
  <c r="C248" i="4"/>
  <c r="D247" i="4"/>
  <c r="E247" i="4"/>
  <c r="C247" i="4"/>
  <c r="D246" i="4"/>
  <c r="E246" i="4"/>
  <c r="C246" i="4"/>
  <c r="D245" i="4"/>
  <c r="E245" i="4"/>
  <c r="C245" i="4"/>
  <c r="E244" i="4"/>
  <c r="C244" i="4"/>
  <c r="E243" i="4"/>
  <c r="C243" i="4"/>
  <c r="E242" i="4"/>
  <c r="C242" i="4"/>
  <c r="D241" i="4"/>
  <c r="E241" i="4"/>
  <c r="C241" i="4"/>
  <c r="D240" i="4"/>
  <c r="E240" i="4"/>
  <c r="C240" i="4"/>
  <c r="D239" i="4"/>
  <c r="E239" i="4"/>
  <c r="C239" i="4"/>
  <c r="E238" i="4"/>
  <c r="C238" i="4"/>
  <c r="D237" i="4"/>
  <c r="E237" i="4"/>
  <c r="C237" i="4"/>
  <c r="D236" i="4"/>
  <c r="E236" i="4"/>
  <c r="D235" i="4"/>
  <c r="E235" i="4"/>
  <c r="C235" i="4"/>
  <c r="E234" i="4"/>
  <c r="C234" i="4"/>
  <c r="E233" i="4"/>
  <c r="C233" i="4"/>
  <c r="E232" i="4"/>
  <c r="C232" i="4"/>
  <c r="E231" i="4"/>
  <c r="C231" i="4"/>
  <c r="E230" i="4"/>
  <c r="C230" i="4"/>
  <c r="D229" i="4"/>
  <c r="E229" i="4"/>
  <c r="C229" i="4"/>
  <c r="D228" i="4"/>
  <c r="E228" i="4"/>
  <c r="C228" i="4"/>
  <c r="D227" i="4"/>
  <c r="E227" i="4"/>
  <c r="C227" i="4"/>
  <c r="D226" i="4"/>
  <c r="E226" i="4"/>
  <c r="C226" i="4"/>
  <c r="D225" i="4"/>
  <c r="E225" i="4"/>
  <c r="C225" i="4"/>
  <c r="D224" i="4"/>
  <c r="E224" i="4"/>
  <c r="C224" i="4"/>
  <c r="D223" i="4"/>
  <c r="E223" i="4"/>
  <c r="C223" i="4"/>
  <c r="D222" i="4"/>
  <c r="E222" i="4"/>
  <c r="C222" i="4"/>
  <c r="D221" i="4"/>
  <c r="E221" i="4"/>
  <c r="C221" i="4"/>
  <c r="D220" i="4"/>
  <c r="E220" i="4"/>
  <c r="C220" i="4"/>
  <c r="D219" i="4"/>
  <c r="E219" i="4"/>
  <c r="C219" i="4"/>
  <c r="D218" i="4"/>
  <c r="E218" i="4"/>
  <c r="C218" i="4"/>
  <c r="D217" i="4"/>
  <c r="E217" i="4"/>
  <c r="C217" i="4"/>
  <c r="E216" i="4"/>
  <c r="C216" i="4"/>
  <c r="D215" i="4"/>
  <c r="E215" i="4"/>
  <c r="C215" i="4"/>
  <c r="D214" i="4"/>
  <c r="E214" i="4"/>
  <c r="C214" i="4"/>
  <c r="D213" i="4"/>
  <c r="E213" i="4"/>
  <c r="C213" i="4"/>
  <c r="E212" i="4"/>
  <c r="C212" i="4"/>
  <c r="D211" i="4"/>
  <c r="E211" i="4"/>
  <c r="C211" i="4"/>
  <c r="D210" i="4"/>
  <c r="E210" i="4"/>
  <c r="C210" i="4"/>
  <c r="D209" i="4"/>
  <c r="E209" i="4"/>
  <c r="C209" i="4"/>
  <c r="D208" i="4"/>
  <c r="E208" i="4"/>
  <c r="C208" i="4"/>
  <c r="E207" i="4"/>
  <c r="C207" i="4"/>
  <c r="D206" i="4"/>
  <c r="E206" i="4"/>
  <c r="C206" i="4"/>
  <c r="D205" i="4"/>
  <c r="E205" i="4"/>
  <c r="C205" i="4"/>
  <c r="D204" i="4"/>
  <c r="E204" i="4"/>
  <c r="C204" i="4"/>
  <c r="E203" i="4"/>
  <c r="C203" i="4"/>
  <c r="D202" i="4"/>
  <c r="E202" i="4"/>
  <c r="C202" i="4"/>
  <c r="D201" i="4"/>
  <c r="E201" i="4"/>
  <c r="C201" i="4"/>
  <c r="D200" i="4"/>
  <c r="E200" i="4"/>
  <c r="C200" i="4"/>
  <c r="D199" i="4"/>
  <c r="E199" i="4"/>
  <c r="C199" i="4"/>
  <c r="D198" i="4"/>
  <c r="E198" i="4"/>
  <c r="C198" i="4"/>
  <c r="D197" i="4"/>
  <c r="E197" i="4"/>
  <c r="C197" i="4"/>
  <c r="D196" i="4"/>
  <c r="E196" i="4"/>
  <c r="C196" i="4"/>
  <c r="D195" i="4"/>
  <c r="E195" i="4"/>
  <c r="C195" i="4"/>
  <c r="D194" i="4"/>
  <c r="E194" i="4"/>
  <c r="C194" i="4"/>
  <c r="D193" i="4"/>
  <c r="E193" i="4"/>
  <c r="C193" i="4"/>
  <c r="D192" i="4"/>
  <c r="E192" i="4"/>
  <c r="C192" i="4"/>
  <c r="D191" i="4"/>
  <c r="E191" i="4"/>
  <c r="C191" i="4"/>
  <c r="D190" i="4"/>
  <c r="E190" i="4"/>
  <c r="C190" i="4"/>
  <c r="E189" i="4"/>
  <c r="C189" i="4"/>
  <c r="E188" i="4"/>
  <c r="C188" i="4"/>
  <c r="D187" i="4"/>
  <c r="E187" i="4"/>
  <c r="C187" i="4"/>
  <c r="D186" i="4"/>
  <c r="E186" i="4"/>
  <c r="C186" i="4"/>
  <c r="D185" i="4"/>
  <c r="E185" i="4"/>
  <c r="C185" i="4"/>
  <c r="E184" i="4"/>
  <c r="C184" i="4"/>
  <c r="E183" i="4"/>
  <c r="C183" i="4"/>
  <c r="D182" i="4"/>
  <c r="E182" i="4"/>
  <c r="C182" i="4"/>
  <c r="D181" i="4"/>
  <c r="E181" i="4"/>
  <c r="C181" i="4"/>
  <c r="D180" i="4"/>
  <c r="E180" i="4"/>
  <c r="C180" i="4"/>
  <c r="E179" i="4"/>
  <c r="C179" i="4"/>
  <c r="D178" i="4"/>
  <c r="E178" i="4"/>
  <c r="C178" i="4"/>
  <c r="D177" i="4"/>
  <c r="E177" i="4"/>
  <c r="C177" i="4"/>
  <c r="D176" i="4"/>
  <c r="E176" i="4"/>
  <c r="C176" i="4"/>
  <c r="D175" i="4"/>
  <c r="E175" i="4"/>
  <c r="C175" i="4"/>
  <c r="D174" i="4"/>
  <c r="E174" i="4"/>
  <c r="C174" i="4"/>
  <c r="D173" i="4"/>
  <c r="E173" i="4"/>
  <c r="C173" i="4"/>
  <c r="E172" i="4"/>
  <c r="C172" i="4"/>
  <c r="D171" i="4"/>
  <c r="E171" i="4"/>
  <c r="C171" i="4"/>
  <c r="D170" i="4"/>
  <c r="E170" i="4"/>
  <c r="C170" i="4"/>
  <c r="D169" i="4"/>
  <c r="E169" i="4"/>
  <c r="C169" i="4"/>
  <c r="D168" i="4"/>
  <c r="E168" i="4"/>
  <c r="C168" i="4"/>
  <c r="D167" i="4"/>
  <c r="E167" i="4"/>
  <c r="C167" i="4"/>
  <c r="D166" i="4"/>
  <c r="E166" i="4"/>
  <c r="C166" i="4"/>
  <c r="D165" i="4"/>
  <c r="E165" i="4"/>
  <c r="C165" i="4"/>
  <c r="D164" i="4"/>
  <c r="E164" i="4"/>
  <c r="C164" i="4"/>
  <c r="D163" i="4"/>
  <c r="E163" i="4"/>
  <c r="C163" i="4"/>
  <c r="E162" i="4"/>
  <c r="C162" i="4"/>
  <c r="E161" i="4"/>
  <c r="C161" i="4"/>
  <c r="D160" i="4"/>
  <c r="E160" i="4"/>
  <c r="C160" i="4"/>
  <c r="E159" i="4"/>
  <c r="C159" i="4"/>
  <c r="E158" i="4"/>
  <c r="C158" i="4"/>
  <c r="D157" i="4"/>
  <c r="E157" i="4"/>
  <c r="C157" i="4"/>
  <c r="D156" i="4"/>
  <c r="E156" i="4"/>
  <c r="C156" i="4"/>
  <c r="D155" i="4"/>
  <c r="E155" i="4"/>
  <c r="C155" i="4"/>
  <c r="D154" i="4"/>
  <c r="E154" i="4"/>
  <c r="C154" i="4"/>
  <c r="D153" i="4"/>
  <c r="E153" i="4"/>
  <c r="C153" i="4"/>
  <c r="D152" i="4"/>
  <c r="E152" i="4"/>
  <c r="C152" i="4"/>
  <c r="E151" i="4"/>
  <c r="C151" i="4"/>
  <c r="D150" i="4"/>
  <c r="E150" i="4"/>
  <c r="C150" i="4"/>
  <c r="D149" i="4"/>
  <c r="E149" i="4"/>
  <c r="C149" i="4"/>
  <c r="D148" i="4"/>
  <c r="E148" i="4"/>
  <c r="C148" i="4"/>
  <c r="D147" i="4"/>
  <c r="E147" i="4"/>
  <c r="C147" i="4"/>
  <c r="D146" i="4"/>
  <c r="E146" i="4"/>
  <c r="C146" i="4"/>
  <c r="D145" i="4"/>
  <c r="E145" i="4"/>
  <c r="C145" i="4"/>
  <c r="D144" i="4"/>
  <c r="E144" i="4"/>
  <c r="C144" i="4"/>
  <c r="D143" i="4"/>
  <c r="E143" i="4"/>
  <c r="C143" i="4"/>
  <c r="D142" i="4"/>
  <c r="E142" i="4"/>
  <c r="C142" i="4"/>
  <c r="D141" i="4"/>
  <c r="E141" i="4"/>
  <c r="C141" i="4"/>
  <c r="E140" i="4"/>
  <c r="C140" i="4"/>
  <c r="D139" i="4"/>
  <c r="E139" i="4"/>
  <c r="C139" i="4"/>
  <c r="D138" i="4"/>
  <c r="E138" i="4"/>
  <c r="C138" i="4"/>
  <c r="D137" i="4"/>
  <c r="E137" i="4"/>
  <c r="C137" i="4"/>
  <c r="D136" i="4"/>
  <c r="E136" i="4"/>
  <c r="C136" i="4"/>
  <c r="D135" i="4"/>
  <c r="E135" i="4"/>
  <c r="C135" i="4"/>
  <c r="E134" i="4"/>
  <c r="C134" i="4"/>
  <c r="D133" i="4"/>
  <c r="E133" i="4"/>
  <c r="C133" i="4"/>
  <c r="D132" i="4"/>
  <c r="E132" i="4"/>
  <c r="C132" i="4"/>
  <c r="D131" i="4"/>
  <c r="E131" i="4"/>
  <c r="C131" i="4"/>
  <c r="D130" i="4"/>
  <c r="E130" i="4"/>
  <c r="C130" i="4"/>
  <c r="D129" i="4"/>
  <c r="E129" i="4"/>
  <c r="C129" i="4"/>
  <c r="D128" i="4"/>
  <c r="E128" i="4"/>
  <c r="C128" i="4"/>
  <c r="D127" i="4"/>
  <c r="E127" i="4"/>
  <c r="C127" i="4"/>
  <c r="D126" i="4"/>
  <c r="E126" i="4"/>
  <c r="C126" i="4"/>
  <c r="D125" i="4"/>
  <c r="E125" i="4"/>
  <c r="C125" i="4"/>
  <c r="D124" i="4"/>
  <c r="E124" i="4"/>
  <c r="C124" i="4"/>
  <c r="D123" i="4"/>
  <c r="E123" i="4"/>
  <c r="C123" i="4"/>
  <c r="D122" i="4"/>
  <c r="E122" i="4"/>
  <c r="D121" i="4"/>
  <c r="E121" i="4"/>
  <c r="C121" i="4"/>
  <c r="D120" i="4"/>
  <c r="E120" i="4"/>
  <c r="C120" i="4"/>
  <c r="D119" i="4"/>
  <c r="E119" i="4"/>
  <c r="C119" i="4"/>
  <c r="D118" i="4"/>
  <c r="E118" i="4"/>
  <c r="C118" i="4"/>
  <c r="D117" i="4"/>
  <c r="E117" i="4"/>
  <c r="C117" i="4"/>
  <c r="D116" i="4"/>
  <c r="E116" i="4"/>
  <c r="C116" i="4"/>
  <c r="D115" i="4"/>
  <c r="E115" i="4"/>
  <c r="C115" i="4"/>
  <c r="D114" i="4"/>
  <c r="E114" i="4"/>
  <c r="C114" i="4"/>
  <c r="D113" i="4"/>
  <c r="E113" i="4"/>
  <c r="C113" i="4"/>
  <c r="D112" i="4"/>
  <c r="E112" i="4"/>
  <c r="C112" i="4"/>
  <c r="D111" i="4"/>
  <c r="E111" i="4"/>
  <c r="C111" i="4"/>
  <c r="D110" i="4"/>
  <c r="E110" i="4"/>
  <c r="C110" i="4"/>
  <c r="D109" i="4"/>
  <c r="E109" i="4"/>
  <c r="C109" i="4"/>
  <c r="D108" i="4"/>
  <c r="E108" i="4"/>
  <c r="C108" i="4"/>
  <c r="C107" i="4"/>
  <c r="D106" i="4"/>
  <c r="E106" i="4"/>
  <c r="C106" i="4"/>
  <c r="D105" i="4"/>
  <c r="E105" i="4"/>
  <c r="C105" i="4"/>
  <c r="D104" i="4"/>
  <c r="E104" i="4"/>
  <c r="C104" i="4"/>
  <c r="D103" i="4"/>
  <c r="E103" i="4"/>
  <c r="C103" i="4"/>
  <c r="D102" i="4"/>
  <c r="E102" i="4"/>
  <c r="C102" i="4"/>
  <c r="D101" i="4"/>
  <c r="E101" i="4"/>
  <c r="C101" i="4"/>
  <c r="D100" i="4"/>
  <c r="E100" i="4"/>
  <c r="C100" i="4"/>
  <c r="D99" i="4"/>
  <c r="E99" i="4"/>
  <c r="C99" i="4"/>
  <c r="D98" i="4"/>
  <c r="E98" i="4"/>
  <c r="C98" i="4"/>
  <c r="D97" i="4"/>
  <c r="E97" i="4"/>
  <c r="C97" i="4"/>
  <c r="D96" i="4"/>
  <c r="E96" i="4"/>
  <c r="C96" i="4"/>
  <c r="E95" i="4"/>
  <c r="C95" i="4"/>
  <c r="D94" i="4"/>
  <c r="E94" i="4"/>
  <c r="C94" i="4"/>
  <c r="D93" i="4"/>
  <c r="E93" i="4"/>
  <c r="C93" i="4"/>
  <c r="D92" i="4"/>
  <c r="E92" i="4"/>
  <c r="C92" i="4"/>
  <c r="D91" i="4"/>
  <c r="E91" i="4"/>
  <c r="C91" i="4"/>
  <c r="E90" i="4"/>
  <c r="C90" i="4"/>
  <c r="E89" i="4"/>
  <c r="C89" i="4"/>
  <c r="D88" i="4"/>
  <c r="E88" i="4"/>
  <c r="C88" i="4"/>
  <c r="D87" i="4"/>
  <c r="E87" i="4"/>
  <c r="C87" i="4"/>
  <c r="D86" i="4"/>
  <c r="E86" i="4"/>
  <c r="C86" i="4"/>
  <c r="D85" i="4"/>
  <c r="E85" i="4"/>
  <c r="C85" i="4"/>
  <c r="E84" i="4"/>
  <c r="C84" i="4"/>
  <c r="D83" i="4"/>
  <c r="E83" i="4"/>
  <c r="C83" i="4"/>
  <c r="E82" i="4"/>
  <c r="C82" i="4"/>
  <c r="E81" i="4"/>
  <c r="C81" i="4"/>
  <c r="D80" i="4"/>
  <c r="E80" i="4"/>
  <c r="C80" i="4"/>
  <c r="D79" i="4"/>
  <c r="E79" i="4"/>
  <c r="C79" i="4"/>
  <c r="D78" i="4"/>
  <c r="E78" i="4"/>
  <c r="C78" i="4"/>
  <c r="D77" i="4"/>
  <c r="E77" i="4"/>
  <c r="C77" i="4"/>
  <c r="D76" i="4"/>
  <c r="E76" i="4"/>
  <c r="C76" i="4"/>
  <c r="D75" i="4"/>
  <c r="E75" i="4"/>
  <c r="C75" i="4"/>
  <c r="D74" i="4"/>
  <c r="E74" i="4"/>
  <c r="C74" i="4"/>
  <c r="E73" i="4"/>
  <c r="C73" i="4"/>
  <c r="D72" i="4"/>
  <c r="E72" i="4"/>
  <c r="C72" i="4"/>
  <c r="E71" i="4"/>
  <c r="C71" i="4"/>
  <c r="D70" i="4"/>
  <c r="E70" i="4"/>
  <c r="C70" i="4"/>
  <c r="D69" i="4"/>
  <c r="E69" i="4"/>
  <c r="C69" i="4"/>
  <c r="E68" i="4"/>
  <c r="C68" i="4"/>
  <c r="E67" i="4"/>
  <c r="C67" i="4"/>
  <c r="D66" i="4"/>
  <c r="E66" i="4"/>
  <c r="C66" i="4"/>
  <c r="D65" i="4"/>
  <c r="E65" i="4"/>
  <c r="C65" i="4"/>
  <c r="D64" i="4"/>
  <c r="E64" i="4"/>
  <c r="C64" i="4"/>
  <c r="E63" i="4"/>
  <c r="D62" i="4"/>
  <c r="E62" i="4"/>
  <c r="C62" i="4"/>
  <c r="D61" i="4"/>
  <c r="E61" i="4"/>
  <c r="C61" i="4"/>
  <c r="D60" i="4"/>
  <c r="E60" i="4"/>
  <c r="C60" i="4"/>
  <c r="D59" i="4"/>
  <c r="E59" i="4"/>
  <c r="C59" i="4"/>
  <c r="D58" i="4"/>
  <c r="E58" i="4"/>
  <c r="C58" i="4"/>
  <c r="D57" i="4"/>
  <c r="E57" i="4"/>
  <c r="C57" i="4"/>
  <c r="D56" i="4"/>
  <c r="E56" i="4"/>
  <c r="C56" i="4"/>
  <c r="D55" i="4"/>
  <c r="E55" i="4"/>
  <c r="C55" i="4"/>
  <c r="E54" i="4"/>
  <c r="D53" i="4"/>
  <c r="E53" i="4"/>
  <c r="C53" i="4"/>
  <c r="D52" i="4"/>
  <c r="E52" i="4"/>
  <c r="C52" i="4"/>
  <c r="D51" i="4"/>
  <c r="E51" i="4"/>
  <c r="C51" i="4"/>
  <c r="D50" i="4"/>
  <c r="E50" i="4"/>
  <c r="C50" i="4"/>
  <c r="D49" i="4"/>
  <c r="E49" i="4"/>
  <c r="C49" i="4"/>
  <c r="D48" i="4"/>
  <c r="E48" i="4"/>
  <c r="C48" i="4"/>
  <c r="D47" i="4"/>
  <c r="E47" i="4"/>
  <c r="C47" i="4"/>
  <c r="E46" i="4"/>
  <c r="C46" i="4"/>
  <c r="D45" i="4"/>
  <c r="E45" i="4"/>
  <c r="C45" i="4"/>
  <c r="D44" i="4"/>
  <c r="E44" i="4"/>
  <c r="C44" i="4"/>
  <c r="D43" i="4"/>
  <c r="E43" i="4"/>
  <c r="C43" i="4"/>
  <c r="D42" i="4"/>
  <c r="E42" i="4"/>
  <c r="C42" i="4"/>
  <c r="D41" i="4"/>
  <c r="E41" i="4"/>
  <c r="C41" i="4"/>
  <c r="D40" i="4"/>
  <c r="E40" i="4"/>
  <c r="C40" i="4"/>
  <c r="D39" i="4"/>
  <c r="E39" i="4"/>
  <c r="C39" i="4"/>
  <c r="D38" i="4"/>
  <c r="E38" i="4"/>
  <c r="C38" i="4"/>
  <c r="D37" i="4"/>
  <c r="E37" i="4"/>
  <c r="C37" i="4"/>
  <c r="D36" i="4"/>
  <c r="E36" i="4"/>
  <c r="C36" i="4"/>
  <c r="D35" i="4"/>
  <c r="E35" i="4"/>
  <c r="C35" i="4"/>
  <c r="D34" i="4"/>
  <c r="E34" i="4"/>
  <c r="C34" i="4"/>
  <c r="D33" i="4"/>
  <c r="E33" i="4"/>
  <c r="C33" i="4"/>
  <c r="D32" i="4"/>
  <c r="E32" i="4"/>
  <c r="C32" i="4"/>
  <c r="D31" i="4"/>
  <c r="E31" i="4"/>
  <c r="C31" i="4"/>
  <c r="D30" i="4"/>
  <c r="E30" i="4"/>
  <c r="C30" i="4"/>
  <c r="D29" i="4"/>
  <c r="E29" i="4"/>
  <c r="C29" i="4"/>
  <c r="D28" i="4"/>
  <c r="E28" i="4"/>
  <c r="C28" i="4"/>
  <c r="D27" i="4"/>
  <c r="E27" i="4"/>
  <c r="C27" i="4"/>
  <c r="D26" i="4"/>
  <c r="E26" i="4"/>
  <c r="C26" i="4"/>
  <c r="D25" i="4"/>
  <c r="E25" i="4"/>
  <c r="C25" i="4"/>
  <c r="D24" i="4"/>
  <c r="E24" i="4"/>
  <c r="C24" i="4"/>
  <c r="D23" i="4"/>
  <c r="E23" i="4"/>
  <c r="C23" i="4"/>
  <c r="D22" i="4"/>
  <c r="E22" i="4"/>
  <c r="C22" i="4"/>
  <c r="D21" i="4"/>
  <c r="E21" i="4"/>
  <c r="C21" i="4"/>
  <c r="D20" i="4"/>
  <c r="E20" i="4"/>
  <c r="C20" i="4"/>
  <c r="D19" i="4"/>
  <c r="E19" i="4"/>
  <c r="C19" i="4"/>
  <c r="D18" i="4"/>
  <c r="E18" i="4"/>
  <c r="C18" i="4"/>
  <c r="D17" i="4"/>
  <c r="E17" i="4"/>
  <c r="C17" i="4"/>
  <c r="D16" i="4"/>
  <c r="E16" i="4"/>
  <c r="C16" i="4"/>
  <c r="D15" i="4"/>
  <c r="E15" i="4"/>
  <c r="C15" i="4"/>
  <c r="D14" i="4"/>
  <c r="E14" i="4"/>
  <c r="C14" i="4"/>
  <c r="D13" i="4"/>
  <c r="E13" i="4"/>
  <c r="C13" i="4"/>
  <c r="D12" i="4"/>
  <c r="E12" i="4"/>
  <c r="C12" i="4"/>
  <c r="D11" i="4"/>
  <c r="E11" i="4"/>
  <c r="C11" i="4"/>
  <c r="D10" i="4"/>
  <c r="E10" i="4"/>
  <c r="C10" i="4"/>
  <c r="D9" i="4"/>
  <c r="E9" i="4"/>
  <c r="C9" i="4"/>
  <c r="D8" i="4"/>
  <c r="E8" i="4"/>
  <c r="C8" i="4"/>
  <c r="D7" i="4"/>
  <c r="E7" i="4"/>
  <c r="C7" i="4"/>
  <c r="E6" i="4"/>
  <c r="C6" i="4"/>
  <c r="D5" i="4"/>
  <c r="E5" i="4"/>
  <c r="C5" i="4"/>
  <c r="D4" i="4"/>
  <c r="E4" i="4"/>
  <c r="C4" i="4"/>
  <c r="D3" i="4"/>
  <c r="E3" i="4"/>
  <c r="C3" i="4"/>
  <c r="G2" i="4" a="1"/>
  <c r="G2" i="4"/>
  <c r="F2" i="4" a="1"/>
  <c r="F2" i="4"/>
  <c r="B2" i="4" a="1"/>
  <c r="B2" i="4"/>
  <c r="O2" i="3" a="1"/>
  <c r="O2" i="3"/>
  <c r="L2" i="3" a="1"/>
  <c r="L2" i="3"/>
  <c r="I2" i="3" a="1"/>
  <c r="I2" i="3"/>
  <c r="F2" i="3" a="1"/>
  <c r="F2" i="3"/>
  <c r="C2" i="3" a="1"/>
  <c r="C2" i="3"/>
  <c r="B2" i="3" a="1"/>
  <c r="B2" i="3"/>
  <c r="J2" i="4" a="1"/>
  <c r="J2" i="4"/>
  <c r="H2" i="4" a="1"/>
  <c r="H2" i="4"/>
  <c r="E2" i="4" a="1"/>
  <c r="E2" i="4"/>
  <c r="D2" i="4" a="1"/>
  <c r="D2" i="4"/>
  <c r="P226" i="4"/>
</calcChain>
</file>

<file path=xl/comments1.xml><?xml version="1.0" encoding="utf-8"?>
<comments xmlns="http://schemas.openxmlformats.org/spreadsheetml/2006/main">
  <authors>
    <author>Dan Moran</author>
  </authors>
  <commentList>
    <comment ref="A205" authorId="0">
      <text>
        <r>
          <rPr>
            <b/>
            <sz val="8"/>
            <color indexed="81"/>
            <rFont val="Tahoma"/>
          </rPr>
          <t>Dan Moran:</t>
        </r>
        <r>
          <rPr>
            <sz val="8"/>
            <color indexed="81"/>
            <rFont val="Tahoma"/>
          </rPr>
          <t xml:space="preserve">
This is Sudan before south sudan split away.</t>
        </r>
      </text>
    </comment>
    <comment ref="A255" authorId="0">
      <text>
        <r>
          <rPr>
            <b/>
            <sz val="8"/>
            <color indexed="81"/>
            <rFont val="Tahoma"/>
          </rPr>
          <t>Dan Moran:</t>
        </r>
        <r>
          <rPr>
            <sz val="8"/>
            <color indexed="81"/>
            <rFont val="Tahoma"/>
          </rPr>
          <t xml:space="preserve">
Feb 2014. Changed from 728 (this former code forSpanish Sahara) to 729. 729 is the new (as of 2014) code for Sudan Without South Sudan.
When I arrived here I found
736 - former sudan
728 - new sudan
729 - new south sudan
But it should be:
736 - former sudan
729 - new sudan
728 - new south sudan
</t>
        </r>
      </text>
    </comment>
  </commentList>
</comments>
</file>

<file path=xl/sharedStrings.xml><?xml version="1.0" encoding="utf-8"?>
<sst xmlns="http://schemas.openxmlformats.org/spreadsheetml/2006/main" count="11928" uniqueCount="1405">
  <si>
    <t>Root country number</t>
  </si>
  <si>
    <t>Root country abbreviation</t>
  </si>
  <si>
    <t>ISOALPHA3</t>
  </si>
  <si>
    <t>ISOALPHA2</t>
  </si>
  <si>
    <t>UNDP</t>
  </si>
  <si>
    <t>OfficialName</t>
  </si>
  <si>
    <t>ShortName</t>
  </si>
  <si>
    <t>EoraName</t>
  </si>
  <si>
    <t>ABW</t>
  </si>
  <si>
    <t>ZZZZ</t>
  </si>
  <si>
    <t>Aruba</t>
  </si>
  <si>
    <t>AFG</t>
  </si>
  <si>
    <t>AF</t>
  </si>
  <si>
    <t>The Islamic Republic of Afghanistan</t>
  </si>
  <si>
    <t>Afghanistan</t>
  </si>
  <si>
    <t>AGO</t>
  </si>
  <si>
    <t>AO</t>
  </si>
  <si>
    <t>ANG</t>
  </si>
  <si>
    <t>the Republic of Angola</t>
  </si>
  <si>
    <t>Angola</t>
  </si>
  <si>
    <t>AIA</t>
  </si>
  <si>
    <t>ALB</t>
  </si>
  <si>
    <t>AL</t>
  </si>
  <si>
    <t>the Republic of Albania</t>
  </si>
  <si>
    <t>Albania</t>
  </si>
  <si>
    <t>AND</t>
  </si>
  <si>
    <t>AD</t>
  </si>
  <si>
    <t>the Principality of Andorra</t>
  </si>
  <si>
    <t>Andorra</t>
  </si>
  <si>
    <t>ANT</t>
  </si>
  <si>
    <t>Netherlands Antilles</t>
  </si>
  <si>
    <t>ARE</t>
  </si>
  <si>
    <t>AE</t>
  </si>
  <si>
    <t>UAE</t>
  </si>
  <si>
    <t>the United Arab Emirates</t>
  </si>
  <si>
    <t>United Arab Emirates</t>
  </si>
  <si>
    <t>ARG</t>
  </si>
  <si>
    <t>AR</t>
  </si>
  <si>
    <t>the Argentine Republic</t>
  </si>
  <si>
    <t>Argentina</t>
  </si>
  <si>
    <t>ARM</t>
  </si>
  <si>
    <t>AM</t>
  </si>
  <si>
    <t>the Republic of Armenia</t>
  </si>
  <si>
    <t>Armenia</t>
  </si>
  <si>
    <t>ATG</t>
  </si>
  <si>
    <t>AG</t>
  </si>
  <si>
    <t>Antigua and Barbuda</t>
  </si>
  <si>
    <t>Antigua</t>
  </si>
  <si>
    <t>AUS</t>
  </si>
  <si>
    <t>AU</t>
  </si>
  <si>
    <t>AUL</t>
  </si>
  <si>
    <t>Australia</t>
  </si>
  <si>
    <t>AUT</t>
  </si>
  <si>
    <t>AT</t>
  </si>
  <si>
    <t>the Republic of Austria</t>
  </si>
  <si>
    <t>Austria</t>
  </si>
  <si>
    <t>AZE</t>
  </si>
  <si>
    <t>AZ</t>
  </si>
  <si>
    <t>the Republic of Azerbaijan</t>
  </si>
  <si>
    <t>Azerbaijan</t>
  </si>
  <si>
    <t>BDI</t>
  </si>
  <si>
    <t>BI</t>
  </si>
  <si>
    <t>the Republic of Burundi</t>
  </si>
  <si>
    <t>Burundi</t>
  </si>
  <si>
    <t>BEL</t>
  </si>
  <si>
    <t>BE</t>
  </si>
  <si>
    <t>the Kingdom of Belgium</t>
  </si>
  <si>
    <t>Belgium</t>
  </si>
  <si>
    <t>BEN</t>
  </si>
  <si>
    <t>BJ</t>
  </si>
  <si>
    <t>the Republic of Benin</t>
  </si>
  <si>
    <t>Benin</t>
  </si>
  <si>
    <t>BFA</t>
  </si>
  <si>
    <t>BF</t>
  </si>
  <si>
    <t>BKF</t>
  </si>
  <si>
    <t>Burkina Faso</t>
  </si>
  <si>
    <t>BGD</t>
  </si>
  <si>
    <t>BD</t>
  </si>
  <si>
    <t>the People's Republic of Bangladesh</t>
  </si>
  <si>
    <t>Bangladesh</t>
  </si>
  <si>
    <t>BGR</t>
  </si>
  <si>
    <t>BG</t>
  </si>
  <si>
    <t>BUL</t>
  </si>
  <si>
    <t>the Republic of Bulgaria</t>
  </si>
  <si>
    <t>Bulgaria</t>
  </si>
  <si>
    <t>BHR</t>
  </si>
  <si>
    <t>BH</t>
  </si>
  <si>
    <t>BAH</t>
  </si>
  <si>
    <t>the Kingdom of Bahrain</t>
  </si>
  <si>
    <t>Bahrain</t>
  </si>
  <si>
    <t>BHS</t>
  </si>
  <si>
    <t>BS</t>
  </si>
  <si>
    <t>BHA</t>
  </si>
  <si>
    <t>the Commonwealth of the Bahamas</t>
  </si>
  <si>
    <t>Bahamas</t>
  </si>
  <si>
    <t>BIH</t>
  </si>
  <si>
    <t>BA</t>
  </si>
  <si>
    <t>Bosnia and Herzegovina</t>
  </si>
  <si>
    <t>BLR</t>
  </si>
  <si>
    <t>BY</t>
  </si>
  <si>
    <t>BYE</t>
  </si>
  <si>
    <t>the Republic of Belarus</t>
  </si>
  <si>
    <t>Belarus</t>
  </si>
  <si>
    <t>BLZ</t>
  </si>
  <si>
    <t>BZ</t>
  </si>
  <si>
    <t>BZE</t>
  </si>
  <si>
    <t>Belize</t>
  </si>
  <si>
    <t>BMU</t>
  </si>
  <si>
    <t>Bermuda</t>
  </si>
  <si>
    <t>BOL</t>
  </si>
  <si>
    <t>BO</t>
  </si>
  <si>
    <t>the Plurinational State of Bolivia</t>
  </si>
  <si>
    <t>Bolivia (Plurinational State of)</t>
  </si>
  <si>
    <t>Bolivia</t>
  </si>
  <si>
    <t>BRA</t>
  </si>
  <si>
    <t>BR</t>
  </si>
  <si>
    <t>the Federative Republic of Brazil</t>
  </si>
  <si>
    <t>Brazil</t>
  </si>
  <si>
    <t>BRB</t>
  </si>
  <si>
    <t>BB</t>
  </si>
  <si>
    <t>BAR</t>
  </si>
  <si>
    <t>Barbados</t>
  </si>
  <si>
    <t>BRN</t>
  </si>
  <si>
    <t>BN</t>
  </si>
  <si>
    <t>BRU</t>
  </si>
  <si>
    <t>Brunei Darussalam</t>
  </si>
  <si>
    <t>Brunei</t>
  </si>
  <si>
    <t>BTN</t>
  </si>
  <si>
    <t>BT</t>
  </si>
  <si>
    <t>BHU</t>
  </si>
  <si>
    <t>the Kingdom of Bhutan</t>
  </si>
  <si>
    <t>Bhutan</t>
  </si>
  <si>
    <t>BWA</t>
  </si>
  <si>
    <t>BW</t>
  </si>
  <si>
    <t>BOT</t>
  </si>
  <si>
    <t>the Republic of Botswana</t>
  </si>
  <si>
    <t>Botswana</t>
  </si>
  <si>
    <t>CAF</t>
  </si>
  <si>
    <t>CF</t>
  </si>
  <si>
    <t>the Central African Republic</t>
  </si>
  <si>
    <t>Central African Republic</t>
  </si>
  <si>
    <t>CAN</t>
  </si>
  <si>
    <t>CA</t>
  </si>
  <si>
    <t>Canada</t>
  </si>
  <si>
    <t>CHE</t>
  </si>
  <si>
    <t>CH</t>
  </si>
  <si>
    <t>SWI</t>
  </si>
  <si>
    <t>the Swiss Confederation</t>
  </si>
  <si>
    <t>Switzerland</t>
  </si>
  <si>
    <t>CHL</t>
  </si>
  <si>
    <t>CL</t>
  </si>
  <si>
    <t>CHI</t>
  </si>
  <si>
    <t>the Republic of Chile</t>
  </si>
  <si>
    <t>Chile</t>
  </si>
  <si>
    <t>CHN</t>
  </si>
  <si>
    <t>CN</t>
  </si>
  <si>
    <t>CPR</t>
  </si>
  <si>
    <t>the People's Republic of China</t>
  </si>
  <si>
    <t>China</t>
  </si>
  <si>
    <t>CIV</t>
  </si>
  <si>
    <t>CI</t>
  </si>
  <si>
    <t>IVC</t>
  </si>
  <si>
    <t>the Republic of Côte d'Ivoire</t>
  </si>
  <si>
    <t>Côte d'Ivoire</t>
  </si>
  <si>
    <t>Cote dIvoire</t>
  </si>
  <si>
    <t>CMR</t>
  </si>
  <si>
    <t>CM</t>
  </si>
  <si>
    <t>the Republic of Cameroon</t>
  </si>
  <si>
    <t>Cameroon</t>
  </si>
  <si>
    <t>COD</t>
  </si>
  <si>
    <t>CD</t>
  </si>
  <si>
    <t>ZAI</t>
  </si>
  <si>
    <t>the Democratic Republic of the Congo</t>
  </si>
  <si>
    <t>Democratic Republic of the Congo</t>
  </si>
  <si>
    <t>DR Congo</t>
  </si>
  <si>
    <t>COG</t>
  </si>
  <si>
    <t>CG</t>
  </si>
  <si>
    <t>PRC</t>
  </si>
  <si>
    <t>the Republic of the Congo</t>
  </si>
  <si>
    <t>Congo</t>
  </si>
  <si>
    <t>COK</t>
  </si>
  <si>
    <t>CK</t>
  </si>
  <si>
    <t>CKI</t>
  </si>
  <si>
    <t>the Cook Islands</t>
  </si>
  <si>
    <t>Cook Islands</t>
  </si>
  <si>
    <t>COL</t>
  </si>
  <si>
    <t>CO</t>
  </si>
  <si>
    <t>the Republic of Colombia</t>
  </si>
  <si>
    <t>Colombia</t>
  </si>
  <si>
    <t>COM</t>
  </si>
  <si>
    <t>KM</t>
  </si>
  <si>
    <t>COI</t>
  </si>
  <si>
    <t>the Union of the Comoros</t>
  </si>
  <si>
    <t>Comoros</t>
  </si>
  <si>
    <t>CPV</t>
  </si>
  <si>
    <t>CV</t>
  </si>
  <si>
    <t>CVI</t>
  </si>
  <si>
    <t>Republic of Cabo Verde</t>
  </si>
  <si>
    <t>Cabo Verde</t>
  </si>
  <si>
    <t>Cape Verde</t>
  </si>
  <si>
    <t>CRI</t>
  </si>
  <si>
    <t>CR</t>
  </si>
  <si>
    <t>COS</t>
  </si>
  <si>
    <t>the Republic of Costa Rica</t>
  </si>
  <si>
    <t>Costa Rica</t>
  </si>
  <si>
    <t>CSK</t>
  </si>
  <si>
    <t>CZ</t>
  </si>
  <si>
    <t>Czechoslovakia</t>
  </si>
  <si>
    <t>CUB</t>
  </si>
  <si>
    <t>CU</t>
  </si>
  <si>
    <t>the Republic of Cuba</t>
  </si>
  <si>
    <t>Cuba</t>
  </si>
  <si>
    <t>CUW</t>
  </si>
  <si>
    <t>CYM</t>
  </si>
  <si>
    <t>Cayman Islands</t>
  </si>
  <si>
    <t>CYP</t>
  </si>
  <si>
    <t>CY</t>
  </si>
  <si>
    <t>the Republic of Cyprus</t>
  </si>
  <si>
    <t>Cyprus</t>
  </si>
  <si>
    <t>CZE</t>
  </si>
  <si>
    <t>CEH</t>
  </si>
  <si>
    <t>the Czech Republic</t>
  </si>
  <si>
    <t>Czech Republic</t>
  </si>
  <si>
    <t>DEU</t>
  </si>
  <si>
    <t>DE</t>
  </si>
  <si>
    <t>GER</t>
  </si>
  <si>
    <t>the Federal Republic of Germany</t>
  </si>
  <si>
    <t>Germany</t>
  </si>
  <si>
    <t>DJI</t>
  </si>
  <si>
    <t>DJ</t>
  </si>
  <si>
    <t>the Republic of Djibouti</t>
  </si>
  <si>
    <t>Djibouti</t>
  </si>
  <si>
    <t>DMA</t>
  </si>
  <si>
    <t>DM</t>
  </si>
  <si>
    <t>DMI</t>
  </si>
  <si>
    <t>the Commonwealth of Dominica</t>
  </si>
  <si>
    <t>Dominica</t>
  </si>
  <si>
    <t>DNK</t>
  </si>
  <si>
    <t>DK</t>
  </si>
  <si>
    <t>DEN</t>
  </si>
  <si>
    <t>the Kingdom of Denmark</t>
  </si>
  <si>
    <t>Denmark</t>
  </si>
  <si>
    <t>DOM</t>
  </si>
  <si>
    <t>DO</t>
  </si>
  <si>
    <t>the Dominican Republic</t>
  </si>
  <si>
    <t>Dominican Republic</t>
  </si>
  <si>
    <t>DYE</t>
  </si>
  <si>
    <t>DZA</t>
  </si>
  <si>
    <t>DZ</t>
  </si>
  <si>
    <t>ALG</t>
  </si>
  <si>
    <t>the People's Democratic Republic of Algeria</t>
  </si>
  <si>
    <t>Algeria</t>
  </si>
  <si>
    <t>ECU</t>
  </si>
  <si>
    <t>EC</t>
  </si>
  <si>
    <t>the Republic of Ecuador</t>
  </si>
  <si>
    <t>Ecuador</t>
  </si>
  <si>
    <t>EGY</t>
  </si>
  <si>
    <t>EG</t>
  </si>
  <si>
    <t>the Arab Republic of Egypt</t>
  </si>
  <si>
    <t>Egypt</t>
  </si>
  <si>
    <t>ERI</t>
  </si>
  <si>
    <t>ER</t>
  </si>
  <si>
    <t>the State of Eritrea</t>
  </si>
  <si>
    <t>Eritrea</t>
  </si>
  <si>
    <t>ESP</t>
  </si>
  <si>
    <t>ES</t>
  </si>
  <si>
    <t>SPA</t>
  </si>
  <si>
    <t>the Kingdom of Spain</t>
  </si>
  <si>
    <t>Spain</t>
  </si>
  <si>
    <t>EST</t>
  </si>
  <si>
    <t>EE</t>
  </si>
  <si>
    <t>the Republic of Estonia</t>
  </si>
  <si>
    <t>Estonia</t>
  </si>
  <si>
    <t>ETH</t>
  </si>
  <si>
    <t>ET</t>
  </si>
  <si>
    <t>the Federal Democratic Republic of Ethiopia</t>
  </si>
  <si>
    <t>Ethiopia</t>
  </si>
  <si>
    <t>FIN</t>
  </si>
  <si>
    <t>FI</t>
  </si>
  <si>
    <t>the Republic of Finland</t>
  </si>
  <si>
    <t>Finland</t>
  </si>
  <si>
    <t>FJI</t>
  </si>
  <si>
    <t>FJ</t>
  </si>
  <si>
    <t>FIJ</t>
  </si>
  <si>
    <t>the Republic of Fiji</t>
  </si>
  <si>
    <t>Fiji</t>
  </si>
  <si>
    <t>FRA</t>
  </si>
  <si>
    <t>FR</t>
  </si>
  <si>
    <t>the French Republic</t>
  </si>
  <si>
    <t>France</t>
  </si>
  <si>
    <t>FSM</t>
  </si>
  <si>
    <t>FM</t>
  </si>
  <si>
    <t>MIC</t>
  </si>
  <si>
    <t>the Federated States of Micronesia</t>
  </si>
  <si>
    <t>Micronesia (Federated States of)</t>
  </si>
  <si>
    <t>GAB</t>
  </si>
  <si>
    <t>GA</t>
  </si>
  <si>
    <t>the Gabonese Republic</t>
  </si>
  <si>
    <t>Gabon</t>
  </si>
  <si>
    <t>GBR</t>
  </si>
  <si>
    <t>GB</t>
  </si>
  <si>
    <t>UKM</t>
  </si>
  <si>
    <t>the United Kingdom of Great Britain and Northern Ireland</t>
  </si>
  <si>
    <t>United Kingdom</t>
  </si>
  <si>
    <t>UK</t>
  </si>
  <si>
    <t>GEO</t>
  </si>
  <si>
    <t>GE</t>
  </si>
  <si>
    <t>Georgia</t>
  </si>
  <si>
    <t>GHA</t>
  </si>
  <si>
    <t>GH</t>
  </si>
  <si>
    <t>the Republic of Ghana</t>
  </si>
  <si>
    <t>Ghana</t>
  </si>
  <si>
    <t>GIN</t>
  </si>
  <si>
    <t>GN</t>
  </si>
  <si>
    <t>GUI</t>
  </si>
  <si>
    <t>the Republic of Guinea</t>
  </si>
  <si>
    <t>Guinea</t>
  </si>
  <si>
    <t>GMB</t>
  </si>
  <si>
    <t>GM</t>
  </si>
  <si>
    <t>GAM</t>
  </si>
  <si>
    <t>the Republic of the Gambia</t>
  </si>
  <si>
    <t>Gambia</t>
  </si>
  <si>
    <t>GNB</t>
  </si>
  <si>
    <t>GW</t>
  </si>
  <si>
    <t>GBS</t>
  </si>
  <si>
    <t>the Republic of Guinea-Bissau</t>
  </si>
  <si>
    <t>Guinea-Bissau</t>
  </si>
  <si>
    <t>GNQ</t>
  </si>
  <si>
    <t>GQ</t>
  </si>
  <si>
    <t>EQG</t>
  </si>
  <si>
    <t>the Republic of Equatorial Guinea</t>
  </si>
  <si>
    <t>Equatorial Guinea</t>
  </si>
  <si>
    <t>GRC</t>
  </si>
  <si>
    <t>GR</t>
  </si>
  <si>
    <t>GRE</t>
  </si>
  <si>
    <t>the Hellenic Republic</t>
  </si>
  <si>
    <t>Greece</t>
  </si>
  <si>
    <t>GRD</t>
  </si>
  <si>
    <t>GD</t>
  </si>
  <si>
    <t>GRN</t>
  </si>
  <si>
    <t>Grenada</t>
  </si>
  <si>
    <t>GRL</t>
  </si>
  <si>
    <t>Greenland</t>
  </si>
  <si>
    <t>GTM</t>
  </si>
  <si>
    <t>GT</t>
  </si>
  <si>
    <t>GUA</t>
  </si>
  <si>
    <t>the Republic of Guatemala</t>
  </si>
  <si>
    <t>Guatemala</t>
  </si>
  <si>
    <t>GUY</t>
  </si>
  <si>
    <t>GY</t>
  </si>
  <si>
    <t>the Republic of Guyana</t>
  </si>
  <si>
    <t>Guyana</t>
  </si>
  <si>
    <t>HKG</t>
  </si>
  <si>
    <t>Hong Kong</t>
  </si>
  <si>
    <t>HND</t>
  </si>
  <si>
    <t>HN</t>
  </si>
  <si>
    <t>HON</t>
  </si>
  <si>
    <t>the Republic of Honduras</t>
  </si>
  <si>
    <t>Honduras</t>
  </si>
  <si>
    <t>HRV</t>
  </si>
  <si>
    <t>HR</t>
  </si>
  <si>
    <t>CRO</t>
  </si>
  <si>
    <t>the Republic of Croatia</t>
  </si>
  <si>
    <t>Croatia</t>
  </si>
  <si>
    <t>HTI</t>
  </si>
  <si>
    <t>HT</t>
  </si>
  <si>
    <t>HAI</t>
  </si>
  <si>
    <t>the Republic of Haiti</t>
  </si>
  <si>
    <t>Haiti</t>
  </si>
  <si>
    <t>HUN</t>
  </si>
  <si>
    <t>HU</t>
  </si>
  <si>
    <t>Hungary</t>
  </si>
  <si>
    <t>IDN</t>
  </si>
  <si>
    <t>ID</t>
  </si>
  <si>
    <t>INS</t>
  </si>
  <si>
    <t>the Republic of Indonesia</t>
  </si>
  <si>
    <t>Indonesia</t>
  </si>
  <si>
    <t>IND</t>
  </si>
  <si>
    <t>IN</t>
  </si>
  <si>
    <t>the Republic of India</t>
  </si>
  <si>
    <t>India</t>
  </si>
  <si>
    <t>IRL</t>
  </si>
  <si>
    <t>IE</t>
  </si>
  <si>
    <t>IRE</t>
  </si>
  <si>
    <t>Ireland</t>
  </si>
  <si>
    <t>IRN</t>
  </si>
  <si>
    <t>IR</t>
  </si>
  <si>
    <t>IRA</t>
  </si>
  <si>
    <t>the Islamic Republic of Iran</t>
  </si>
  <si>
    <t>Iran (Islamic Republic of)</t>
  </si>
  <si>
    <t>Iran</t>
  </si>
  <si>
    <t>IRQ</t>
  </si>
  <si>
    <t>IQ</t>
  </si>
  <si>
    <t>the Republic of Iraq</t>
  </si>
  <si>
    <t>Iraq</t>
  </si>
  <si>
    <t>ISL</t>
  </si>
  <si>
    <t>IS</t>
  </si>
  <si>
    <t>ICE</t>
  </si>
  <si>
    <t>the Republic of Iceland</t>
  </si>
  <si>
    <t>Iceland</t>
  </si>
  <si>
    <t>ISR</t>
  </si>
  <si>
    <t>IL</t>
  </si>
  <si>
    <t>the State of Israel</t>
  </si>
  <si>
    <t>Israel</t>
  </si>
  <si>
    <t>ITA</t>
  </si>
  <si>
    <t>IT</t>
  </si>
  <si>
    <t>the Republic of Italy</t>
  </si>
  <si>
    <t>Italy</t>
  </si>
  <si>
    <t>JAM</t>
  </si>
  <si>
    <t>JM</t>
  </si>
  <si>
    <t>Jamaica</t>
  </si>
  <si>
    <t>JOR</t>
  </si>
  <si>
    <t>JO</t>
  </si>
  <si>
    <t>the Hashemite Kingdom of Jordan</t>
  </si>
  <si>
    <t>Jordan</t>
  </si>
  <si>
    <t>JPN</t>
  </si>
  <si>
    <t>JP</t>
  </si>
  <si>
    <t>Japan</t>
  </si>
  <si>
    <t>KAZ</t>
  </si>
  <si>
    <t>KZ</t>
  </si>
  <si>
    <t>the Republic of Kazakhstan</t>
  </si>
  <si>
    <t>Kazakhstan</t>
  </si>
  <si>
    <t>KEN</t>
  </si>
  <si>
    <t>KE</t>
  </si>
  <si>
    <t>the Republic of Kenya</t>
  </si>
  <si>
    <t>Kenya</t>
  </si>
  <si>
    <t>KGZ</t>
  </si>
  <si>
    <t>KG</t>
  </si>
  <si>
    <t>KYR</t>
  </si>
  <si>
    <t>the Kyrgyz Republic</t>
  </si>
  <si>
    <t>Kyrgyzstan</t>
  </si>
  <si>
    <t>KHM</t>
  </si>
  <si>
    <t>KH</t>
  </si>
  <si>
    <t>CMB</t>
  </si>
  <si>
    <t>the Kingdom of Cambodia</t>
  </si>
  <si>
    <t>Cambodia</t>
  </si>
  <si>
    <t>KIR</t>
  </si>
  <si>
    <t>KI</t>
  </si>
  <si>
    <t>the Republic of Kiribati</t>
  </si>
  <si>
    <t>Kiribati</t>
  </si>
  <si>
    <t>KNA</t>
  </si>
  <si>
    <t>KN</t>
  </si>
  <si>
    <t>STK</t>
  </si>
  <si>
    <t>Saint Kitts and Nevis</t>
  </si>
  <si>
    <t>KOR</t>
  </si>
  <si>
    <t>KR</t>
  </si>
  <si>
    <t>ROK</t>
  </si>
  <si>
    <t>the Republic of Korea</t>
  </si>
  <si>
    <t>Republic of Korea</t>
  </si>
  <si>
    <t>South Korea</t>
  </si>
  <si>
    <t>KSV</t>
  </si>
  <si>
    <t>KWT</t>
  </si>
  <si>
    <t>KW</t>
  </si>
  <si>
    <t>KUW</t>
  </si>
  <si>
    <t>the State of Kuwait</t>
  </si>
  <si>
    <t>Kuwait</t>
  </si>
  <si>
    <t>LAO</t>
  </si>
  <si>
    <t>LA</t>
  </si>
  <si>
    <t>the Lao People's Democratic Republic</t>
  </si>
  <si>
    <t>Lao People's Democratic Republic</t>
  </si>
  <si>
    <t>Laos</t>
  </si>
  <si>
    <t>LBN</t>
  </si>
  <si>
    <t>LB</t>
  </si>
  <si>
    <t>LEB</t>
  </si>
  <si>
    <t>the Lebanese Republic</t>
  </si>
  <si>
    <t>Lebanon</t>
  </si>
  <si>
    <t>LBR</t>
  </si>
  <si>
    <t>LR</t>
  </si>
  <si>
    <t>LIR</t>
  </si>
  <si>
    <t>the Republic of Liberia</t>
  </si>
  <si>
    <t>Liberia</t>
  </si>
  <si>
    <t>LBY</t>
  </si>
  <si>
    <t>LY</t>
  </si>
  <si>
    <t>LIB</t>
  </si>
  <si>
    <t>Libya</t>
  </si>
  <si>
    <t>LCA</t>
  </si>
  <si>
    <t>LC</t>
  </si>
  <si>
    <t>STL</t>
  </si>
  <si>
    <t>Saint Lucia</t>
  </si>
  <si>
    <t>LIE</t>
  </si>
  <si>
    <t>Liechtenstein</t>
  </si>
  <si>
    <t>LKA</t>
  </si>
  <si>
    <t>LK</t>
  </si>
  <si>
    <t>SRL</t>
  </si>
  <si>
    <t>the Democratic Socialist Republic of Sri Lanka</t>
  </si>
  <si>
    <t>Sri Lanka</t>
  </si>
  <si>
    <t>LSO</t>
  </si>
  <si>
    <t>LS</t>
  </si>
  <si>
    <t>LES</t>
  </si>
  <si>
    <t>the Kingdom of Lesotho</t>
  </si>
  <si>
    <t>Lesotho</t>
  </si>
  <si>
    <t>LTU</t>
  </si>
  <si>
    <t>LT</t>
  </si>
  <si>
    <t>LIT</t>
  </si>
  <si>
    <t>the Republic of Lithuania</t>
  </si>
  <si>
    <t>Lithuania</t>
  </si>
  <si>
    <t>LUX</t>
  </si>
  <si>
    <t>LU</t>
  </si>
  <si>
    <t>the Grand Duchy of Luxembourg</t>
  </si>
  <si>
    <t>Luxembourg</t>
  </si>
  <si>
    <t>LVA</t>
  </si>
  <si>
    <t>LV</t>
  </si>
  <si>
    <t>LAT</t>
  </si>
  <si>
    <t>the Republic of Latvia</t>
  </si>
  <si>
    <t>Latvia</t>
  </si>
  <si>
    <t>MAC</t>
  </si>
  <si>
    <t>Macao SAR</t>
  </si>
  <si>
    <t>MAR</t>
  </si>
  <si>
    <t>MA</t>
  </si>
  <si>
    <t>MOR</t>
  </si>
  <si>
    <t>the Kingdom of Morocco</t>
  </si>
  <si>
    <t>Morocco</t>
  </si>
  <si>
    <t>MCO</t>
  </si>
  <si>
    <t>MC</t>
  </si>
  <si>
    <t>MNC</t>
  </si>
  <si>
    <t>the Principality of Monaco</t>
  </si>
  <si>
    <t>Monaco</t>
  </si>
  <si>
    <t>MDA</t>
  </si>
  <si>
    <t>MD</t>
  </si>
  <si>
    <t>MOL</t>
  </si>
  <si>
    <t>the Republic of Moldova</t>
  </si>
  <si>
    <t>Republic of Moldova</t>
  </si>
  <si>
    <t>Moldova</t>
  </si>
  <si>
    <t>MDG</t>
  </si>
  <si>
    <t>MG</t>
  </si>
  <si>
    <t>MAG</t>
  </si>
  <si>
    <t>the Republic of Madagascar</t>
  </si>
  <si>
    <t>Madagascar</t>
  </si>
  <si>
    <t>MDV</t>
  </si>
  <si>
    <t>MV</t>
  </si>
  <si>
    <t>the Republic of Maldives</t>
  </si>
  <si>
    <t>Maldives</t>
  </si>
  <si>
    <t>MEX</t>
  </si>
  <si>
    <t>MX</t>
  </si>
  <si>
    <t>the United Mexican States</t>
  </si>
  <si>
    <t>Mexico</t>
  </si>
  <si>
    <t>MHL</t>
  </si>
  <si>
    <t>MH</t>
  </si>
  <si>
    <t>MAS</t>
  </si>
  <si>
    <t>the Republic of the Marshall Islands</t>
  </si>
  <si>
    <t>Marshall Islands</t>
  </si>
  <si>
    <t>MKD</t>
  </si>
  <si>
    <t>MK</t>
  </si>
  <si>
    <t>The former Yugoslav Republic of Macedonia</t>
  </si>
  <si>
    <t>TFYR Macedonia</t>
  </si>
  <si>
    <t>MLI</t>
  </si>
  <si>
    <t>ML</t>
  </si>
  <si>
    <t>the Republic of Mali</t>
  </si>
  <si>
    <t>Mali</t>
  </si>
  <si>
    <t>MLT</t>
  </si>
  <si>
    <t>MT</t>
  </si>
  <si>
    <t>MAT</t>
  </si>
  <si>
    <t>the Republic of Malta</t>
  </si>
  <si>
    <t>Malta</t>
  </si>
  <si>
    <t>MMR</t>
  </si>
  <si>
    <t>MM</t>
  </si>
  <si>
    <t>MYA</t>
  </si>
  <si>
    <t>the Republic of the Union of Myanmar</t>
  </si>
  <si>
    <t>Myanmar</t>
  </si>
  <si>
    <t>MNE</t>
  </si>
  <si>
    <t>ME</t>
  </si>
  <si>
    <t>Montenegro</t>
  </si>
  <si>
    <t>MNG</t>
  </si>
  <si>
    <t>MN</t>
  </si>
  <si>
    <t>MON</t>
  </si>
  <si>
    <t>Mongolia</t>
  </si>
  <si>
    <t>MOZ</t>
  </si>
  <si>
    <t>MZ</t>
  </si>
  <si>
    <t>the Republic of Mozambique</t>
  </si>
  <si>
    <t>Mozambique</t>
  </si>
  <si>
    <t>MRT</t>
  </si>
  <si>
    <t>MR</t>
  </si>
  <si>
    <t>MAU</t>
  </si>
  <si>
    <t>the Islamic Republic of Mauritania</t>
  </si>
  <si>
    <t>Mauritania</t>
  </si>
  <si>
    <t>MSR</t>
  </si>
  <si>
    <t>MUS</t>
  </si>
  <si>
    <t>MU</t>
  </si>
  <si>
    <t>the Republic of Mauritius</t>
  </si>
  <si>
    <t>Mauritius</t>
  </si>
  <si>
    <t>MWI</t>
  </si>
  <si>
    <t>MW</t>
  </si>
  <si>
    <t>MLW</t>
  </si>
  <si>
    <t>the Republic of Malawi</t>
  </si>
  <si>
    <t>Malawi</t>
  </si>
  <si>
    <t>MYS</t>
  </si>
  <si>
    <t>MY</t>
  </si>
  <si>
    <t>MAL</t>
  </si>
  <si>
    <t>Malaysia</t>
  </si>
  <si>
    <t>NAM</t>
  </si>
  <si>
    <t>NA</t>
  </si>
  <si>
    <t>the Republic of Namibia</t>
  </si>
  <si>
    <t>Namibia</t>
  </si>
  <si>
    <t>NCL</t>
  </si>
  <si>
    <t>New Caledonia</t>
  </si>
  <si>
    <t>NER</t>
  </si>
  <si>
    <t>NE</t>
  </si>
  <si>
    <t>the Republic of the Niger</t>
  </si>
  <si>
    <t>Niger</t>
  </si>
  <si>
    <t>NGA</t>
  </si>
  <si>
    <t>NG</t>
  </si>
  <si>
    <t>NIR</t>
  </si>
  <si>
    <t>the Federal Republic of Nigeria</t>
  </si>
  <si>
    <t>Nigeria</t>
  </si>
  <si>
    <t>NIC</t>
  </si>
  <si>
    <t>NI</t>
  </si>
  <si>
    <t>the Republic of Nicaragua</t>
  </si>
  <si>
    <t>Nicaragua</t>
  </si>
  <si>
    <t>NLD</t>
  </si>
  <si>
    <t>NL</t>
  </si>
  <si>
    <t>NET</t>
  </si>
  <si>
    <t>the Kingdom of the Netherlands</t>
  </si>
  <si>
    <t>Netherlands</t>
  </si>
  <si>
    <t>NOR</t>
  </si>
  <si>
    <t>NO</t>
  </si>
  <si>
    <t>the Kingdom of Norway</t>
  </si>
  <si>
    <t>Norway</t>
  </si>
  <si>
    <t>NPL</t>
  </si>
  <si>
    <t>NP</t>
  </si>
  <si>
    <t>NEP</t>
  </si>
  <si>
    <t>the Federal Democratic Republic of Nepal</t>
  </si>
  <si>
    <t>Nepal</t>
  </si>
  <si>
    <t>NRU</t>
  </si>
  <si>
    <t>NR</t>
  </si>
  <si>
    <t>NAU</t>
  </si>
  <si>
    <t>the Republic of Nauru</t>
  </si>
  <si>
    <t>Nauru</t>
  </si>
  <si>
    <t>NZL</t>
  </si>
  <si>
    <t>NZ</t>
  </si>
  <si>
    <t>NZE</t>
  </si>
  <si>
    <t>New Zealand</t>
  </si>
  <si>
    <t>OMN</t>
  </si>
  <si>
    <t>OM</t>
  </si>
  <si>
    <t>OMA</t>
  </si>
  <si>
    <t>the Sultanate of Oman</t>
  </si>
  <si>
    <t>Oman</t>
  </si>
  <si>
    <t>PAK</t>
  </si>
  <si>
    <t>PK</t>
  </si>
  <si>
    <t>the Islamic Republic of Pakistan</t>
  </si>
  <si>
    <t>Pakistan</t>
  </si>
  <si>
    <t>PAN</t>
  </si>
  <si>
    <t>PA</t>
  </si>
  <si>
    <t>the Republic of Panama</t>
  </si>
  <si>
    <t>Panama</t>
  </si>
  <si>
    <t>PER</t>
  </si>
  <si>
    <t>PE</t>
  </si>
  <si>
    <t>the Republic of Peru</t>
  </si>
  <si>
    <t>Peru</t>
  </si>
  <si>
    <t>PHL</t>
  </si>
  <si>
    <t>PH</t>
  </si>
  <si>
    <t>PHI</t>
  </si>
  <si>
    <t>the Republic of the Philippines</t>
  </si>
  <si>
    <t>Philippines</t>
  </si>
  <si>
    <t>PLW</t>
  </si>
  <si>
    <t>PW</t>
  </si>
  <si>
    <t>TTP</t>
  </si>
  <si>
    <t>the Republic of Palau</t>
  </si>
  <si>
    <t>Palau</t>
  </si>
  <si>
    <t>PNG</t>
  </si>
  <si>
    <t>PG</t>
  </si>
  <si>
    <t>Independent State of Papua New Guinea</t>
  </si>
  <si>
    <t>Papua New Guinea</t>
  </si>
  <si>
    <t>POL</t>
  </si>
  <si>
    <t>PL</t>
  </si>
  <si>
    <t>the Republic of Poland</t>
  </si>
  <si>
    <t>Poland</t>
  </si>
  <si>
    <t>PRI</t>
  </si>
  <si>
    <t>PRK</t>
  </si>
  <si>
    <t>KP</t>
  </si>
  <si>
    <t>DRK</t>
  </si>
  <si>
    <t>the Democratic People's Republic of Korea</t>
  </si>
  <si>
    <t>Democratic People's Republic of Korea</t>
  </si>
  <si>
    <t>North Korea</t>
  </si>
  <si>
    <t>PRT</t>
  </si>
  <si>
    <t>PT</t>
  </si>
  <si>
    <t>POR</t>
  </si>
  <si>
    <t>the Portuguese Republic</t>
  </si>
  <si>
    <t>Portugal</t>
  </si>
  <si>
    <t>PRY</t>
  </si>
  <si>
    <t>PY</t>
  </si>
  <si>
    <t>PAR</t>
  </si>
  <si>
    <t>the Republic of Paraguay</t>
  </si>
  <si>
    <t>Paraguay</t>
  </si>
  <si>
    <t>PSE</t>
  </si>
  <si>
    <t>Gaza Strip</t>
  </si>
  <si>
    <t>PYF</t>
  </si>
  <si>
    <t>French Polynesia</t>
  </si>
  <si>
    <t>QAT</t>
  </si>
  <si>
    <t>QA</t>
  </si>
  <si>
    <t>the State of Qatar</t>
  </si>
  <si>
    <t>Qatar</t>
  </si>
  <si>
    <t>ROU</t>
  </si>
  <si>
    <t>RO</t>
  </si>
  <si>
    <t>ROM</t>
  </si>
  <si>
    <t>Romania</t>
  </si>
  <si>
    <t>RUS</t>
  </si>
  <si>
    <t>RU</t>
  </si>
  <si>
    <t>the Russian Federation</t>
  </si>
  <si>
    <t>Russian Federation</t>
  </si>
  <si>
    <t>Russia</t>
  </si>
  <si>
    <t>RWA</t>
  </si>
  <si>
    <t>RW</t>
  </si>
  <si>
    <t>the Republic of Rwanda</t>
  </si>
  <si>
    <t>Rwanda</t>
  </si>
  <si>
    <t>SAU</t>
  </si>
  <si>
    <t>SA</t>
  </si>
  <si>
    <t>the Kingdom of Saudi Arabia</t>
  </si>
  <si>
    <t>Saudi Arabia</t>
  </si>
  <si>
    <t>SDN</t>
  </si>
  <si>
    <t>SD</t>
  </si>
  <si>
    <t>SUD</t>
  </si>
  <si>
    <t>the Republic of the Sudan</t>
  </si>
  <si>
    <t>Sudan</t>
  </si>
  <si>
    <t>SDS</t>
  </si>
  <si>
    <t>South Sudan</t>
  </si>
  <si>
    <t>SEN</t>
  </si>
  <si>
    <t>SN</t>
  </si>
  <si>
    <t>the Republic of Senegal</t>
  </si>
  <si>
    <t>Senegal</t>
  </si>
  <si>
    <t>SGP</t>
  </si>
  <si>
    <t>SG</t>
  </si>
  <si>
    <t>SIN</t>
  </si>
  <si>
    <t>the Republic of Singapore</t>
  </si>
  <si>
    <t>Singapore</t>
  </si>
  <si>
    <t>SLB</t>
  </si>
  <si>
    <t>SB</t>
  </si>
  <si>
    <t>SOI</t>
  </si>
  <si>
    <t>Solomon Islands</t>
  </si>
  <si>
    <t>SLE</t>
  </si>
  <si>
    <t>SL</t>
  </si>
  <si>
    <t>SIL</t>
  </si>
  <si>
    <t>the Republic of Sierra Leone</t>
  </si>
  <si>
    <t>Sierra Leone</t>
  </si>
  <si>
    <t>SLV</t>
  </si>
  <si>
    <t>SV</t>
  </si>
  <si>
    <t>ELS</t>
  </si>
  <si>
    <t>the Republic of El Salvador</t>
  </si>
  <si>
    <t>El Salvador</t>
  </si>
  <si>
    <t>SMR</t>
  </si>
  <si>
    <t>SM</t>
  </si>
  <si>
    <t>SNM</t>
  </si>
  <si>
    <t>the Republic of San Marino</t>
  </si>
  <si>
    <t>San Marino</t>
  </si>
  <si>
    <t>SOM</t>
  </si>
  <si>
    <t>SO</t>
  </si>
  <si>
    <t>the Federal Republic of Somalia</t>
  </si>
  <si>
    <t>Somalia</t>
  </si>
  <si>
    <t>SRB</t>
  </si>
  <si>
    <t>RS</t>
  </si>
  <si>
    <t>the Republic of Serbia</t>
  </si>
  <si>
    <t>Serbia</t>
  </si>
  <si>
    <t>STP</t>
  </si>
  <si>
    <t>ST</t>
  </si>
  <si>
    <t>the Democratic Republic of Sao Tome and Principe</t>
  </si>
  <si>
    <t>Sao Tome and Principe</t>
  </si>
  <si>
    <t>SUR</t>
  </si>
  <si>
    <t>SR</t>
  </si>
  <si>
    <t>the Republic of Suriname</t>
  </si>
  <si>
    <t>Suriname</t>
  </si>
  <si>
    <t>SVK</t>
  </si>
  <si>
    <t>SK</t>
  </si>
  <si>
    <t>SLO</t>
  </si>
  <si>
    <t>the Slovak Republic</t>
  </si>
  <si>
    <t>Slovakia</t>
  </si>
  <si>
    <t>SVN</t>
  </si>
  <si>
    <t>SI</t>
  </si>
  <si>
    <t>the Republic of Slovenia</t>
  </si>
  <si>
    <t>Slovenia</t>
  </si>
  <si>
    <t>SWE</t>
  </si>
  <si>
    <t>SE</t>
  </si>
  <si>
    <t>the Kingdom of Sweden</t>
  </si>
  <si>
    <t>Sweden</t>
  </si>
  <si>
    <t>SWZ</t>
  </si>
  <si>
    <t>SZ</t>
  </si>
  <si>
    <t>SWA</t>
  </si>
  <si>
    <t>the Kingdom of Swaziland</t>
  </si>
  <si>
    <t>Swaziland</t>
  </si>
  <si>
    <t>SXM</t>
  </si>
  <si>
    <t>SYC</t>
  </si>
  <si>
    <t>SC</t>
  </si>
  <si>
    <t>SEY</t>
  </si>
  <si>
    <t>the Republic of Seychelles</t>
  </si>
  <si>
    <t>Seychelles</t>
  </si>
  <si>
    <t>SYR</t>
  </si>
  <si>
    <t>SY</t>
  </si>
  <si>
    <t>the Syrian Arab Republic</t>
  </si>
  <si>
    <t>Syrian Arab Republic</t>
  </si>
  <si>
    <t>Syria</t>
  </si>
  <si>
    <t>TCA</t>
  </si>
  <si>
    <t>TCD</t>
  </si>
  <si>
    <t>TD</t>
  </si>
  <si>
    <t>CHD</t>
  </si>
  <si>
    <t>the Republic of Chad</t>
  </si>
  <si>
    <t>Chad</t>
  </si>
  <si>
    <t>TGO</t>
  </si>
  <si>
    <t>TG</t>
  </si>
  <si>
    <t>TOG</t>
  </si>
  <si>
    <t>the Togolese Republic</t>
  </si>
  <si>
    <t>Togo</t>
  </si>
  <si>
    <t>THA</t>
  </si>
  <si>
    <t>TH</t>
  </si>
  <si>
    <t>the Kingdom of Thailand</t>
  </si>
  <si>
    <t>Thailand</t>
  </si>
  <si>
    <t>TJK</t>
  </si>
  <si>
    <t>TJ</t>
  </si>
  <si>
    <t>TAJ</t>
  </si>
  <si>
    <t>the Republic of Tajikistan</t>
  </si>
  <si>
    <t>Tajikistan</t>
  </si>
  <si>
    <t>TKM</t>
  </si>
  <si>
    <t>TM</t>
  </si>
  <si>
    <t>TUK</t>
  </si>
  <si>
    <t>Turkmenistan</t>
  </si>
  <si>
    <t>TLS</t>
  </si>
  <si>
    <t>TL</t>
  </si>
  <si>
    <t>TIM</t>
  </si>
  <si>
    <t>the Democratic Republic of Timor-Leste</t>
  </si>
  <si>
    <t>Timor-Leste</t>
  </si>
  <si>
    <t>TON</t>
  </si>
  <si>
    <t>TO</t>
  </si>
  <si>
    <t>the Kingdom of Tonga</t>
  </si>
  <si>
    <t>Tonga</t>
  </si>
  <si>
    <t>TTO</t>
  </si>
  <si>
    <t>TT</t>
  </si>
  <si>
    <t>TRI</t>
  </si>
  <si>
    <t>the Republic of Trinidad and Tobago</t>
  </si>
  <si>
    <t>Trinidad and Tobago</t>
  </si>
  <si>
    <t>TUN</t>
  </si>
  <si>
    <t>TN</t>
  </si>
  <si>
    <t>the Republic of Tunisia</t>
  </si>
  <si>
    <t>Tunisia</t>
  </si>
  <si>
    <t>TUR</t>
  </si>
  <si>
    <t>TR</t>
  </si>
  <si>
    <t>the Republic of Turkey</t>
  </si>
  <si>
    <t>Turkey</t>
  </si>
  <si>
    <t>TUV</t>
  </si>
  <si>
    <t>TV</t>
  </si>
  <si>
    <t>Tuvalu</t>
  </si>
  <si>
    <t>TWN</t>
  </si>
  <si>
    <t>Taiwan</t>
  </si>
  <si>
    <t>TZA</t>
  </si>
  <si>
    <t>TZ</t>
  </si>
  <si>
    <t>URT</t>
  </si>
  <si>
    <t>the United Republic of Tanzania</t>
  </si>
  <si>
    <t>United Republic of Tanzania</t>
  </si>
  <si>
    <t>Tanzania</t>
  </si>
  <si>
    <t>TZZ</t>
  </si>
  <si>
    <t>UGA</t>
  </si>
  <si>
    <t>UG</t>
  </si>
  <si>
    <t>the Republic of Uganda</t>
  </si>
  <si>
    <t>Uganda</t>
  </si>
  <si>
    <t>UKR</t>
  </si>
  <si>
    <t>UA</t>
  </si>
  <si>
    <t>Ukraine</t>
  </si>
  <si>
    <t>URY</t>
  </si>
  <si>
    <t>UY</t>
  </si>
  <si>
    <t>URU</t>
  </si>
  <si>
    <t>the Eastern Republic of Uruguay</t>
  </si>
  <si>
    <t>Uruguay</t>
  </si>
  <si>
    <t>USA</t>
  </si>
  <si>
    <t>US</t>
  </si>
  <si>
    <t>the United States of America</t>
  </si>
  <si>
    <t>United States of America</t>
  </si>
  <si>
    <t>USR</t>
  </si>
  <si>
    <t>USSR</t>
  </si>
  <si>
    <t>UZB</t>
  </si>
  <si>
    <t>UZ</t>
  </si>
  <si>
    <t>the Republic of Uzbekistan</t>
  </si>
  <si>
    <t>Uzbekistan</t>
  </si>
  <si>
    <t>VCT</t>
  </si>
  <si>
    <t>VC</t>
  </si>
  <si>
    <t>STV</t>
  </si>
  <si>
    <t>Saint Vincent and the Grenadines</t>
  </si>
  <si>
    <t>VEN</t>
  </si>
  <si>
    <t>VE</t>
  </si>
  <si>
    <t>the Bolivarian Republic of Venezuela</t>
  </si>
  <si>
    <t>Venezuela (Bolivarian Republic of)</t>
  </si>
  <si>
    <t>Venezuela</t>
  </si>
  <si>
    <t>VGB</t>
  </si>
  <si>
    <t>VG</t>
  </si>
  <si>
    <t>British Virgin Islands</t>
  </si>
  <si>
    <t>VNM</t>
  </si>
  <si>
    <t>VN</t>
  </si>
  <si>
    <t>VIE</t>
  </si>
  <si>
    <t>the Socialist Republic of Viet Nam</t>
  </si>
  <si>
    <t>Viet Nam</t>
  </si>
  <si>
    <t>VUT</t>
  </si>
  <si>
    <t>VU</t>
  </si>
  <si>
    <t>VAN</t>
  </si>
  <si>
    <t>the Republic of Vanuatu</t>
  </si>
  <si>
    <t>Vanuatu</t>
  </si>
  <si>
    <t>WSM</t>
  </si>
  <si>
    <t>WS</t>
  </si>
  <si>
    <t>SAM</t>
  </si>
  <si>
    <t>the Independent State of Samoa</t>
  </si>
  <si>
    <t>Samoa</t>
  </si>
  <si>
    <t>YEM</t>
  </si>
  <si>
    <t>YE</t>
  </si>
  <si>
    <t>the Republic of Yemen</t>
  </si>
  <si>
    <t>Yemen</t>
  </si>
  <si>
    <t>YMF</t>
  </si>
  <si>
    <t>YUG</t>
  </si>
  <si>
    <t>Yugoslavia SFR</t>
  </si>
  <si>
    <t>ZAF</t>
  </si>
  <si>
    <t>ZA</t>
  </si>
  <si>
    <t>SAF</t>
  </si>
  <si>
    <t>the Republic of South Africa</t>
  </si>
  <si>
    <t>South Africa</t>
  </si>
  <si>
    <t>ZMB</t>
  </si>
  <si>
    <t>ZM</t>
  </si>
  <si>
    <t>ZAM</t>
  </si>
  <si>
    <t>the Republic of Zambia</t>
  </si>
  <si>
    <t>Zambia</t>
  </si>
  <si>
    <t>ZWE</t>
  </si>
  <si>
    <t>ZW</t>
  </si>
  <si>
    <t>ZIM</t>
  </si>
  <si>
    <t>the Republic of Zimbabwe</t>
  </si>
  <si>
    <t>Zimbabwe</t>
  </si>
  <si>
    <t>Democratic Republic of the Congo, previously Zaïre</t>
  </si>
  <si>
    <t>Ethiopia (now 231)</t>
  </si>
  <si>
    <t>Occupied Palestinian Territory</t>
  </si>
  <si>
    <t>Hong Kong Special Administrative Region of China</t>
  </si>
  <si>
    <t>Iran, Islamic Republic of</t>
  </si>
  <si>
    <t>Cote d'Ivoire</t>
  </si>
  <si>
    <t>Kosovo</t>
  </si>
  <si>
    <t>Libyan Arab Jamahiriya</t>
  </si>
  <si>
    <t>Macao Special Administrative Region of China</t>
  </si>
  <si>
    <t>Montserrat</t>
  </si>
  <si>
    <t>Micronesia, Federated States of</t>
  </si>
  <si>
    <t>Puerto Rico</t>
  </si>
  <si>
    <t>Anguilla</t>
  </si>
  <si>
    <t>Democratic Yemen</t>
  </si>
  <si>
    <t>Turks and Caicos Islands</t>
  </si>
  <si>
    <t>United Kingdom of Great Britain and Northern Ireland</t>
  </si>
  <si>
    <t>Socialist Federal Republic of Yugoslavia</t>
  </si>
  <si>
    <t>Yemen, Former</t>
  </si>
  <si>
    <t>UNName</t>
  </si>
  <si>
    <t>UNCode</t>
  </si>
  <si>
    <t>Curacao</t>
  </si>
  <si>
    <t>Sint Maarten (Dutch part)</t>
  </si>
  <si>
    <t>United Republic of Tanzania, Zanzibar</t>
  </si>
  <si>
    <t>UN abbreviation (manual)</t>
  </si>
  <si>
    <t>CZS</t>
  </si>
  <si>
    <t>CPE</t>
  </si>
  <si>
    <t>ABS trade data</t>
  </si>
  <si>
    <t>Belgium-Luxembourg</t>
  </si>
  <si>
    <t>China (excluding SARs and Taiwan)</t>
  </si>
  <si>
    <t>Czech and Slovak Fed Rep</t>
  </si>
  <si>
    <t>Dem Rep of Congo, Zaire</t>
  </si>
  <si>
    <t>Former Sudan</t>
  </si>
  <si>
    <t>Former Yug Rep Macedonia</t>
  </si>
  <si>
    <t>French Guiana</t>
  </si>
  <si>
    <t>Hong Kong (SAR of China)</t>
  </si>
  <si>
    <t>Korea, Dem People's Rep</t>
  </si>
  <si>
    <t>Korea, Republic of</t>
  </si>
  <si>
    <t>Macau (SAR of China)</t>
  </si>
  <si>
    <t>Myanmar, Republic of</t>
  </si>
  <si>
    <t>St. Lucia</t>
  </si>
  <si>
    <t>St. Vincent &amp; Grenadines</t>
  </si>
  <si>
    <t>U.S.S.R.</t>
  </si>
  <si>
    <t>Virgin Islands, British</t>
  </si>
  <si>
    <t>Micronesia Fed States of</t>
  </si>
  <si>
    <t>UN code</t>
  </si>
  <si>
    <t>UN name</t>
  </si>
  <si>
    <t>UNSNAMA 2008 currency</t>
  </si>
  <si>
    <t>UNSNAMA 2009 currency</t>
  </si>
  <si>
    <t>UNSNAMA 2011 currency</t>
  </si>
  <si>
    <t>UNSNAMA 2012 currency</t>
  </si>
  <si>
    <t xml:space="preserve">currency </t>
  </si>
  <si>
    <t>codes</t>
  </si>
  <si>
    <t>UNSNAMA 2014 currency</t>
  </si>
  <si>
    <t>acronym</t>
  </si>
  <si>
    <t>Afghani</t>
  </si>
  <si>
    <t>AFN</t>
  </si>
  <si>
    <t>Lek</t>
  </si>
  <si>
    <t/>
  </si>
  <si>
    <t>Algerian Dinar</t>
  </si>
  <si>
    <t>American Samoa</t>
  </si>
  <si>
    <t>US Dollar</t>
  </si>
  <si>
    <t>ASM</t>
  </si>
  <si>
    <t>Euro</t>
  </si>
  <si>
    <t>Kwanza</t>
  </si>
  <si>
    <t xml:space="preserve">readjusted kwanza                       </t>
  </si>
  <si>
    <t>AGR</t>
  </si>
  <si>
    <t>East Caribbean Dollar</t>
  </si>
  <si>
    <t>AZN</t>
  </si>
  <si>
    <t>Argentine Peso</t>
  </si>
  <si>
    <t>Australian Dollar</t>
  </si>
  <si>
    <t>Austrian schilling</t>
  </si>
  <si>
    <t>ASC</t>
  </si>
  <si>
    <t>Bahamian Dollar</t>
  </si>
  <si>
    <t>Bahraini Dinar</t>
  </si>
  <si>
    <t>Taka</t>
  </si>
  <si>
    <t>Armenian Dram</t>
  </si>
  <si>
    <t>Russian Ruble</t>
  </si>
  <si>
    <t>Barbados Dollar</t>
  </si>
  <si>
    <t>Belgian franc</t>
  </si>
  <si>
    <t>BEF</t>
  </si>
  <si>
    <t>Bermudian Dollar</t>
  </si>
  <si>
    <t>Ngultrum</t>
  </si>
  <si>
    <t>Boliviano</t>
  </si>
  <si>
    <t>Convertible Marks</t>
  </si>
  <si>
    <t>Pula</t>
  </si>
  <si>
    <t>Brazilian Real</t>
  </si>
  <si>
    <t>Belize Dollar</t>
  </si>
  <si>
    <t>Solomon Islands Dollar</t>
  </si>
  <si>
    <t>Brunei Dollar</t>
  </si>
  <si>
    <t>Lev (re-denom. 1:1000)</t>
  </si>
  <si>
    <t>BGL</t>
  </si>
  <si>
    <t>Kyat</t>
  </si>
  <si>
    <t>Burundi Franc</t>
  </si>
  <si>
    <t>Belarussian Ruble (re-denom. 1:1000)</t>
  </si>
  <si>
    <t>Belarussian Ruble</t>
  </si>
  <si>
    <t>BRR</t>
  </si>
  <si>
    <t>Riel</t>
  </si>
  <si>
    <t>CFA Franc BEAC</t>
  </si>
  <si>
    <t>Canadian Dollar</t>
  </si>
  <si>
    <t>Cape Verde Escudo</t>
  </si>
  <si>
    <t>Cayman Islands Dollar</t>
  </si>
  <si>
    <t>Sri Lanka Rupee</t>
  </si>
  <si>
    <t>Chilean Peso</t>
  </si>
  <si>
    <t>Yuan Renminbi</t>
  </si>
  <si>
    <t>Colombian Peso</t>
  </si>
  <si>
    <t>Comoro Franc</t>
  </si>
  <si>
    <t>Mayotte</t>
  </si>
  <si>
    <t>MYT</t>
  </si>
  <si>
    <t>Franc Congolais</t>
  </si>
  <si>
    <t>New Zealand Dollar</t>
  </si>
  <si>
    <t>Costa Rican Colon</t>
  </si>
  <si>
    <t>Croatian Kuna</t>
  </si>
  <si>
    <t>Cuban Peso</t>
  </si>
  <si>
    <t>Cyprus Pound</t>
  </si>
  <si>
    <t>Koruna</t>
  </si>
  <si>
    <t>Czech Koruna</t>
  </si>
  <si>
    <t>CFA Franc BCEAO</t>
  </si>
  <si>
    <t>Danish Krone</t>
  </si>
  <si>
    <t>Dominican Peso</t>
  </si>
  <si>
    <t>Ethiopian Birr</t>
  </si>
  <si>
    <t>Nakfa</t>
  </si>
  <si>
    <t>Kroon</t>
  </si>
  <si>
    <t>ESK</t>
  </si>
  <si>
    <t>Faeroe Islands</t>
  </si>
  <si>
    <t>FRO</t>
  </si>
  <si>
    <t>Falkland Islands (Malvinas)</t>
  </si>
  <si>
    <t>Pound Sterling</t>
  </si>
  <si>
    <t>FLK</t>
  </si>
  <si>
    <t>Fiji Dollar</t>
  </si>
  <si>
    <t>Finish markka</t>
  </si>
  <si>
    <t>Åland Islands</t>
  </si>
  <si>
    <t>Swedish Krona</t>
  </si>
  <si>
    <t>ALA</t>
  </si>
  <si>
    <t>French franc</t>
  </si>
  <si>
    <t>FRF</t>
  </si>
  <si>
    <t>GUF</t>
  </si>
  <si>
    <t>CFP Franc</t>
  </si>
  <si>
    <t>Djibouti Franc</t>
  </si>
  <si>
    <t>Lari</t>
  </si>
  <si>
    <t>Georgia coupon currency</t>
  </si>
  <si>
    <t>GEC</t>
  </si>
  <si>
    <t>Dalasi</t>
  </si>
  <si>
    <t>GBD</t>
  </si>
  <si>
    <t>Deutsche Mark</t>
  </si>
  <si>
    <t>FRG</t>
  </si>
  <si>
    <t>German Democratic Republic</t>
  </si>
  <si>
    <t>Federal Republic of Germany</t>
  </si>
  <si>
    <t>Third Cedi</t>
  </si>
  <si>
    <t>GHS</t>
  </si>
  <si>
    <t>GHC</t>
  </si>
  <si>
    <t>Gibraltar</t>
  </si>
  <si>
    <t>GIB</t>
  </si>
  <si>
    <t>Drachma</t>
  </si>
  <si>
    <t>DRC</t>
  </si>
  <si>
    <t>Guadeloupe</t>
  </si>
  <si>
    <t>GLP</t>
  </si>
  <si>
    <t>Guam</t>
  </si>
  <si>
    <t>GUM</t>
  </si>
  <si>
    <t>Quetzal</t>
  </si>
  <si>
    <t>Guinea Franc</t>
  </si>
  <si>
    <t>Guyana Dollar</t>
  </si>
  <si>
    <t>Guyanese Dollar</t>
  </si>
  <si>
    <t>GYD</t>
  </si>
  <si>
    <t>Gourde</t>
  </si>
  <si>
    <t>Holy See</t>
  </si>
  <si>
    <t>VAT</t>
  </si>
  <si>
    <t>Lempira</t>
  </si>
  <si>
    <t>Hong Kong Dollar</t>
  </si>
  <si>
    <t>Forint</t>
  </si>
  <si>
    <t>Iceland Krona</t>
  </si>
  <si>
    <t>Indian Rupee</t>
  </si>
  <si>
    <t>Rupiah</t>
  </si>
  <si>
    <t>Iranian Rial</t>
  </si>
  <si>
    <t>Iraqi Dinar</t>
  </si>
  <si>
    <t>Iraqi Old Dinar</t>
  </si>
  <si>
    <t>IRD</t>
  </si>
  <si>
    <t>Irish pound</t>
  </si>
  <si>
    <t>IRP</t>
  </si>
  <si>
    <t>New Israeli Sheqel</t>
  </si>
  <si>
    <t>Italian lira</t>
  </si>
  <si>
    <t>ITL</t>
  </si>
  <si>
    <t>Jamaican Dollar</t>
  </si>
  <si>
    <t>Yen</t>
  </si>
  <si>
    <t>Tenge</t>
  </si>
  <si>
    <t>Jordanian Dinar</t>
  </si>
  <si>
    <t>Kenyan Shilling</t>
  </si>
  <si>
    <t>KEP</t>
  </si>
  <si>
    <t>North Korean Won</t>
  </si>
  <si>
    <t>Won</t>
  </si>
  <si>
    <t>Kuwaiti Dinar</t>
  </si>
  <si>
    <t>Som</t>
  </si>
  <si>
    <t>Kip</t>
  </si>
  <si>
    <t>Lebanese Pound</t>
  </si>
  <si>
    <t>Loti</t>
  </si>
  <si>
    <t>Latvian Lats</t>
  </si>
  <si>
    <t>LVL</t>
  </si>
  <si>
    <t>Libyan Dinar</t>
  </si>
  <si>
    <t>Swiss Franc</t>
  </si>
  <si>
    <t>Lithuanian Litas</t>
  </si>
  <si>
    <t>LTL</t>
  </si>
  <si>
    <t>Luxembourg franc</t>
  </si>
  <si>
    <t>LUF</t>
  </si>
  <si>
    <t>Pataca</t>
  </si>
  <si>
    <t>Malagasy Ariary</t>
  </si>
  <si>
    <t>MDF</t>
  </si>
  <si>
    <t>Kwacha</t>
  </si>
  <si>
    <t>Malaysian Ringgit</t>
  </si>
  <si>
    <t>Rufiyaa</t>
  </si>
  <si>
    <t>Maltese Lira</t>
  </si>
  <si>
    <t>MLE</t>
  </si>
  <si>
    <t>Martinique</t>
  </si>
  <si>
    <t>MTQ</t>
  </si>
  <si>
    <t>Ouguiya</t>
  </si>
  <si>
    <t>Mauritius Rupee</t>
  </si>
  <si>
    <t>Mexican Peso</t>
  </si>
  <si>
    <t>Tugrik</t>
  </si>
  <si>
    <t>Moldovan Leu</t>
  </si>
  <si>
    <t>MDL</t>
  </si>
  <si>
    <t>Moroccan Dirham</t>
  </si>
  <si>
    <t>Metical</t>
  </si>
  <si>
    <t>Old Metical</t>
  </si>
  <si>
    <t>MZM</t>
  </si>
  <si>
    <t>Rial Omani</t>
  </si>
  <si>
    <t>Namibian Dollar</t>
  </si>
  <si>
    <t>Nepalese Rupee</t>
  </si>
  <si>
    <t>Netherlands guilder</t>
  </si>
  <si>
    <t>NLG</t>
  </si>
  <si>
    <t>Netherlands Antillian Guilder</t>
  </si>
  <si>
    <t>Netherlands Antilles (now 530)</t>
  </si>
  <si>
    <t>Aruban Guilder</t>
  </si>
  <si>
    <t>Cordoba Oro</t>
  </si>
  <si>
    <t>NCC</t>
  </si>
  <si>
    <t>Naira</t>
  </si>
  <si>
    <t>Niue</t>
  </si>
  <si>
    <t>NIU</t>
  </si>
  <si>
    <t>Norfolk Island</t>
  </si>
  <si>
    <t>NFK</t>
  </si>
  <si>
    <t>Norwegian Krone</t>
  </si>
  <si>
    <t>Northern Mariana Islands</t>
  </si>
  <si>
    <t>MNP</t>
  </si>
  <si>
    <t>Pacific Islands (Trust Territory)</t>
  </si>
  <si>
    <t>Pakistan Rupee</t>
  </si>
  <si>
    <t>Balboa</t>
  </si>
  <si>
    <t>Kina</t>
  </si>
  <si>
    <t>Guarani</t>
  </si>
  <si>
    <t>Nuevo Sol</t>
  </si>
  <si>
    <t>Philippine Peso</t>
  </si>
  <si>
    <t>Pitcairn</t>
  </si>
  <si>
    <t>PCN</t>
  </si>
  <si>
    <t>Zloty</t>
  </si>
  <si>
    <t>Portuguese escudo</t>
  </si>
  <si>
    <t>PTE</t>
  </si>
  <si>
    <t xml:space="preserve">Guinea-Bissau peso  </t>
  </si>
  <si>
    <t>GNP</t>
  </si>
  <si>
    <t>Qatari Rial</t>
  </si>
  <si>
    <t>Réunion</t>
  </si>
  <si>
    <t>REU</t>
  </si>
  <si>
    <t>New Leu</t>
  </si>
  <si>
    <t>Romanian leu</t>
  </si>
  <si>
    <t>ROL</t>
  </si>
  <si>
    <t>Russian ruble (re-denom. 1:1000)</t>
  </si>
  <si>
    <t>RUD</t>
  </si>
  <si>
    <t>Rwanda Franc</t>
  </si>
  <si>
    <t>Saint-Barthélemy</t>
  </si>
  <si>
    <t>Saint Helena</t>
  </si>
  <si>
    <t>SHN</t>
  </si>
  <si>
    <t>Saint-Martin (French part)</t>
  </si>
  <si>
    <t>Saint Pierre and Miquelon</t>
  </si>
  <si>
    <t>SPM</t>
  </si>
  <si>
    <t>Dobra</t>
  </si>
  <si>
    <t>Saudi Riyal</t>
  </si>
  <si>
    <t>Serbian Dinar</t>
  </si>
  <si>
    <t>Seychelles Rupee</t>
  </si>
  <si>
    <t>Leone</t>
  </si>
  <si>
    <t>Singapore Dollar</t>
  </si>
  <si>
    <t>Slovak Koruna</t>
  </si>
  <si>
    <t>SKK</t>
  </si>
  <si>
    <t>Slovenian tolar</t>
  </si>
  <si>
    <t>SVT</t>
  </si>
  <si>
    <t>Somali Shilling</t>
  </si>
  <si>
    <t>Rand</t>
  </si>
  <si>
    <t>Dinar</t>
  </si>
  <si>
    <t>SPP</t>
  </si>
  <si>
    <t>Sudanese Dinar</t>
  </si>
  <si>
    <t>SDD</t>
  </si>
  <si>
    <t>SDG</t>
  </si>
  <si>
    <t>Suriname Dollar</t>
  </si>
  <si>
    <t>SRG</t>
  </si>
  <si>
    <t>Svalbard and Jan Mayen Islands</t>
  </si>
  <si>
    <t>SJM</t>
  </si>
  <si>
    <t>Lilangeni</t>
  </si>
  <si>
    <t>Syrian Pound</t>
  </si>
  <si>
    <t>Somoni</t>
  </si>
  <si>
    <t>TJR</t>
  </si>
  <si>
    <t>Baht</t>
  </si>
  <si>
    <t>Tokelau</t>
  </si>
  <si>
    <t>TKL</t>
  </si>
  <si>
    <t>Pa'anga</t>
  </si>
  <si>
    <t>Trinidad and Tobago Dollar</t>
  </si>
  <si>
    <t>UAE Dirham</t>
  </si>
  <si>
    <t>Tunisian Dinar</t>
  </si>
  <si>
    <t>New Turkish Lira</t>
  </si>
  <si>
    <t>TRL</t>
  </si>
  <si>
    <t>Manat</t>
  </si>
  <si>
    <t>New Manat</t>
  </si>
  <si>
    <t>TMT</t>
  </si>
  <si>
    <t>Uganda Shilling</t>
  </si>
  <si>
    <t>Hryvnia</t>
  </si>
  <si>
    <t>Karbovantsy</t>
  </si>
  <si>
    <t>UKK</t>
  </si>
  <si>
    <t>Denar</t>
  </si>
  <si>
    <t>Egyptian Pound</t>
  </si>
  <si>
    <t>Channel Islands</t>
  </si>
  <si>
    <t>Guernsey</t>
  </si>
  <si>
    <t>Jersey</t>
  </si>
  <si>
    <t>Isle of Man</t>
  </si>
  <si>
    <t>Tanzanian Shilling</t>
  </si>
  <si>
    <t>United Republic of Tanzania, Mainland</t>
  </si>
  <si>
    <t>United States Virgin Islands</t>
  </si>
  <si>
    <t>VIR</t>
  </si>
  <si>
    <t>Peso Uruguayo</t>
  </si>
  <si>
    <t>Tala</t>
  </si>
  <si>
    <t>Yugoslav Dinar</t>
  </si>
  <si>
    <t>Serbia and Montenegro</t>
  </si>
  <si>
    <t>Ruble</t>
  </si>
  <si>
    <t>Uzbekistan Sum</t>
  </si>
  <si>
    <t>Vatu</t>
  </si>
  <si>
    <t>Bolivar</t>
  </si>
  <si>
    <t>Bolivar Fuerte</t>
  </si>
  <si>
    <t>VEF</t>
  </si>
  <si>
    <t>Dong</t>
  </si>
  <si>
    <t>Wallis and Futuna Islands</t>
  </si>
  <si>
    <t>WLF</t>
  </si>
  <si>
    <t>Western Sahara</t>
  </si>
  <si>
    <t>ESH</t>
  </si>
  <si>
    <t>Yemeni Rial</t>
  </si>
  <si>
    <t>Rial</t>
  </si>
  <si>
    <t>New Kwacha</t>
  </si>
  <si>
    <t>ZMK</t>
  </si>
  <si>
    <t>Zimbabwe Dollar (revaluated)</t>
  </si>
  <si>
    <t>Zimbabwe Dollar</t>
  </si>
  <si>
    <t>ZWP</t>
  </si>
  <si>
    <t>South Sudanese Pound</t>
  </si>
  <si>
    <t>Azerbaijanian Manat</t>
  </si>
  <si>
    <t>Birr</t>
  </si>
  <si>
    <t>Cedi</t>
  </si>
  <si>
    <t>Malagascy Ariary</t>
  </si>
  <si>
    <t xml:space="preserve">Rial  </t>
  </si>
  <si>
    <t>Bulgarian Lev</t>
  </si>
  <si>
    <t>Sudanese Pound</t>
  </si>
  <si>
    <t>Cabo Verde Escudo</t>
  </si>
  <si>
    <t xml:space="preserve"> </t>
  </si>
  <si>
    <t>Acronym</t>
  </si>
  <si>
    <t>UNSNAMA 2008 name</t>
  </si>
  <si>
    <t>UNSNAMA 2009 name</t>
  </si>
  <si>
    <t>UNSNAMA 2010 name</t>
  </si>
  <si>
    <t>UNSNAMA 2011 name</t>
  </si>
  <si>
    <t>UNSNAMA 2012 name</t>
  </si>
  <si>
    <t>UNSNAMA 2014 name</t>
  </si>
  <si>
    <t>China, People's Republic of</t>
  </si>
  <si>
    <t>D.R. of the Congo</t>
  </si>
  <si>
    <t>Former Czechoslovakia</t>
  </si>
  <si>
    <t>Czechoslovakia (Former)</t>
  </si>
  <si>
    <t>Former Ethiopia</t>
  </si>
  <si>
    <t>Ethiopia (Former)</t>
  </si>
  <si>
    <t>State of Palestine</t>
  </si>
  <si>
    <t>China: Hong Kong SAR</t>
  </si>
  <si>
    <t>D.P.R. of Korea</t>
  </si>
  <si>
    <t>Lao People's DR</t>
  </si>
  <si>
    <t>China: Macao SAR</t>
  </si>
  <si>
    <t>Former Netherlands Antilles</t>
  </si>
  <si>
    <t>Micronesia (FS of)</t>
  </si>
  <si>
    <t>St. Vincent and the Grenadines</t>
  </si>
  <si>
    <t>Yemen: Former Democratic Yemen</t>
  </si>
  <si>
    <t>Yemen Democratic (Former)</t>
  </si>
  <si>
    <t>Sudan (Former)</t>
  </si>
  <si>
    <t>The Former Yugoslav Republic of Macedonia</t>
  </si>
  <si>
    <t>TFYR of Macedonia</t>
  </si>
  <si>
    <t>United Republic of Tanzania: Mainland</t>
  </si>
  <si>
    <t>U.R. of Tanzania: Mainland</t>
  </si>
  <si>
    <t>Zanzibar</t>
  </si>
  <si>
    <t>United States</t>
  </si>
  <si>
    <t>Former Yugoslavia</t>
  </si>
  <si>
    <t>Yugoslavia (Former)</t>
  </si>
  <si>
    <t>Former USSR</t>
  </si>
  <si>
    <t>USSR (Former)</t>
  </si>
  <si>
    <t>Yemen: Former Yemen Arab Republic</t>
  </si>
  <si>
    <t>Yemen Arab Republic (Former)</t>
  </si>
  <si>
    <t>How the Global MRIO Lab's country root is constructed and maintained</t>
  </si>
  <si>
    <t>1 The selection of countries in the Global MRIO Lab's root is directly dependent on data availability in the UN's Main Aggregates (MA) database (https://unstats.un.org/unsd/snaama/introduction.asp).</t>
  </si>
  <si>
    <t>4 In the UN MA database, country names can change over the years, for example because of political events (eg Germany, Yemen, Yugoslavia, Soviet Union, Netherlands Antilles, Sudan, etc).</t>
  </si>
  <si>
    <t>5 In the UN MA database, currency names can change over the years, for example because of political events (eg Georgia, El Salvador, Zimbabwe, Europe, etc).</t>
  </si>
  <si>
    <t>6 In the UN MA database, currency exchange rates can change over the years, for example because of inflation, or re-denomination.</t>
  </si>
  <si>
    <t>7 To keep track of these changes, the root country legend includes additional SNA-related sheets on countries and currencies.</t>
  </si>
  <si>
    <t>3 The Initial Estimate and IE Scalers are directly taken from UN MA and Official Country (OC) data, demonstrating how central these data are to the Lab.</t>
  </si>
  <si>
    <t>8 When updating UN MA and OC databases and constraints, entries in these SNA-related sheets may have to be changed manually.</t>
  </si>
  <si>
    <t>9 Any questions, please email manfred.lenzen@sydney.edu.au</t>
  </si>
  <si>
    <t>=IF(ISNA(VLOOKUP($H3,'/Users/manni/Desktop/UNSNAMA/[Download-GDPcurrent-NCU-countries-2014.xlsx]Download-GDPcurrent-NCU-countri'!$A$4:$A$3712,1,FALSE))," ",VLOOKUP($H3,'/Users/manni/Desktop/UNSNAMA/[Download-GDPcurrent-NCU-countries-2014.xlsx]Download-GDPcurrent-NCU-countri'!$A$4:$A$3712,1,FALSE))</t>
  </si>
  <si>
    <t>=IF(ISNA(VLOOKUP([SNACountries.xlsx]SNAcountries!H3,'/Users/manni/Desktop/UNSNAMA/[Download-GDPcurrent-NCU-countries-2014.xlsx]comparison12'!$A$4:$B$3712,2,FALSE))," ",VLOOKUP([SNACountries.xlsx]SNAcountries!H3,'/Users/manni/Desktop/UNSNAMA/[Download-GDPcurrent-NCU-countries-2014.xlsx]comparison12'!$A$4:$B$3712,2,FALSE))</t>
  </si>
  <si>
    <t>NaN</t>
  </si>
  <si>
    <t>ATA</t>
  </si>
  <si>
    <t>Azerbaijanian New Manat</t>
  </si>
  <si>
    <t>BVT</t>
  </si>
  <si>
    <t>IOT</t>
  </si>
  <si>
    <t>CXR</t>
  </si>
  <si>
    <t>CCK</t>
  </si>
  <si>
    <t>Ecuador Sucre</t>
  </si>
  <si>
    <t>SLD</t>
  </si>
  <si>
    <t>ATF</t>
  </si>
  <si>
    <t>HMD</t>
  </si>
  <si>
    <t>SCG</t>
  </si>
  <si>
    <t>SGS</t>
  </si>
  <si>
    <t>Surinam Dollar</t>
  </si>
  <si>
    <t>Taiwan Dollar</t>
  </si>
  <si>
    <t>Old Manat</t>
  </si>
  <si>
    <t>UMI</t>
  </si>
  <si>
    <t>Old Turkish Lira</t>
  </si>
  <si>
    <t>Spanish Peseta</t>
  </si>
  <si>
    <t>FIM</t>
  </si>
  <si>
    <t>El Salvador Colon</t>
  </si>
  <si>
    <t>Sudanese Old Pound</t>
  </si>
  <si>
    <t>Second Cedi</t>
  </si>
  <si>
    <t>Azerbaijanian Old Manat</t>
  </si>
  <si>
    <t>Zimbabwe Old Dollar</t>
  </si>
  <si>
    <t>Suriname guilder</t>
  </si>
  <si>
    <t>Old Afghani</t>
  </si>
  <si>
    <t>Kenya Pound</t>
  </si>
  <si>
    <t>Bulgarian Lev (before redenominated at 1000:1)</t>
  </si>
  <si>
    <t>EUR</t>
  </si>
  <si>
    <t>Europe</t>
  </si>
  <si>
    <t>LRD</t>
  </si>
  <si>
    <t>Liberian Dollar</t>
  </si>
  <si>
    <t>Malagasy franc</t>
  </si>
  <si>
    <t>Gambia Old Dalasi</t>
  </si>
  <si>
    <t>BRE</t>
  </si>
  <si>
    <t>Brazilian cruzeiro</t>
  </si>
  <si>
    <t>BCR</t>
  </si>
  <si>
    <t>Brazilian cruzeiro real</t>
  </si>
  <si>
    <t>ZRU</t>
  </si>
  <si>
    <t>ZEF: Special Currnecy Unit</t>
  </si>
  <si>
    <t>ZKZ</t>
  </si>
  <si>
    <t>ZUZ</t>
  </si>
  <si>
    <t>ZUA</t>
  </si>
  <si>
    <t>Cordoba Oro / old series</t>
  </si>
  <si>
    <t>ZWO</t>
  </si>
  <si>
    <t>Zimbabwe Dollar (20 for OC)</t>
  </si>
  <si>
    <t>ZWT</t>
  </si>
  <si>
    <t>Zimbabwe Dollar (100 for OC)</t>
  </si>
  <si>
    <t>ZWI</t>
  </si>
  <si>
    <t>Zimbabwe Dollar (IfPRI)</t>
  </si>
  <si>
    <t>BYR</t>
  </si>
  <si>
    <t>2 Countries for which UN MA has no data cannot be included in the Global MRIO Lab's root. There is one exception: Taiwan (note in our database Taiwan occupies numb er 761, but I have seen it listed online under 158).</t>
  </si>
  <si>
    <t>UNSNAMA 2016 name</t>
  </si>
  <si>
    <t>UNSNAMA 2016 currency</t>
  </si>
  <si>
    <t>Kyrgyztan</t>
  </si>
  <si>
    <t>Central African Repub</t>
  </si>
  <si>
    <t>Comoros, Republic of</t>
  </si>
  <si>
    <t>St Christopher and Nevis</t>
  </si>
  <si>
    <t>Instructions for editing this file</t>
  </si>
  <si>
    <t>1. Please do not add any sheets before existing sheets. Add sheets to the end.</t>
  </si>
  <si>
    <t>2. In sheet RootCountryLegend please do not add any columns before existing columns. Add new columns to the end.</t>
  </si>
  <si>
    <t>Slovak Republic</t>
  </si>
  <si>
    <t>3. In sheet RootCountryLegend, do not include empty cells, use the placeholder 'ZZZZ' instead.</t>
  </si>
  <si>
    <t>4. After updating this file, run test_runner.m from the toolbox to ensure your changes have not broken existing functionality.</t>
  </si>
  <si>
    <t>Some tools for querying this file can be found in: /import/emily1/isa/Programs/Tools/root_country_legend</t>
  </si>
  <si>
    <t>FAO</t>
  </si>
  <si>
    <t>B.Virgin Islands</t>
  </si>
  <si>
    <t>China (mainland)</t>
  </si>
  <si>
    <t>Congo DR</t>
  </si>
  <si>
    <t>Korea DPR</t>
  </si>
  <si>
    <t>Korea R</t>
  </si>
  <si>
    <t>Palestine</t>
  </si>
  <si>
    <t>Vietnam</t>
  </si>
  <si>
    <t>CAR</t>
  </si>
  <si>
    <t>Macau</t>
  </si>
  <si>
    <t>Sint Maarten</t>
  </si>
  <si>
    <t>CSIRO</t>
  </si>
  <si>
    <t>Fiji Islands</t>
  </si>
  <si>
    <t>Macedonia</t>
  </si>
  <si>
    <t>UNSNAMA 2017 currency</t>
  </si>
  <si>
    <t>STN</t>
  </si>
  <si>
    <t>New Dobra</t>
  </si>
  <si>
    <t>UNSNAMA 2017 name</t>
  </si>
  <si>
    <t>DRE</t>
  </si>
  <si>
    <t>RE</t>
  </si>
  <si>
    <t>Democratic Republic of Ethiopia</t>
  </si>
  <si>
    <t>Former Yemen</t>
  </si>
  <si>
    <t>the Union of Socialist Soviet Republics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</si>
</sst>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rgb="FF000000"/>
      <name val="Calibri"/>
      <family val="2"/>
      <scheme val="minor"/>
    </font>
    <font>
      <b/>
      <sz val="8"/>
      <color indexed="81"/>
      <name val="Tahoma"/>
    </font>
    <font>
      <sz val="8"/>
      <color indexed="81"/>
      <name val="Tahoma"/>
    </font>
    <font>
      <b/>
      <sz val="18"/>
      <color theme="1"/>
      <name val="Calibri"/>
      <family val="2"/>
      <scheme val="minor"/>
    </font>
    <font>
      <sz val="6"/>
      <color rgb="FFFF0000"/>
      <name val="Abadi MT Condensed Light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 quotePrefix="1" applyNumberFormat="1"/>
    <xf numFmtId="0" fontId="1" fillId="0" borderId="0" xfId="1" quotePrefix="1" applyNumberFormat="1" applyFill="1"/>
    <xf numFmtId="0" fontId="1" fillId="2" borderId="0" xfId="1" applyFill="1"/>
    <xf numFmtId="0" fontId="1" fillId="2" borderId="0" xfId="1" quotePrefix="1" applyNumberFormat="1" applyFill="1"/>
    <xf numFmtId="0" fontId="1" fillId="0" borderId="0" xfId="1" applyNumberFormat="1"/>
    <xf numFmtId="0" fontId="3" fillId="0" borderId="0" xfId="1" applyFont="1"/>
    <xf numFmtId="0" fontId="1" fillId="3" borderId="0" xfId="1" applyNumberFormat="1" applyFill="1"/>
    <xf numFmtId="0" fontId="1" fillId="4" borderId="0" xfId="1" quotePrefix="1" applyNumberFormat="1" applyFill="1"/>
    <xf numFmtId="0" fontId="1" fillId="4" borderId="0" xfId="1" applyNumberFormat="1" applyFill="1"/>
    <xf numFmtId="0" fontId="1" fillId="0" borderId="0" xfId="1" applyNumberFormat="1" applyFill="1"/>
    <xf numFmtId="0" fontId="1" fillId="3" borderId="0" xfId="1" applyFill="1"/>
    <xf numFmtId="0" fontId="3" fillId="2" borderId="0" xfId="1" applyFont="1" applyFill="1"/>
    <xf numFmtId="0" fontId="6" fillId="0" borderId="0" xfId="0" applyFont="1"/>
    <xf numFmtId="0" fontId="7" fillId="0" borderId="0" xfId="1" quotePrefix="1" applyFont="1"/>
    <xf numFmtId="11" fontId="0" fillId="0" borderId="0" xfId="0" applyNumberFormat="1"/>
    <xf numFmtId="0" fontId="8" fillId="0" borderId="0" xfId="1" applyFont="1"/>
    <xf numFmtId="0" fontId="8" fillId="0" borderId="0" xfId="1" applyFont="1" applyFill="1"/>
    <xf numFmtId="0" fontId="1" fillId="5" borderId="0" xfId="1" quotePrefix="1" applyNumberFormat="1" applyFill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6.xml"/><Relationship Id="rId12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externalLink" Target="externalLinks/externalLink1.xml"/><Relationship Id="rId7" Type="http://schemas.openxmlformats.org/officeDocument/2006/relationships/externalLink" Target="externalLinks/externalLink2.xml"/><Relationship Id="rId8" Type="http://schemas.openxmlformats.org/officeDocument/2006/relationships/externalLink" Target="externalLinks/externalLink3.xml"/><Relationship Id="rId9" Type="http://schemas.openxmlformats.org/officeDocument/2006/relationships/externalLink" Target="externalLinks/externalLink4.xml"/><Relationship Id="rId10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PERS/MRIO/Data/UNSNA/UNSNAMA/2017/SNACountri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UNSNAMA/Download-GDPcurrent-NCU-countries-2008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UNSNAMA/Download-GDPcurrent-NCU-countries-200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ibrary/Application%20Support/NoMachine/var/nx/Documents/Project/UNSNA%20manual/files%20in%20processing/Download-GDPcurrent-NCU-countries-2012practic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APERS/MRIO/Data/UNSNA/UNSNAMA/2016/Download-GDPcurrent-NCU-countries-201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APERS/MRIO/Data/UNSNA/UNSNAMA/2017/Download-Xpop-2017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APERS/MRIO/Data/UNSNA/UNSNAMA/201/Download-Xpop-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MAitems"/>
      <sheetName val="SNAcountries"/>
      <sheetName val="SNAcurrencies"/>
      <sheetName val="000"/>
      <sheetName val="CurrencyLabelReplacementChart"/>
    </sheetNames>
    <sheetDataSet>
      <sheetData sheetId="0"/>
      <sheetData sheetId="1"/>
      <sheetData sheetId="2">
        <row r="3">
          <cell r="F3" t="str">
            <v>AFG</v>
          </cell>
        </row>
        <row r="4">
          <cell r="F4" t="str">
            <v>ALB</v>
          </cell>
        </row>
        <row r="5">
          <cell r="F5" t="str">
            <v>DZA</v>
          </cell>
        </row>
        <row r="6">
          <cell r="F6" t="str">
            <v>ASM</v>
          </cell>
        </row>
        <row r="7">
          <cell r="F7" t="str">
            <v>AND</v>
          </cell>
        </row>
        <row r="8">
          <cell r="F8" t="str">
            <v>AGO</v>
          </cell>
        </row>
        <row r="9">
          <cell r="F9" t="str">
            <v>ATG</v>
          </cell>
        </row>
        <row r="10">
          <cell r="F10" t="str">
            <v>AZE</v>
          </cell>
        </row>
        <row r="11">
          <cell r="F11" t="str">
            <v>ARG</v>
          </cell>
        </row>
        <row r="12">
          <cell r="F12" t="str">
            <v>AUS</v>
          </cell>
        </row>
        <row r="13">
          <cell r="F13" t="str">
            <v>AUT</v>
          </cell>
        </row>
        <row r="14">
          <cell r="F14" t="str">
            <v>BHS</v>
          </cell>
        </row>
        <row r="15">
          <cell r="F15" t="str">
            <v>BHR</v>
          </cell>
        </row>
        <row r="16">
          <cell r="F16" t="str">
            <v>BGD</v>
          </cell>
        </row>
        <row r="17">
          <cell r="F17" t="str">
            <v>ARM</v>
          </cell>
        </row>
        <row r="18">
          <cell r="F18" t="str">
            <v>BRB</v>
          </cell>
        </row>
        <row r="19">
          <cell r="F19" t="str">
            <v>BEL</v>
          </cell>
        </row>
        <row r="20">
          <cell r="F20" t="str">
            <v>BMU</v>
          </cell>
        </row>
        <row r="21">
          <cell r="F21" t="str">
            <v>BTN</v>
          </cell>
        </row>
        <row r="22">
          <cell r="F22" t="str">
            <v>BOL</v>
          </cell>
        </row>
        <row r="23">
          <cell r="F23" t="str">
            <v>BIH</v>
          </cell>
        </row>
        <row r="24">
          <cell r="F24" t="str">
            <v>BWA</v>
          </cell>
        </row>
        <row r="25">
          <cell r="F25" t="str">
            <v>BRA</v>
          </cell>
        </row>
        <row r="26">
          <cell r="F26" t="str">
            <v>BLZ</v>
          </cell>
        </row>
        <row r="27">
          <cell r="F27" t="str">
            <v>SLB</v>
          </cell>
        </row>
        <row r="28">
          <cell r="F28" t="str">
            <v>VGB</v>
          </cell>
        </row>
        <row r="29">
          <cell r="F29" t="str">
            <v>BRN</v>
          </cell>
        </row>
        <row r="30">
          <cell r="F30" t="str">
            <v>BGR</v>
          </cell>
        </row>
        <row r="31">
          <cell r="F31" t="str">
            <v>MMR</v>
          </cell>
        </row>
        <row r="32">
          <cell r="F32" t="str">
            <v>BDI</v>
          </cell>
        </row>
        <row r="33">
          <cell r="F33" t="str">
            <v>BLR</v>
          </cell>
        </row>
        <row r="34">
          <cell r="F34" t="str">
            <v>KHM</v>
          </cell>
        </row>
        <row r="35">
          <cell r="F35" t="str">
            <v>CMR</v>
          </cell>
        </row>
        <row r="36">
          <cell r="F36" t="str">
            <v>CAN</v>
          </cell>
        </row>
        <row r="37">
          <cell r="F37" t="str">
            <v>CPV</v>
          </cell>
        </row>
        <row r="38">
          <cell r="F38" t="str">
            <v>CYM</v>
          </cell>
        </row>
        <row r="39">
          <cell r="F39" t="str">
            <v>CAF</v>
          </cell>
        </row>
        <row r="40">
          <cell r="F40" t="str">
            <v>LKA</v>
          </cell>
        </row>
        <row r="41">
          <cell r="F41" t="str">
            <v>TCD</v>
          </cell>
        </row>
        <row r="42">
          <cell r="F42" t="str">
            <v>CHL</v>
          </cell>
        </row>
        <row r="43">
          <cell r="F43" t="str">
            <v>CHN</v>
          </cell>
        </row>
        <row r="44">
          <cell r="F44" t="str">
            <v>COL</v>
          </cell>
        </row>
        <row r="45">
          <cell r="F45" t="str">
            <v>COM</v>
          </cell>
        </row>
        <row r="46">
          <cell r="F46" t="str">
            <v>MYT</v>
          </cell>
        </row>
        <row r="47">
          <cell r="F47" t="str">
            <v>COG</v>
          </cell>
        </row>
        <row r="48">
          <cell r="F48" t="str">
            <v>COD</v>
          </cell>
        </row>
        <row r="49">
          <cell r="F49" t="str">
            <v>COK</v>
          </cell>
        </row>
        <row r="50">
          <cell r="F50" t="str">
            <v>CRI</v>
          </cell>
        </row>
        <row r="51">
          <cell r="F51" t="str">
            <v>HRV</v>
          </cell>
        </row>
        <row r="52">
          <cell r="F52" t="str">
            <v>CUB</v>
          </cell>
        </row>
        <row r="53">
          <cell r="F53" t="str">
            <v>CPE</v>
          </cell>
        </row>
        <row r="55">
          <cell r="F55" t="str">
            <v>CZE</v>
          </cell>
        </row>
        <row r="56">
          <cell r="F56" t="str">
            <v>BEN</v>
          </cell>
        </row>
        <row r="57">
          <cell r="F57" t="str">
            <v>DNK</v>
          </cell>
        </row>
        <row r="58">
          <cell r="F58" t="str">
            <v>DMA</v>
          </cell>
        </row>
        <row r="59">
          <cell r="F59" t="str">
            <v>DOM</v>
          </cell>
        </row>
        <row r="60">
          <cell r="G60" t="str">
            <v>ECU</v>
          </cell>
        </row>
        <row r="61">
          <cell r="G61" t="str">
            <v>SLV</v>
          </cell>
        </row>
        <row r="62">
          <cell r="F62" t="str">
            <v>GNQ</v>
          </cell>
        </row>
        <row r="64">
          <cell r="F64" t="str">
            <v>ETH</v>
          </cell>
        </row>
        <row r="65">
          <cell r="F65" t="str">
            <v>ERI</v>
          </cell>
        </row>
        <row r="66">
          <cell r="F66" t="str">
            <v>EST</v>
          </cell>
        </row>
        <row r="67">
          <cell r="F67" t="str">
            <v>FRO</v>
          </cell>
        </row>
        <row r="68">
          <cell r="F68" t="str">
            <v>FLK</v>
          </cell>
        </row>
        <row r="69">
          <cell r="F69" t="str">
            <v>FJI</v>
          </cell>
        </row>
        <row r="70">
          <cell r="F70" t="str">
            <v>FIN</v>
          </cell>
        </row>
        <row r="71">
          <cell r="F71" t="str">
            <v>ALA</v>
          </cell>
        </row>
        <row r="72">
          <cell r="F72" t="str">
            <v>FRA</v>
          </cell>
        </row>
        <row r="73">
          <cell r="F73" t="str">
            <v>GUF</v>
          </cell>
        </row>
        <row r="74">
          <cell r="F74" t="str">
            <v>PYF</v>
          </cell>
        </row>
        <row r="75">
          <cell r="F75" t="str">
            <v>DJI</v>
          </cell>
        </row>
        <row r="76">
          <cell r="F76" t="str">
            <v>GAB</v>
          </cell>
        </row>
        <row r="77">
          <cell r="F77" t="str">
            <v>GEO</v>
          </cell>
        </row>
        <row r="78">
          <cell r="F78" t="str">
            <v>GMB</v>
          </cell>
        </row>
        <row r="79">
          <cell r="F79" t="str">
            <v>PSE</v>
          </cell>
        </row>
        <row r="80">
          <cell r="F80" t="str">
            <v>DEU</v>
          </cell>
        </row>
        <row r="81">
          <cell r="F81" t="str">
            <v>GDR</v>
          </cell>
        </row>
        <row r="82">
          <cell r="F82" t="str">
            <v>FRG</v>
          </cell>
        </row>
        <row r="83">
          <cell r="F83" t="str">
            <v>GHA</v>
          </cell>
        </row>
        <row r="84">
          <cell r="F84" t="str">
            <v>GIB</v>
          </cell>
        </row>
        <row r="85">
          <cell r="F85" t="str">
            <v>KIR</v>
          </cell>
        </row>
        <row r="86">
          <cell r="F86" t="str">
            <v>GRC</v>
          </cell>
        </row>
        <row r="87">
          <cell r="F87" t="str">
            <v>GRL</v>
          </cell>
        </row>
        <row r="88">
          <cell r="F88" t="str">
            <v>GRD</v>
          </cell>
        </row>
        <row r="89">
          <cell r="F89" t="str">
            <v>GLP</v>
          </cell>
        </row>
        <row r="90">
          <cell r="F90" t="str">
            <v>GUM</v>
          </cell>
        </row>
        <row r="91">
          <cell r="F91" t="str">
            <v>GTM</v>
          </cell>
        </row>
        <row r="92">
          <cell r="F92" t="str">
            <v>GIN</v>
          </cell>
        </row>
        <row r="93">
          <cell r="F93" t="str">
            <v>GUY</v>
          </cell>
        </row>
        <row r="94">
          <cell r="F94" t="str">
            <v>HTI</v>
          </cell>
        </row>
        <row r="95">
          <cell r="F95" t="str">
            <v>VAT</v>
          </cell>
        </row>
        <row r="96">
          <cell r="F96" t="str">
            <v>HND</v>
          </cell>
        </row>
        <row r="97">
          <cell r="F97" t="str">
            <v>HKG</v>
          </cell>
        </row>
        <row r="98">
          <cell r="F98" t="str">
            <v>HUN</v>
          </cell>
        </row>
        <row r="99">
          <cell r="F99" t="str">
            <v>ISL</v>
          </cell>
        </row>
        <row r="100">
          <cell r="F100" t="str">
            <v>IND</v>
          </cell>
        </row>
        <row r="101">
          <cell r="F101" t="str">
            <v>IDN</v>
          </cell>
        </row>
        <row r="102">
          <cell r="F102" t="str">
            <v>IRN</v>
          </cell>
        </row>
        <row r="103">
          <cell r="F103" t="str">
            <v>IRQ</v>
          </cell>
        </row>
        <row r="104">
          <cell r="F104" t="str">
            <v>IRL</v>
          </cell>
        </row>
        <row r="105">
          <cell r="F105" t="str">
            <v>ISR</v>
          </cell>
        </row>
        <row r="106">
          <cell r="F106" t="str">
            <v>ITA</v>
          </cell>
        </row>
        <row r="107">
          <cell r="F107" t="str">
            <v>CIV</v>
          </cell>
        </row>
        <row r="108">
          <cell r="F108" t="str">
            <v>JAM</v>
          </cell>
        </row>
        <row r="109">
          <cell r="F109" t="str">
            <v>JPN</v>
          </cell>
        </row>
        <row r="110">
          <cell r="F110" t="str">
            <v>KAZ</v>
          </cell>
        </row>
        <row r="111">
          <cell r="F111" t="str">
            <v>JOR</v>
          </cell>
        </row>
        <row r="112">
          <cell r="F112" t="str">
            <v>KEN</v>
          </cell>
        </row>
        <row r="113">
          <cell r="F113" t="str">
            <v>PRK</v>
          </cell>
        </row>
        <row r="114">
          <cell r="F114" t="str">
            <v>KOR</v>
          </cell>
        </row>
        <row r="115">
          <cell r="F115" t="str">
            <v>KSV</v>
          </cell>
        </row>
        <row r="116">
          <cell r="F116" t="str">
            <v>KWT</v>
          </cell>
        </row>
        <row r="117">
          <cell r="F117" t="str">
            <v>KGZ</v>
          </cell>
        </row>
        <row r="118">
          <cell r="F118" t="str">
            <v>LAO</v>
          </cell>
        </row>
        <row r="119">
          <cell r="F119" t="str">
            <v>LBN</v>
          </cell>
        </row>
        <row r="120">
          <cell r="F120" t="str">
            <v>LSO</v>
          </cell>
        </row>
        <row r="121">
          <cell r="F121" t="str">
            <v>LVA</v>
          </cell>
        </row>
        <row r="123">
          <cell r="F123" t="str">
            <v>LBY</v>
          </cell>
        </row>
        <row r="124">
          <cell r="F124" t="str">
            <v>LIE</v>
          </cell>
        </row>
        <row r="125">
          <cell r="F125" t="str">
            <v>LTU</v>
          </cell>
        </row>
        <row r="126">
          <cell r="F126" t="str">
            <v>LUX</v>
          </cell>
        </row>
        <row r="127">
          <cell r="F127" t="str">
            <v>MAC</v>
          </cell>
        </row>
        <row r="128">
          <cell r="F128" t="str">
            <v>MDG</v>
          </cell>
        </row>
        <row r="129">
          <cell r="F129" t="str">
            <v>MWI</v>
          </cell>
        </row>
        <row r="130">
          <cell r="F130" t="str">
            <v>MYS</v>
          </cell>
        </row>
        <row r="131">
          <cell r="F131" t="str">
            <v>MDV</v>
          </cell>
        </row>
        <row r="132">
          <cell r="F132" t="str">
            <v>MLI</v>
          </cell>
        </row>
        <row r="133">
          <cell r="G133" t="str">
            <v>MLT</v>
          </cell>
        </row>
        <row r="134">
          <cell r="F134" t="str">
            <v>MTQ</v>
          </cell>
        </row>
        <row r="135">
          <cell r="F135" t="str">
            <v>MRT</v>
          </cell>
        </row>
        <row r="136">
          <cell r="F136" t="str">
            <v>MUS</v>
          </cell>
        </row>
        <row r="137">
          <cell r="F137" t="str">
            <v>MEX</v>
          </cell>
        </row>
        <row r="138">
          <cell r="F138" t="str">
            <v>MCO</v>
          </cell>
        </row>
        <row r="139">
          <cell r="F139" t="str">
            <v>MNG</v>
          </cell>
        </row>
        <row r="140">
          <cell r="F140" t="str">
            <v>MDA</v>
          </cell>
        </row>
        <row r="141">
          <cell r="F141" t="str">
            <v>MNE</v>
          </cell>
        </row>
        <row r="142">
          <cell r="F142" t="str">
            <v>MSR</v>
          </cell>
        </row>
        <row r="143">
          <cell r="F143" t="str">
            <v>MAR</v>
          </cell>
        </row>
        <row r="144">
          <cell r="F144" t="str">
            <v>MOZ</v>
          </cell>
        </row>
        <row r="145">
          <cell r="F145" t="str">
            <v>OMN</v>
          </cell>
        </row>
        <row r="146">
          <cell r="F146" t="str">
            <v>NAM</v>
          </cell>
        </row>
        <row r="147">
          <cell r="F147" t="str">
            <v>NRU</v>
          </cell>
        </row>
        <row r="148">
          <cell r="F148" t="str">
            <v>NPL</v>
          </cell>
        </row>
        <row r="149">
          <cell r="F149" t="str">
            <v>NLD</v>
          </cell>
        </row>
        <row r="150">
          <cell r="F150" t="str">
            <v>ANT</v>
          </cell>
        </row>
        <row r="151">
          <cell r="F151" t="str">
            <v>NAN</v>
          </cell>
        </row>
        <row r="152">
          <cell r="F152" t="str">
            <v>ABW</v>
          </cell>
        </row>
        <row r="153">
          <cell r="F153" t="str">
            <v>NCL</v>
          </cell>
        </row>
        <row r="154">
          <cell r="F154" t="str">
            <v>NZL</v>
          </cell>
        </row>
        <row r="155">
          <cell r="F155" t="str">
            <v>NIC</v>
          </cell>
        </row>
        <row r="156">
          <cell r="F156" t="str">
            <v>NER</v>
          </cell>
        </row>
        <row r="157">
          <cell r="F157" t="str">
            <v>NGA</v>
          </cell>
        </row>
        <row r="158">
          <cell r="F158" t="str">
            <v>NIU</v>
          </cell>
        </row>
        <row r="159">
          <cell r="F159" t="str">
            <v>NFK</v>
          </cell>
        </row>
        <row r="160">
          <cell r="F160" t="str">
            <v>NOR</v>
          </cell>
        </row>
        <row r="161">
          <cell r="F161" t="str">
            <v>MNP</v>
          </cell>
        </row>
        <row r="162">
          <cell r="F162" t="str">
            <v>PIT</v>
          </cell>
        </row>
        <row r="163">
          <cell r="F163" t="str">
            <v>FSM</v>
          </cell>
        </row>
        <row r="164">
          <cell r="F164" t="str">
            <v>MHL</v>
          </cell>
        </row>
        <row r="165">
          <cell r="F165" t="str">
            <v>PLW</v>
          </cell>
        </row>
        <row r="166">
          <cell r="F166" t="str">
            <v>PAK</v>
          </cell>
        </row>
        <row r="167">
          <cell r="F167" t="str">
            <v>PAN</v>
          </cell>
        </row>
        <row r="168">
          <cell r="F168" t="str">
            <v>PNG</v>
          </cell>
        </row>
        <row r="169">
          <cell r="F169" t="str">
            <v>PRY</v>
          </cell>
        </row>
        <row r="170">
          <cell r="F170" t="str">
            <v>PER</v>
          </cell>
        </row>
        <row r="171">
          <cell r="F171" t="str">
            <v>PHL</v>
          </cell>
        </row>
        <row r="172">
          <cell r="F172" t="str">
            <v>PCN</v>
          </cell>
        </row>
        <row r="173">
          <cell r="F173" t="str">
            <v>POL</v>
          </cell>
        </row>
        <row r="174">
          <cell r="F174" t="str">
            <v>PRT</v>
          </cell>
        </row>
        <row r="175">
          <cell r="F175" t="str">
            <v>GNB</v>
          </cell>
        </row>
        <row r="176">
          <cell r="F176" t="str">
            <v>TLS</v>
          </cell>
        </row>
        <row r="177">
          <cell r="F177" t="str">
            <v>PRI</v>
          </cell>
        </row>
        <row r="178">
          <cell r="F178" t="str">
            <v>QAT</v>
          </cell>
        </row>
        <row r="179">
          <cell r="F179" t="str">
            <v>REU</v>
          </cell>
        </row>
        <row r="180">
          <cell r="F180" t="str">
            <v>ROU</v>
          </cell>
        </row>
        <row r="181">
          <cell r="F181" t="str">
            <v>RUS</v>
          </cell>
        </row>
        <row r="182">
          <cell r="F182" t="str">
            <v>RWA</v>
          </cell>
        </row>
        <row r="183">
          <cell r="F183" t="str">
            <v>BLM</v>
          </cell>
        </row>
        <row r="184">
          <cell r="F184" t="str">
            <v>SHN</v>
          </cell>
        </row>
        <row r="185">
          <cell r="F185" t="str">
            <v>KNA</v>
          </cell>
        </row>
        <row r="186">
          <cell r="F186" t="str">
            <v>AIA</v>
          </cell>
        </row>
        <row r="187">
          <cell r="F187" t="str">
            <v>LCA</v>
          </cell>
        </row>
        <row r="188">
          <cell r="F188" t="str">
            <v>MAF</v>
          </cell>
        </row>
        <row r="189">
          <cell r="F189" t="str">
            <v>SPM</v>
          </cell>
        </row>
        <row r="190">
          <cell r="F190" t="str">
            <v>VCT</v>
          </cell>
        </row>
        <row r="191">
          <cell r="F191" t="str">
            <v>SMR</v>
          </cell>
        </row>
        <row r="192">
          <cell r="F192" t="str">
            <v>STP</v>
          </cell>
        </row>
        <row r="193">
          <cell r="F193" t="str">
            <v>SAU</v>
          </cell>
        </row>
        <row r="194">
          <cell r="F194" t="str">
            <v>SEN</v>
          </cell>
        </row>
        <row r="195">
          <cell r="F195" t="str">
            <v>SRB</v>
          </cell>
        </row>
        <row r="196">
          <cell r="F196" t="str">
            <v>SYC</v>
          </cell>
        </row>
        <row r="197">
          <cell r="F197" t="str">
            <v>SLE</v>
          </cell>
        </row>
        <row r="198">
          <cell r="F198" t="str">
            <v>SGP</v>
          </cell>
        </row>
        <row r="199">
          <cell r="F199" t="str">
            <v>SVK</v>
          </cell>
        </row>
        <row r="200">
          <cell r="F200" t="str">
            <v>SVN</v>
          </cell>
        </row>
        <row r="201">
          <cell r="F201" t="str">
            <v>SOM</v>
          </cell>
        </row>
        <row r="202">
          <cell r="F202" t="str">
            <v>ZAF</v>
          </cell>
        </row>
        <row r="203">
          <cell r="F203" t="str">
            <v>DYE</v>
          </cell>
        </row>
        <row r="204">
          <cell r="F204" t="str">
            <v>ESP</v>
          </cell>
        </row>
        <row r="205">
          <cell r="F205" t="str">
            <v>SDN</v>
          </cell>
        </row>
        <row r="206">
          <cell r="F206" t="str">
            <v>SUR</v>
          </cell>
        </row>
        <row r="207">
          <cell r="F207" t="str">
            <v>SJM</v>
          </cell>
        </row>
        <row r="208">
          <cell r="F208" t="str">
            <v>SWZ</v>
          </cell>
        </row>
        <row r="209">
          <cell r="F209" t="str">
            <v>SWE</v>
          </cell>
        </row>
        <row r="210">
          <cell r="F210" t="str">
            <v>CHE</v>
          </cell>
        </row>
        <row r="211">
          <cell r="F211" t="str">
            <v>SYR</v>
          </cell>
        </row>
        <row r="212">
          <cell r="F212" t="str">
            <v>TWN</v>
          </cell>
        </row>
        <row r="213">
          <cell r="F213" t="str">
            <v>TJK</v>
          </cell>
        </row>
        <row r="214">
          <cell r="F214" t="str">
            <v>THA</v>
          </cell>
        </row>
        <row r="215">
          <cell r="F215" t="str">
            <v>TGO</v>
          </cell>
        </row>
        <row r="216">
          <cell r="F216" t="str">
            <v>TKL</v>
          </cell>
        </row>
        <row r="217">
          <cell r="F217" t="str">
            <v>TON</v>
          </cell>
        </row>
        <row r="218">
          <cell r="F218" t="str">
            <v>TTO</v>
          </cell>
        </row>
        <row r="219">
          <cell r="F219" t="str">
            <v>ARE</v>
          </cell>
        </row>
        <row r="220">
          <cell r="F220" t="str">
            <v>TUN</v>
          </cell>
        </row>
        <row r="221">
          <cell r="F221" t="str">
            <v>TUR</v>
          </cell>
        </row>
        <row r="222">
          <cell r="F222" t="str">
            <v>TKM</v>
          </cell>
        </row>
        <row r="223">
          <cell r="F223" t="str">
            <v>TCA</v>
          </cell>
        </row>
        <row r="224">
          <cell r="F224" t="str">
            <v>TUV</v>
          </cell>
        </row>
        <row r="225">
          <cell r="F225" t="str">
            <v>UGA</v>
          </cell>
        </row>
        <row r="226">
          <cell r="F226" t="str">
            <v>UKR</v>
          </cell>
        </row>
        <row r="227">
          <cell r="F227" t="str">
            <v>MKD</v>
          </cell>
        </row>
        <row r="228">
          <cell r="F228" t="str">
            <v>EGY</v>
          </cell>
        </row>
        <row r="229">
          <cell r="F229" t="str">
            <v>GBR</v>
          </cell>
        </row>
        <row r="230">
          <cell r="F230" t="str">
            <v>CHN</v>
          </cell>
        </row>
        <row r="231">
          <cell r="F231" t="str">
            <v>GGY</v>
          </cell>
        </row>
        <row r="232">
          <cell r="F232" t="str">
            <v>JEY</v>
          </cell>
        </row>
        <row r="233">
          <cell r="F233" t="str">
            <v>IMN</v>
          </cell>
        </row>
        <row r="234">
          <cell r="F234" t="str">
            <v>TZA</v>
          </cell>
        </row>
        <row r="235">
          <cell r="F235" t="str">
            <v>TZA</v>
          </cell>
        </row>
        <row r="237">
          <cell r="F237" t="str">
            <v>USA</v>
          </cell>
        </row>
        <row r="238">
          <cell r="F238" t="str">
            <v>VIR</v>
          </cell>
        </row>
        <row r="239">
          <cell r="F239" t="str">
            <v>BFA</v>
          </cell>
        </row>
        <row r="240">
          <cell r="F240" t="str">
            <v>URY</v>
          </cell>
        </row>
        <row r="241">
          <cell r="F241" t="str">
            <v>WSM</v>
          </cell>
        </row>
        <row r="242">
          <cell r="F242" t="str">
            <v>YUG</v>
          </cell>
        </row>
        <row r="243">
          <cell r="F243" t="str">
            <v>SRB</v>
          </cell>
        </row>
        <row r="244">
          <cell r="F244" t="str">
            <v>USR</v>
          </cell>
        </row>
        <row r="245">
          <cell r="F245" t="str">
            <v>UZB</v>
          </cell>
        </row>
        <row r="246">
          <cell r="F246" t="str">
            <v>VUT</v>
          </cell>
        </row>
        <row r="247">
          <cell r="F247" t="str">
            <v>VEN</v>
          </cell>
        </row>
        <row r="248">
          <cell r="F248" t="str">
            <v>VNM</v>
          </cell>
        </row>
        <row r="249">
          <cell r="F249" t="str">
            <v>WLF</v>
          </cell>
        </row>
        <row r="250">
          <cell r="F250" t="str">
            <v>ESH</v>
          </cell>
        </row>
        <row r="251">
          <cell r="F251" t="str">
            <v>YEM</v>
          </cell>
        </row>
        <row r="252">
          <cell r="F252" t="str">
            <v>YMF</v>
          </cell>
        </row>
        <row r="253">
          <cell r="F253" t="str">
            <v>ZMB</v>
          </cell>
        </row>
        <row r="254">
          <cell r="F254" t="str">
            <v>ZWE</v>
          </cell>
        </row>
      </sheetData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Download_Footnotes_Current"/>
      <sheetName val="countries"/>
    </sheetNames>
    <sheetDataSet>
      <sheetData sheetId="0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Cape Verde</v>
          </cell>
        </row>
        <row r="597">
          <cell r="A597" t="str">
            <v>Cape Verde</v>
          </cell>
        </row>
        <row r="598">
          <cell r="A598" t="str">
            <v>Cape Verde</v>
          </cell>
        </row>
        <row r="599">
          <cell r="A599" t="str">
            <v>Cape Verde</v>
          </cell>
        </row>
        <row r="600">
          <cell r="A600" t="str">
            <v>Cape Verde</v>
          </cell>
        </row>
        <row r="601">
          <cell r="A601" t="str">
            <v>Cape Verde</v>
          </cell>
        </row>
        <row r="602">
          <cell r="A602" t="str">
            <v>Cape Verde</v>
          </cell>
        </row>
        <row r="603">
          <cell r="A603" t="str">
            <v>Cape Verde</v>
          </cell>
        </row>
        <row r="604">
          <cell r="A604" t="str">
            <v>Cape Verde</v>
          </cell>
        </row>
        <row r="605">
          <cell r="A605" t="str">
            <v>Cape Verde</v>
          </cell>
        </row>
        <row r="606">
          <cell r="A606" t="str">
            <v>Cape Verde</v>
          </cell>
        </row>
        <row r="607">
          <cell r="A607" t="str">
            <v>Cape Verde</v>
          </cell>
        </row>
        <row r="608">
          <cell r="A608" t="str">
            <v>Cape Verde</v>
          </cell>
        </row>
        <row r="609">
          <cell r="A609" t="str">
            <v>Cape Verde</v>
          </cell>
        </row>
        <row r="610">
          <cell r="A610" t="str">
            <v>Cape Verde</v>
          </cell>
        </row>
        <row r="611">
          <cell r="A611" t="str">
            <v>Cape Verde</v>
          </cell>
        </row>
        <row r="612">
          <cell r="A612" t="str">
            <v>Cape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China, People's Republic of</v>
          </cell>
        </row>
        <row r="681">
          <cell r="A681" t="str">
            <v>China, People's Republic of</v>
          </cell>
        </row>
        <row r="682">
          <cell r="A682" t="str">
            <v>China, People's Republic of</v>
          </cell>
        </row>
        <row r="683">
          <cell r="A683" t="str">
            <v>China, People's Republic of</v>
          </cell>
        </row>
        <row r="684">
          <cell r="A684" t="str">
            <v>China, People's Republic of</v>
          </cell>
        </row>
        <row r="685">
          <cell r="A685" t="str">
            <v>China, People's Republic of</v>
          </cell>
        </row>
        <row r="686">
          <cell r="A686" t="str">
            <v>China, People's Republic of</v>
          </cell>
        </row>
        <row r="687">
          <cell r="A687" t="str">
            <v>China, People's Republic of</v>
          </cell>
        </row>
        <row r="688">
          <cell r="A688" t="str">
            <v>China, People's Republic of</v>
          </cell>
        </row>
        <row r="689">
          <cell r="A689" t="str">
            <v>China, People's Republic of</v>
          </cell>
        </row>
        <row r="690">
          <cell r="A690" t="str">
            <v>China, People's Republic of</v>
          </cell>
        </row>
        <row r="691">
          <cell r="A691" t="str">
            <v>China, People's Republic of</v>
          </cell>
        </row>
        <row r="692">
          <cell r="A692" t="str">
            <v>China, People's Republic of</v>
          </cell>
        </row>
        <row r="693">
          <cell r="A693" t="str">
            <v>China, People's Republic of</v>
          </cell>
        </row>
        <row r="694">
          <cell r="A694" t="str">
            <v>China, People's Republic of</v>
          </cell>
        </row>
        <row r="695">
          <cell r="A695" t="str">
            <v>China, People's Republic of</v>
          </cell>
        </row>
        <row r="696">
          <cell r="A696" t="str">
            <v>China, People's Republic of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Democratic People's Republic of Korea</v>
          </cell>
        </row>
        <row r="901">
          <cell r="A901" t="str">
            <v>Democratic People's Republic of Korea</v>
          </cell>
        </row>
        <row r="902">
          <cell r="A902" t="str">
            <v>Democratic People's Republic of Korea</v>
          </cell>
        </row>
        <row r="903">
          <cell r="A903" t="str">
            <v>Democratic People's Republic of Korea</v>
          </cell>
        </row>
        <row r="904">
          <cell r="A904" t="str">
            <v>Democratic People's Republic of Korea</v>
          </cell>
        </row>
        <row r="905">
          <cell r="A905" t="str">
            <v>Democratic People's Republic of Korea</v>
          </cell>
        </row>
        <row r="906">
          <cell r="A906" t="str">
            <v>Democratic People's Republic of Korea</v>
          </cell>
        </row>
        <row r="907">
          <cell r="A907" t="str">
            <v>Democratic People's Republic of Korea</v>
          </cell>
        </row>
        <row r="908">
          <cell r="A908" t="str">
            <v>Democratic People's Republic of Korea</v>
          </cell>
        </row>
        <row r="909">
          <cell r="A909" t="str">
            <v>Democratic People's Republic of Korea</v>
          </cell>
        </row>
        <row r="910">
          <cell r="A910" t="str">
            <v>Democratic Republic of the Congo</v>
          </cell>
        </row>
        <row r="911">
          <cell r="A911" t="str">
            <v>Democratic Republic of the Congo</v>
          </cell>
        </row>
        <row r="912">
          <cell r="A912" t="str">
            <v>Democratic Republic of the Congo</v>
          </cell>
        </row>
        <row r="913">
          <cell r="A913" t="str">
            <v>Democratic Republic of the Congo</v>
          </cell>
        </row>
        <row r="914">
          <cell r="A914" t="str">
            <v>Democratic Republic of the Congo</v>
          </cell>
        </row>
        <row r="915">
          <cell r="A915" t="str">
            <v>Democratic Republic of the Congo</v>
          </cell>
        </row>
        <row r="916">
          <cell r="A916" t="str">
            <v>Democratic Republic of the Congo</v>
          </cell>
        </row>
        <row r="917">
          <cell r="A917" t="str">
            <v>Democratic Republic of the Congo</v>
          </cell>
        </row>
        <row r="918">
          <cell r="A918" t="str">
            <v>Democratic Republic of the Congo</v>
          </cell>
        </row>
        <row r="919">
          <cell r="A919" t="str">
            <v>Democratic Republic of the Congo</v>
          </cell>
        </row>
        <row r="920">
          <cell r="A920" t="str">
            <v>Democratic Republic of the Congo</v>
          </cell>
        </row>
        <row r="921">
          <cell r="A921" t="str">
            <v>Democratic Republic of the Congo</v>
          </cell>
        </row>
        <row r="922">
          <cell r="A922" t="str">
            <v>Democratic Republic of the Congo</v>
          </cell>
        </row>
        <row r="923">
          <cell r="A923" t="str">
            <v>Democratic Republic of the Congo</v>
          </cell>
        </row>
        <row r="924">
          <cell r="A924" t="str">
            <v>Democratic Republic of the Congo</v>
          </cell>
        </row>
        <row r="925">
          <cell r="A925" t="str">
            <v>Democratic Republic of the Congo</v>
          </cell>
        </row>
        <row r="926">
          <cell r="A926" t="str">
            <v>Democratic Republic of the Congo</v>
          </cell>
        </row>
        <row r="927">
          <cell r="A927" t="str">
            <v>Denmark</v>
          </cell>
        </row>
        <row r="928">
          <cell r="A928" t="str">
            <v>Denmark</v>
          </cell>
        </row>
        <row r="929">
          <cell r="A929" t="str">
            <v>Denmark</v>
          </cell>
        </row>
        <row r="930">
          <cell r="A930" t="str">
            <v>Denmark</v>
          </cell>
        </row>
        <row r="931">
          <cell r="A931" t="str">
            <v>Denmark</v>
          </cell>
        </row>
        <row r="932">
          <cell r="A932" t="str">
            <v>Denmark</v>
          </cell>
        </row>
        <row r="933">
          <cell r="A933" t="str">
            <v>Denmark</v>
          </cell>
        </row>
        <row r="934">
          <cell r="A934" t="str">
            <v>Denmark</v>
          </cell>
        </row>
        <row r="935">
          <cell r="A935" t="str">
            <v>Denmark</v>
          </cell>
        </row>
        <row r="936">
          <cell r="A936" t="str">
            <v>Denmark</v>
          </cell>
        </row>
        <row r="937">
          <cell r="A937" t="str">
            <v>Denmark</v>
          </cell>
        </row>
        <row r="938">
          <cell r="A938" t="str">
            <v>Denmark</v>
          </cell>
        </row>
        <row r="939">
          <cell r="A939" t="str">
            <v>Denmark</v>
          </cell>
        </row>
        <row r="940">
          <cell r="A940" t="str">
            <v>Denmark</v>
          </cell>
        </row>
        <row r="941">
          <cell r="A941" t="str">
            <v>Denmark</v>
          </cell>
        </row>
        <row r="942">
          <cell r="A942" t="str">
            <v>Denmark</v>
          </cell>
        </row>
        <row r="943">
          <cell r="A943" t="str">
            <v>Denmark</v>
          </cell>
        </row>
        <row r="944">
          <cell r="A944" t="str">
            <v>Djibouti</v>
          </cell>
        </row>
        <row r="945">
          <cell r="A945" t="str">
            <v>Djibouti</v>
          </cell>
        </row>
        <row r="946">
          <cell r="A946" t="str">
            <v>Djibouti</v>
          </cell>
        </row>
        <row r="947">
          <cell r="A947" t="str">
            <v>Djibouti</v>
          </cell>
        </row>
        <row r="948">
          <cell r="A948" t="str">
            <v>Djibouti</v>
          </cell>
        </row>
        <row r="949">
          <cell r="A949" t="str">
            <v>Djibouti</v>
          </cell>
        </row>
        <row r="950">
          <cell r="A950" t="str">
            <v>Djibouti</v>
          </cell>
        </row>
        <row r="951">
          <cell r="A951" t="str">
            <v>Djibouti</v>
          </cell>
        </row>
        <row r="952">
          <cell r="A952" t="str">
            <v>Djibouti</v>
          </cell>
        </row>
        <row r="953">
          <cell r="A953" t="str">
            <v>Djibouti</v>
          </cell>
        </row>
        <row r="954">
          <cell r="A954" t="str">
            <v>Djibouti</v>
          </cell>
        </row>
        <row r="955">
          <cell r="A955" t="str">
            <v>Djibouti</v>
          </cell>
        </row>
        <row r="956">
          <cell r="A956" t="str">
            <v>Djibouti</v>
          </cell>
        </row>
        <row r="957">
          <cell r="A957" t="str">
            <v>Djibouti</v>
          </cell>
        </row>
        <row r="958">
          <cell r="A958" t="str">
            <v>Djibouti</v>
          </cell>
        </row>
        <row r="959">
          <cell r="A959" t="str">
            <v>Djibouti</v>
          </cell>
        </row>
        <row r="960">
          <cell r="A960" t="str">
            <v>Djibouti</v>
          </cell>
        </row>
        <row r="961">
          <cell r="A961" t="str">
            <v>Dominica</v>
          </cell>
        </row>
        <row r="962">
          <cell r="A962" t="str">
            <v>Dominica</v>
          </cell>
        </row>
        <row r="963">
          <cell r="A963" t="str">
            <v>Dominica</v>
          </cell>
        </row>
        <row r="964">
          <cell r="A964" t="str">
            <v>Dominica</v>
          </cell>
        </row>
        <row r="965">
          <cell r="A965" t="str">
            <v>Dominica</v>
          </cell>
        </row>
        <row r="966">
          <cell r="A966" t="str">
            <v>Dominica</v>
          </cell>
        </row>
        <row r="967">
          <cell r="A967" t="str">
            <v>Dominica</v>
          </cell>
        </row>
        <row r="968">
          <cell r="A968" t="str">
            <v>Dominica</v>
          </cell>
        </row>
        <row r="969">
          <cell r="A969" t="str">
            <v>Dominica</v>
          </cell>
        </row>
        <row r="970">
          <cell r="A970" t="str">
            <v>Dominica</v>
          </cell>
        </row>
        <row r="971">
          <cell r="A971" t="str">
            <v>Dominica</v>
          </cell>
        </row>
        <row r="972">
          <cell r="A972" t="str">
            <v>Dominica</v>
          </cell>
        </row>
        <row r="973">
          <cell r="A973" t="str">
            <v>Dominica</v>
          </cell>
        </row>
        <row r="974">
          <cell r="A974" t="str">
            <v>Dominica</v>
          </cell>
        </row>
        <row r="975">
          <cell r="A975" t="str">
            <v>Dominica</v>
          </cell>
        </row>
        <row r="976">
          <cell r="A976" t="str">
            <v>Dominica</v>
          </cell>
        </row>
        <row r="977">
          <cell r="A977" t="str">
            <v>Dominica</v>
          </cell>
        </row>
        <row r="978">
          <cell r="A978" t="str">
            <v>Dominican Republic</v>
          </cell>
        </row>
        <row r="979">
          <cell r="A979" t="str">
            <v>Dominican Republic</v>
          </cell>
        </row>
        <row r="980">
          <cell r="A980" t="str">
            <v>Dominican Republic</v>
          </cell>
        </row>
        <row r="981">
          <cell r="A981" t="str">
            <v>Dominican Republic</v>
          </cell>
        </row>
        <row r="982">
          <cell r="A982" t="str">
            <v>Dominican Republic</v>
          </cell>
        </row>
        <row r="983">
          <cell r="A983" t="str">
            <v>Dominican Republic</v>
          </cell>
        </row>
        <row r="984">
          <cell r="A984" t="str">
            <v>Dominican Republic</v>
          </cell>
        </row>
        <row r="985">
          <cell r="A985" t="str">
            <v>Dominican Republic</v>
          </cell>
        </row>
        <row r="986">
          <cell r="A986" t="str">
            <v>Dominican Republic</v>
          </cell>
        </row>
        <row r="987">
          <cell r="A987" t="str">
            <v>Dominican Republic</v>
          </cell>
        </row>
        <row r="988">
          <cell r="A988" t="str">
            <v>Dominican Republic</v>
          </cell>
        </row>
        <row r="989">
          <cell r="A989" t="str">
            <v>Dominican Republic</v>
          </cell>
        </row>
        <row r="990">
          <cell r="A990" t="str">
            <v>Dominican Republic</v>
          </cell>
        </row>
        <row r="991">
          <cell r="A991" t="str">
            <v>Dominican Republic</v>
          </cell>
        </row>
        <row r="992">
          <cell r="A992" t="str">
            <v>Dominican Republic</v>
          </cell>
        </row>
        <row r="993">
          <cell r="A993" t="str">
            <v>Dominican Republic</v>
          </cell>
        </row>
        <row r="994">
          <cell r="A994" t="str">
            <v>Dominican Republic</v>
          </cell>
        </row>
        <row r="995">
          <cell r="A995" t="str">
            <v>Ecuador</v>
          </cell>
        </row>
        <row r="996">
          <cell r="A996" t="str">
            <v>Ecuador</v>
          </cell>
        </row>
        <row r="997">
          <cell r="A997" t="str">
            <v>Ecuador</v>
          </cell>
        </row>
        <row r="998">
          <cell r="A998" t="str">
            <v>Ecuador</v>
          </cell>
        </row>
        <row r="999">
          <cell r="A999" t="str">
            <v>Ecuador</v>
          </cell>
        </row>
        <row r="1000">
          <cell r="A1000" t="str">
            <v>Ecuador</v>
          </cell>
        </row>
        <row r="1001">
          <cell r="A1001" t="str">
            <v>Ecuador</v>
          </cell>
        </row>
        <row r="1002">
          <cell r="A1002" t="str">
            <v>Ecuador</v>
          </cell>
        </row>
        <row r="1003">
          <cell r="A1003" t="str">
            <v>Ecuador</v>
          </cell>
        </row>
        <row r="1004">
          <cell r="A1004" t="str">
            <v>Ecuador</v>
          </cell>
        </row>
        <row r="1005">
          <cell r="A1005" t="str">
            <v>Ecuador</v>
          </cell>
        </row>
        <row r="1006">
          <cell r="A1006" t="str">
            <v>Ecuador</v>
          </cell>
        </row>
        <row r="1007">
          <cell r="A1007" t="str">
            <v>Ecuador</v>
          </cell>
        </row>
        <row r="1008">
          <cell r="A1008" t="str">
            <v>Ecuador</v>
          </cell>
        </row>
        <row r="1009">
          <cell r="A1009" t="str">
            <v>Ecuador</v>
          </cell>
        </row>
        <row r="1010">
          <cell r="A1010" t="str">
            <v>Ecuador</v>
          </cell>
        </row>
        <row r="1011">
          <cell r="A1011" t="str">
            <v>Ecuador</v>
          </cell>
        </row>
        <row r="1012">
          <cell r="A1012" t="str">
            <v>Egypt</v>
          </cell>
        </row>
        <row r="1013">
          <cell r="A1013" t="str">
            <v>Egypt</v>
          </cell>
        </row>
        <row r="1014">
          <cell r="A1014" t="str">
            <v>Egypt</v>
          </cell>
        </row>
        <row r="1015">
          <cell r="A1015" t="str">
            <v>Egypt</v>
          </cell>
        </row>
        <row r="1016">
          <cell r="A1016" t="str">
            <v>Egypt</v>
          </cell>
        </row>
        <row r="1017">
          <cell r="A1017" t="str">
            <v>Egypt</v>
          </cell>
        </row>
        <row r="1018">
          <cell r="A1018" t="str">
            <v>Egypt</v>
          </cell>
        </row>
        <row r="1019">
          <cell r="A1019" t="str">
            <v>Egypt</v>
          </cell>
        </row>
        <row r="1020">
          <cell r="A1020" t="str">
            <v>Egypt</v>
          </cell>
        </row>
        <row r="1021">
          <cell r="A1021" t="str">
            <v>Egypt</v>
          </cell>
        </row>
        <row r="1022">
          <cell r="A1022" t="str">
            <v>Egypt</v>
          </cell>
        </row>
        <row r="1023">
          <cell r="A1023" t="str">
            <v>Egypt</v>
          </cell>
        </row>
        <row r="1024">
          <cell r="A1024" t="str">
            <v>Egypt</v>
          </cell>
        </row>
        <row r="1025">
          <cell r="A1025" t="str">
            <v>Egypt</v>
          </cell>
        </row>
        <row r="1026">
          <cell r="A1026" t="str">
            <v>Egypt</v>
          </cell>
        </row>
        <row r="1027">
          <cell r="A1027" t="str">
            <v>Egypt</v>
          </cell>
        </row>
        <row r="1028">
          <cell r="A1028" t="str">
            <v>Egypt</v>
          </cell>
        </row>
        <row r="1029">
          <cell r="A1029" t="str">
            <v>El Salvador</v>
          </cell>
        </row>
        <row r="1030">
          <cell r="A1030" t="str">
            <v>El Salvador</v>
          </cell>
        </row>
        <row r="1031">
          <cell r="A1031" t="str">
            <v>El Salvador</v>
          </cell>
        </row>
        <row r="1032">
          <cell r="A1032" t="str">
            <v>El Salvador</v>
          </cell>
        </row>
        <row r="1033">
          <cell r="A1033" t="str">
            <v>El Salvador</v>
          </cell>
        </row>
        <row r="1034">
          <cell r="A1034" t="str">
            <v>El Salvador</v>
          </cell>
        </row>
        <row r="1035">
          <cell r="A1035" t="str">
            <v>El Salvador</v>
          </cell>
        </row>
        <row r="1036">
          <cell r="A1036" t="str">
            <v>El Salvador</v>
          </cell>
        </row>
        <row r="1037">
          <cell r="A1037" t="str">
            <v>El Salvador</v>
          </cell>
        </row>
        <row r="1038">
          <cell r="A1038" t="str">
            <v>El Salvador</v>
          </cell>
        </row>
        <row r="1039">
          <cell r="A1039" t="str">
            <v>El Salvador</v>
          </cell>
        </row>
        <row r="1040">
          <cell r="A1040" t="str">
            <v>El Salvador</v>
          </cell>
        </row>
        <row r="1041">
          <cell r="A1041" t="str">
            <v>El Salvador</v>
          </cell>
        </row>
        <row r="1042">
          <cell r="A1042" t="str">
            <v>El Salvador</v>
          </cell>
        </row>
        <row r="1043">
          <cell r="A1043" t="str">
            <v>El Salvador</v>
          </cell>
        </row>
        <row r="1044">
          <cell r="A1044" t="str">
            <v>El Salvador</v>
          </cell>
        </row>
        <row r="1045">
          <cell r="A1045" t="str">
            <v>El Salvador</v>
          </cell>
        </row>
        <row r="1046">
          <cell r="A1046" t="str">
            <v>Equatorial Guinea</v>
          </cell>
        </row>
        <row r="1047">
          <cell r="A1047" t="str">
            <v>Equatorial Guinea</v>
          </cell>
        </row>
        <row r="1048">
          <cell r="A1048" t="str">
            <v>Equatorial Guinea</v>
          </cell>
        </row>
        <row r="1049">
          <cell r="A1049" t="str">
            <v>Equatorial Guinea</v>
          </cell>
        </row>
        <row r="1050">
          <cell r="A1050" t="str">
            <v>Equatorial Guinea</v>
          </cell>
        </row>
        <row r="1051">
          <cell r="A1051" t="str">
            <v>Equatorial Guinea</v>
          </cell>
        </row>
        <row r="1052">
          <cell r="A1052" t="str">
            <v>Equatorial Guinea</v>
          </cell>
        </row>
        <row r="1053">
          <cell r="A1053" t="str">
            <v>Equatorial Guinea</v>
          </cell>
        </row>
        <row r="1054">
          <cell r="A1054" t="str">
            <v>Equatorial Guinea</v>
          </cell>
        </row>
        <row r="1055">
          <cell r="A1055" t="str">
            <v>Equatorial Guinea</v>
          </cell>
        </row>
        <row r="1056">
          <cell r="A1056" t="str">
            <v>Equatorial Guinea</v>
          </cell>
        </row>
        <row r="1057">
          <cell r="A1057" t="str">
            <v>Equatorial Guinea</v>
          </cell>
        </row>
        <row r="1058">
          <cell r="A1058" t="str">
            <v>Equatorial Guinea</v>
          </cell>
        </row>
        <row r="1059">
          <cell r="A1059" t="str">
            <v>Equatorial Guinea</v>
          </cell>
        </row>
        <row r="1060">
          <cell r="A1060" t="str">
            <v>Equatorial Guinea</v>
          </cell>
        </row>
        <row r="1061">
          <cell r="A1061" t="str">
            <v>Equatorial Guinea</v>
          </cell>
        </row>
        <row r="1062">
          <cell r="A1062" t="str">
            <v>Equatorial Guinea</v>
          </cell>
        </row>
        <row r="1063">
          <cell r="A1063" t="str">
            <v>Eritrea</v>
          </cell>
        </row>
        <row r="1064">
          <cell r="A1064" t="str">
            <v>Eritrea</v>
          </cell>
        </row>
        <row r="1065">
          <cell r="A1065" t="str">
            <v>Eritrea</v>
          </cell>
        </row>
        <row r="1066">
          <cell r="A1066" t="str">
            <v>Eritrea</v>
          </cell>
        </row>
        <row r="1067">
          <cell r="A1067" t="str">
            <v>Eritrea</v>
          </cell>
        </row>
        <row r="1068">
          <cell r="A1068" t="str">
            <v>Eritrea</v>
          </cell>
        </row>
        <row r="1069">
          <cell r="A1069" t="str">
            <v>Eritrea</v>
          </cell>
        </row>
        <row r="1070">
          <cell r="A1070" t="str">
            <v>Eritrea</v>
          </cell>
        </row>
        <row r="1071">
          <cell r="A1071" t="str">
            <v>Eritrea</v>
          </cell>
        </row>
        <row r="1072">
          <cell r="A1072" t="str">
            <v>Eritrea</v>
          </cell>
        </row>
        <row r="1073">
          <cell r="A1073" t="str">
            <v>Eritrea</v>
          </cell>
        </row>
        <row r="1074">
          <cell r="A1074" t="str">
            <v>Eritrea</v>
          </cell>
        </row>
        <row r="1075">
          <cell r="A1075" t="str">
            <v>Eritrea</v>
          </cell>
        </row>
        <row r="1076">
          <cell r="A1076" t="str">
            <v>Eritrea</v>
          </cell>
        </row>
        <row r="1077">
          <cell r="A1077" t="str">
            <v>Eritrea</v>
          </cell>
        </row>
        <row r="1078">
          <cell r="A1078" t="str">
            <v>Eritrea</v>
          </cell>
        </row>
        <row r="1079">
          <cell r="A1079" t="str">
            <v>Estonia</v>
          </cell>
        </row>
        <row r="1080">
          <cell r="A1080" t="str">
            <v>Estonia</v>
          </cell>
        </row>
        <row r="1081">
          <cell r="A1081" t="str">
            <v>Estonia</v>
          </cell>
        </row>
        <row r="1082">
          <cell r="A1082" t="str">
            <v>Estonia</v>
          </cell>
        </row>
        <row r="1083">
          <cell r="A1083" t="str">
            <v>Estonia</v>
          </cell>
        </row>
        <row r="1084">
          <cell r="A1084" t="str">
            <v>Estonia</v>
          </cell>
        </row>
        <row r="1085">
          <cell r="A1085" t="str">
            <v>Estonia</v>
          </cell>
        </row>
        <row r="1086">
          <cell r="A1086" t="str">
            <v>Estonia</v>
          </cell>
        </row>
        <row r="1087">
          <cell r="A1087" t="str">
            <v>Estonia</v>
          </cell>
        </row>
        <row r="1088">
          <cell r="A1088" t="str">
            <v>Estonia</v>
          </cell>
        </row>
        <row r="1089">
          <cell r="A1089" t="str">
            <v>Estonia</v>
          </cell>
        </row>
        <row r="1090">
          <cell r="A1090" t="str">
            <v>Estonia</v>
          </cell>
        </row>
        <row r="1091">
          <cell r="A1091" t="str">
            <v>Estonia</v>
          </cell>
        </row>
        <row r="1092">
          <cell r="A1092" t="str">
            <v>Estonia</v>
          </cell>
        </row>
        <row r="1093">
          <cell r="A1093" t="str">
            <v>Estonia</v>
          </cell>
        </row>
        <row r="1094">
          <cell r="A1094" t="str">
            <v>Estonia</v>
          </cell>
        </row>
        <row r="1095">
          <cell r="A1095" t="str">
            <v>Estonia</v>
          </cell>
        </row>
        <row r="1096">
          <cell r="A1096" t="str">
            <v>Ethiopia</v>
          </cell>
        </row>
        <row r="1097">
          <cell r="A1097" t="str">
            <v>Ethiopia</v>
          </cell>
        </row>
        <row r="1098">
          <cell r="A1098" t="str">
            <v>Ethiopia</v>
          </cell>
        </row>
        <row r="1099">
          <cell r="A1099" t="str">
            <v>Ethiopia</v>
          </cell>
        </row>
        <row r="1100">
          <cell r="A1100" t="str">
            <v>Ethiopia</v>
          </cell>
        </row>
        <row r="1101">
          <cell r="A1101" t="str">
            <v>Ethiopia</v>
          </cell>
        </row>
        <row r="1102">
          <cell r="A1102" t="str">
            <v>Ethiopia</v>
          </cell>
        </row>
        <row r="1103">
          <cell r="A1103" t="str">
            <v>Ethiopia</v>
          </cell>
        </row>
        <row r="1104">
          <cell r="A1104" t="str">
            <v>Ethiopia</v>
          </cell>
        </row>
        <row r="1105">
          <cell r="A1105" t="str">
            <v>Ethiopia</v>
          </cell>
        </row>
        <row r="1106">
          <cell r="A1106" t="str">
            <v>Ethiopia</v>
          </cell>
        </row>
        <row r="1107">
          <cell r="A1107" t="str">
            <v>Ethiopia</v>
          </cell>
        </row>
        <row r="1108">
          <cell r="A1108" t="str">
            <v>Ethiopia</v>
          </cell>
        </row>
        <row r="1109">
          <cell r="A1109" t="str">
            <v>Ethiopia</v>
          </cell>
        </row>
        <row r="1110">
          <cell r="A1110" t="str">
            <v>Ethiopia</v>
          </cell>
        </row>
        <row r="1111">
          <cell r="A1111" t="str">
            <v>Ethiopia</v>
          </cell>
        </row>
        <row r="1112">
          <cell r="A1112" t="str">
            <v>Fiji</v>
          </cell>
        </row>
        <row r="1113">
          <cell r="A1113" t="str">
            <v>Fiji</v>
          </cell>
        </row>
        <row r="1114">
          <cell r="A1114" t="str">
            <v>Fiji</v>
          </cell>
        </row>
        <row r="1115">
          <cell r="A1115" t="str">
            <v>Fiji</v>
          </cell>
        </row>
        <row r="1116">
          <cell r="A1116" t="str">
            <v>Fiji</v>
          </cell>
        </row>
        <row r="1117">
          <cell r="A1117" t="str">
            <v>Fiji</v>
          </cell>
        </row>
        <row r="1118">
          <cell r="A1118" t="str">
            <v>Fiji</v>
          </cell>
        </row>
        <row r="1119">
          <cell r="A1119" t="str">
            <v>Fiji</v>
          </cell>
        </row>
        <row r="1120">
          <cell r="A1120" t="str">
            <v>Fiji</v>
          </cell>
        </row>
        <row r="1121">
          <cell r="A1121" t="str">
            <v>Fiji</v>
          </cell>
        </row>
        <row r="1122">
          <cell r="A1122" t="str">
            <v>Fiji</v>
          </cell>
        </row>
        <row r="1123">
          <cell r="A1123" t="str">
            <v>Fiji</v>
          </cell>
        </row>
        <row r="1124">
          <cell r="A1124" t="str">
            <v>Fiji</v>
          </cell>
        </row>
        <row r="1125">
          <cell r="A1125" t="str">
            <v>Fiji</v>
          </cell>
        </row>
        <row r="1126">
          <cell r="A1126" t="str">
            <v>Fiji</v>
          </cell>
        </row>
        <row r="1127">
          <cell r="A1127" t="str">
            <v>Fiji</v>
          </cell>
        </row>
        <row r="1128">
          <cell r="A1128" t="str">
            <v>Fiji</v>
          </cell>
        </row>
        <row r="1129">
          <cell r="A1129" t="str">
            <v>Finland</v>
          </cell>
        </row>
        <row r="1130">
          <cell r="A1130" t="str">
            <v>Finland</v>
          </cell>
        </row>
        <row r="1131">
          <cell r="A1131" t="str">
            <v>Finland</v>
          </cell>
        </row>
        <row r="1132">
          <cell r="A1132" t="str">
            <v>Finland</v>
          </cell>
        </row>
        <row r="1133">
          <cell r="A1133" t="str">
            <v>Finland</v>
          </cell>
        </row>
        <row r="1134">
          <cell r="A1134" t="str">
            <v>Finland</v>
          </cell>
        </row>
        <row r="1135">
          <cell r="A1135" t="str">
            <v>Finland</v>
          </cell>
        </row>
        <row r="1136">
          <cell r="A1136" t="str">
            <v>Finland</v>
          </cell>
        </row>
        <row r="1137">
          <cell r="A1137" t="str">
            <v>Finland</v>
          </cell>
        </row>
        <row r="1138">
          <cell r="A1138" t="str">
            <v>Finland</v>
          </cell>
        </row>
        <row r="1139">
          <cell r="A1139" t="str">
            <v>Finland</v>
          </cell>
        </row>
        <row r="1140">
          <cell r="A1140" t="str">
            <v>Finland</v>
          </cell>
        </row>
        <row r="1141">
          <cell r="A1141" t="str">
            <v>Finland</v>
          </cell>
        </row>
        <row r="1142">
          <cell r="A1142" t="str">
            <v>Finland</v>
          </cell>
        </row>
        <row r="1143">
          <cell r="A1143" t="str">
            <v>Finland</v>
          </cell>
        </row>
        <row r="1144">
          <cell r="A1144" t="str">
            <v>Finland</v>
          </cell>
        </row>
        <row r="1145">
          <cell r="A1145" t="str">
            <v>Finland</v>
          </cell>
        </row>
        <row r="1146">
          <cell r="A1146" t="str">
            <v>Former Czechoslovakia</v>
          </cell>
        </row>
        <row r="1147">
          <cell r="A1147" t="str">
            <v>Former Czechoslovakia</v>
          </cell>
        </row>
        <row r="1148">
          <cell r="A1148" t="str">
            <v>Former Czechoslovakia</v>
          </cell>
        </row>
        <row r="1149">
          <cell r="A1149" t="str">
            <v>Former Czechoslovakia</v>
          </cell>
        </row>
        <row r="1150">
          <cell r="A1150" t="str">
            <v>Former Czechoslovakia</v>
          </cell>
        </row>
        <row r="1151">
          <cell r="A1151" t="str">
            <v>Former Czechoslovakia</v>
          </cell>
        </row>
        <row r="1152">
          <cell r="A1152" t="str">
            <v>Former Czechoslovakia</v>
          </cell>
        </row>
        <row r="1153">
          <cell r="A1153" t="str">
            <v>Former Czechoslovakia</v>
          </cell>
        </row>
        <row r="1154">
          <cell r="A1154" t="str">
            <v>Former Czechoslovakia</v>
          </cell>
        </row>
        <row r="1155">
          <cell r="A1155" t="str">
            <v>Former Czechoslovakia</v>
          </cell>
        </row>
        <row r="1156">
          <cell r="A1156" t="str">
            <v>Former Czechoslovakia</v>
          </cell>
        </row>
        <row r="1157">
          <cell r="A1157" t="str">
            <v>Former Czechoslovakia</v>
          </cell>
        </row>
        <row r="1158">
          <cell r="A1158" t="str">
            <v>Former Czechoslovakia</v>
          </cell>
        </row>
        <row r="1159">
          <cell r="A1159" t="str">
            <v>Former Czechoslovakia</v>
          </cell>
        </row>
        <row r="1160">
          <cell r="A1160" t="str">
            <v>Former Czechoslovakia</v>
          </cell>
        </row>
        <row r="1161">
          <cell r="A1161" t="str">
            <v>Former Czechoslovakia</v>
          </cell>
        </row>
        <row r="1162">
          <cell r="A1162" t="str">
            <v>Former Ethiopia</v>
          </cell>
        </row>
        <row r="1163">
          <cell r="A1163" t="str">
            <v>Former Ethiopia</v>
          </cell>
        </row>
        <row r="1164">
          <cell r="A1164" t="str">
            <v>Former Ethiopia</v>
          </cell>
        </row>
        <row r="1165">
          <cell r="A1165" t="str">
            <v>Former Ethiopia</v>
          </cell>
        </row>
        <row r="1166">
          <cell r="A1166" t="str">
            <v>Former Ethiopia</v>
          </cell>
        </row>
        <row r="1167">
          <cell r="A1167" t="str">
            <v>Former Ethiopia</v>
          </cell>
        </row>
        <row r="1168">
          <cell r="A1168" t="str">
            <v>Former Ethiopia</v>
          </cell>
        </row>
        <row r="1169">
          <cell r="A1169" t="str">
            <v>Former Ethiopia</v>
          </cell>
        </row>
        <row r="1170">
          <cell r="A1170" t="str">
            <v>Former Ethiopia</v>
          </cell>
        </row>
        <row r="1171">
          <cell r="A1171" t="str">
            <v>Former Ethiopia</v>
          </cell>
        </row>
        <row r="1172">
          <cell r="A1172" t="str">
            <v>Former Ethiopia</v>
          </cell>
        </row>
        <row r="1173">
          <cell r="A1173" t="str">
            <v>Former Ethiopia</v>
          </cell>
        </row>
        <row r="1174">
          <cell r="A1174" t="str">
            <v>Former Ethiopia</v>
          </cell>
        </row>
        <row r="1175">
          <cell r="A1175" t="str">
            <v>Former Ethiopia</v>
          </cell>
        </row>
        <row r="1176">
          <cell r="A1176" t="str">
            <v>Former Ethiopia</v>
          </cell>
        </row>
        <row r="1177">
          <cell r="A1177" t="str">
            <v>Former Ethiopia</v>
          </cell>
        </row>
        <row r="1178">
          <cell r="A1178" t="str">
            <v>Former USSR</v>
          </cell>
        </row>
        <row r="1179">
          <cell r="A1179" t="str">
            <v>Former USSR</v>
          </cell>
        </row>
        <row r="1180">
          <cell r="A1180" t="str">
            <v>Former USSR</v>
          </cell>
        </row>
        <row r="1181">
          <cell r="A1181" t="str">
            <v>Former USSR</v>
          </cell>
        </row>
        <row r="1182">
          <cell r="A1182" t="str">
            <v>Former USSR</v>
          </cell>
        </row>
        <row r="1183">
          <cell r="A1183" t="str">
            <v>Former USSR</v>
          </cell>
        </row>
        <row r="1184">
          <cell r="A1184" t="str">
            <v>Former USSR</v>
          </cell>
        </row>
        <row r="1185">
          <cell r="A1185" t="str">
            <v>Former USSR</v>
          </cell>
        </row>
        <row r="1186">
          <cell r="A1186" t="str">
            <v>Former USSR</v>
          </cell>
        </row>
        <row r="1187">
          <cell r="A1187" t="str">
            <v>Former USSR</v>
          </cell>
        </row>
        <row r="1188">
          <cell r="A1188" t="str">
            <v>Former USSR</v>
          </cell>
        </row>
        <row r="1189">
          <cell r="A1189" t="str">
            <v>Former USSR</v>
          </cell>
        </row>
        <row r="1190">
          <cell r="A1190" t="str">
            <v>Former USSR</v>
          </cell>
        </row>
        <row r="1191">
          <cell r="A1191" t="str">
            <v>Former USSR</v>
          </cell>
        </row>
        <row r="1192">
          <cell r="A1192" t="str">
            <v>Former Yugoslavia</v>
          </cell>
        </row>
        <row r="1193">
          <cell r="A1193" t="str">
            <v>Former Yugoslavia</v>
          </cell>
        </row>
        <row r="1194">
          <cell r="A1194" t="str">
            <v>Former Yugoslavia</v>
          </cell>
        </row>
        <row r="1195">
          <cell r="A1195" t="str">
            <v>Former Yugoslavia</v>
          </cell>
        </row>
        <row r="1196">
          <cell r="A1196" t="str">
            <v>Former Yugoslavia</v>
          </cell>
        </row>
        <row r="1197">
          <cell r="A1197" t="str">
            <v>Former Yugoslavia</v>
          </cell>
        </row>
        <row r="1198">
          <cell r="A1198" t="str">
            <v>Former Yugoslavia</v>
          </cell>
        </row>
        <row r="1199">
          <cell r="A1199" t="str">
            <v>Former Yugoslavia</v>
          </cell>
        </row>
        <row r="1200">
          <cell r="A1200" t="str">
            <v>Former Yugoslavia</v>
          </cell>
        </row>
        <row r="1201">
          <cell r="A1201" t="str">
            <v>Former Yugoslavia</v>
          </cell>
        </row>
        <row r="1202">
          <cell r="A1202" t="str">
            <v>Former Yugoslavia</v>
          </cell>
        </row>
        <row r="1203">
          <cell r="A1203" t="str">
            <v>Former Yugoslavia</v>
          </cell>
        </row>
        <row r="1204">
          <cell r="A1204" t="str">
            <v>Former Yugoslavia</v>
          </cell>
        </row>
        <row r="1205">
          <cell r="A1205" t="str">
            <v>Former Yugoslavia</v>
          </cell>
        </row>
        <row r="1206">
          <cell r="A1206" t="str">
            <v>Former Yugoslavia</v>
          </cell>
        </row>
        <row r="1207">
          <cell r="A1207" t="str">
            <v>Former Yugoslavia</v>
          </cell>
        </row>
        <row r="1208">
          <cell r="A1208" t="str">
            <v>Former Yugoslavia</v>
          </cell>
        </row>
        <row r="1209">
          <cell r="A1209" t="str">
            <v>France</v>
          </cell>
        </row>
        <row r="1210">
          <cell r="A1210" t="str">
            <v>France</v>
          </cell>
        </row>
        <row r="1211">
          <cell r="A1211" t="str">
            <v>France</v>
          </cell>
        </row>
        <row r="1212">
          <cell r="A1212" t="str">
            <v>France</v>
          </cell>
        </row>
        <row r="1213">
          <cell r="A1213" t="str">
            <v>France</v>
          </cell>
        </row>
        <row r="1214">
          <cell r="A1214" t="str">
            <v>France</v>
          </cell>
        </row>
        <row r="1215">
          <cell r="A1215" t="str">
            <v>France</v>
          </cell>
        </row>
        <row r="1216">
          <cell r="A1216" t="str">
            <v>France</v>
          </cell>
        </row>
        <row r="1217">
          <cell r="A1217" t="str">
            <v>France</v>
          </cell>
        </row>
        <row r="1218">
          <cell r="A1218" t="str">
            <v>France</v>
          </cell>
        </row>
        <row r="1219">
          <cell r="A1219" t="str">
            <v>France</v>
          </cell>
        </row>
        <row r="1220">
          <cell r="A1220" t="str">
            <v>France</v>
          </cell>
        </row>
        <row r="1221">
          <cell r="A1221" t="str">
            <v>France</v>
          </cell>
        </row>
        <row r="1222">
          <cell r="A1222" t="str">
            <v>France</v>
          </cell>
        </row>
        <row r="1223">
          <cell r="A1223" t="str">
            <v>France</v>
          </cell>
        </row>
        <row r="1224">
          <cell r="A1224" t="str">
            <v>France</v>
          </cell>
        </row>
        <row r="1225">
          <cell r="A1225" t="str">
            <v>France</v>
          </cell>
        </row>
        <row r="1226">
          <cell r="A1226" t="str">
            <v>French Polynesia</v>
          </cell>
        </row>
        <row r="1227">
          <cell r="A1227" t="str">
            <v>French Polynesia</v>
          </cell>
        </row>
        <row r="1228">
          <cell r="A1228" t="str">
            <v>French Polynesia</v>
          </cell>
        </row>
        <row r="1229">
          <cell r="A1229" t="str">
            <v>French Polynesia</v>
          </cell>
        </row>
        <row r="1230">
          <cell r="A1230" t="str">
            <v>French Polynesia</v>
          </cell>
        </row>
        <row r="1231">
          <cell r="A1231" t="str">
            <v>French Polynesia</v>
          </cell>
        </row>
        <row r="1232">
          <cell r="A1232" t="str">
            <v>French Polynesia</v>
          </cell>
        </row>
        <row r="1233">
          <cell r="A1233" t="str">
            <v>French Polynesia</v>
          </cell>
        </row>
        <row r="1234">
          <cell r="A1234" t="str">
            <v>French Polynesia</v>
          </cell>
        </row>
        <row r="1235">
          <cell r="A1235" t="str">
            <v>French Polynesia</v>
          </cell>
        </row>
        <row r="1236">
          <cell r="A1236" t="str">
            <v>French Polynesia</v>
          </cell>
        </row>
        <row r="1237">
          <cell r="A1237" t="str">
            <v>French Polynesia</v>
          </cell>
        </row>
        <row r="1238">
          <cell r="A1238" t="str">
            <v>French Polynesia</v>
          </cell>
        </row>
        <row r="1239">
          <cell r="A1239" t="str">
            <v>French Polynesia</v>
          </cell>
        </row>
        <row r="1240">
          <cell r="A1240" t="str">
            <v>French Polynesia</v>
          </cell>
        </row>
        <row r="1241">
          <cell r="A1241" t="str">
            <v>French Polynesia</v>
          </cell>
        </row>
        <row r="1242">
          <cell r="A1242" t="str">
            <v>French Polynesia</v>
          </cell>
        </row>
        <row r="1243">
          <cell r="A1243" t="str">
            <v>Gabon</v>
          </cell>
        </row>
        <row r="1244">
          <cell r="A1244" t="str">
            <v>Gabon</v>
          </cell>
        </row>
        <row r="1245">
          <cell r="A1245" t="str">
            <v>Gabon</v>
          </cell>
        </row>
        <row r="1246">
          <cell r="A1246" t="str">
            <v>Gabon</v>
          </cell>
        </row>
        <row r="1247">
          <cell r="A1247" t="str">
            <v>Gabon</v>
          </cell>
        </row>
        <row r="1248">
          <cell r="A1248" t="str">
            <v>Gabon</v>
          </cell>
        </row>
        <row r="1249">
          <cell r="A1249" t="str">
            <v>Gabon</v>
          </cell>
        </row>
        <row r="1250">
          <cell r="A1250" t="str">
            <v>Gabon</v>
          </cell>
        </row>
        <row r="1251">
          <cell r="A1251" t="str">
            <v>Gabon</v>
          </cell>
        </row>
        <row r="1252">
          <cell r="A1252" t="str">
            <v>Gabon</v>
          </cell>
        </row>
        <row r="1253">
          <cell r="A1253" t="str">
            <v>Gabon</v>
          </cell>
        </row>
        <row r="1254">
          <cell r="A1254" t="str">
            <v>Gabon</v>
          </cell>
        </row>
        <row r="1255">
          <cell r="A1255" t="str">
            <v>Gabon</v>
          </cell>
        </row>
        <row r="1256">
          <cell r="A1256" t="str">
            <v>Gabon</v>
          </cell>
        </row>
        <row r="1257">
          <cell r="A1257" t="str">
            <v>Gabon</v>
          </cell>
        </row>
        <row r="1258">
          <cell r="A1258" t="str">
            <v>Gabon</v>
          </cell>
        </row>
        <row r="1259">
          <cell r="A1259" t="str">
            <v>Gabon</v>
          </cell>
        </row>
        <row r="1260">
          <cell r="A1260" t="str">
            <v>Gambia</v>
          </cell>
        </row>
        <row r="1261">
          <cell r="A1261" t="str">
            <v>Gambia</v>
          </cell>
        </row>
        <row r="1262">
          <cell r="A1262" t="str">
            <v>Gambia</v>
          </cell>
        </row>
        <row r="1263">
          <cell r="A1263" t="str">
            <v>Gambia</v>
          </cell>
        </row>
        <row r="1264">
          <cell r="A1264" t="str">
            <v>Gambia</v>
          </cell>
        </row>
        <row r="1265">
          <cell r="A1265" t="str">
            <v>Gambia</v>
          </cell>
        </row>
        <row r="1266">
          <cell r="A1266" t="str">
            <v>Gambia</v>
          </cell>
        </row>
        <row r="1267">
          <cell r="A1267" t="str">
            <v>Gambia</v>
          </cell>
        </row>
        <row r="1268">
          <cell r="A1268" t="str">
            <v>Gambia</v>
          </cell>
        </row>
        <row r="1269">
          <cell r="A1269" t="str">
            <v>Gambia</v>
          </cell>
        </row>
        <row r="1270">
          <cell r="A1270" t="str">
            <v>Gambia</v>
          </cell>
        </row>
        <row r="1271">
          <cell r="A1271" t="str">
            <v>Gambia</v>
          </cell>
        </row>
        <row r="1272">
          <cell r="A1272" t="str">
            <v>Gambia</v>
          </cell>
        </row>
        <row r="1273">
          <cell r="A1273" t="str">
            <v>Gambia</v>
          </cell>
        </row>
        <row r="1274">
          <cell r="A1274" t="str">
            <v>Gambia</v>
          </cell>
        </row>
        <row r="1275">
          <cell r="A1275" t="str">
            <v>Gambia</v>
          </cell>
        </row>
        <row r="1276">
          <cell r="A1276" t="str">
            <v>Gambia</v>
          </cell>
        </row>
        <row r="1277">
          <cell r="A1277" t="str">
            <v>Georgia</v>
          </cell>
        </row>
        <row r="1278">
          <cell r="A1278" t="str">
            <v>Georgia</v>
          </cell>
        </row>
        <row r="1279">
          <cell r="A1279" t="str">
            <v>Georgia</v>
          </cell>
        </row>
        <row r="1280">
          <cell r="A1280" t="str">
            <v>Georgia</v>
          </cell>
        </row>
        <row r="1281">
          <cell r="A1281" t="str">
            <v>Georgia</v>
          </cell>
        </row>
        <row r="1282">
          <cell r="A1282" t="str">
            <v>Georgia</v>
          </cell>
        </row>
        <row r="1283">
          <cell r="A1283" t="str">
            <v>Georgia</v>
          </cell>
        </row>
        <row r="1284">
          <cell r="A1284" t="str">
            <v>Georgia</v>
          </cell>
        </row>
        <row r="1285">
          <cell r="A1285" t="str">
            <v>Georgia</v>
          </cell>
        </row>
        <row r="1286">
          <cell r="A1286" t="str">
            <v>Georgia</v>
          </cell>
        </row>
        <row r="1287">
          <cell r="A1287" t="str">
            <v>Georgia</v>
          </cell>
        </row>
        <row r="1288">
          <cell r="A1288" t="str">
            <v>Georgia</v>
          </cell>
        </row>
        <row r="1289">
          <cell r="A1289" t="str">
            <v>Georgia</v>
          </cell>
        </row>
        <row r="1290">
          <cell r="A1290" t="str">
            <v>Georgia</v>
          </cell>
        </row>
        <row r="1291">
          <cell r="A1291" t="str">
            <v>Georgia</v>
          </cell>
        </row>
        <row r="1292">
          <cell r="A1292" t="str">
            <v>Georgia</v>
          </cell>
        </row>
        <row r="1293">
          <cell r="A1293" t="str">
            <v>Georgia</v>
          </cell>
        </row>
        <row r="1294">
          <cell r="A1294" t="str">
            <v>Germany</v>
          </cell>
        </row>
        <row r="1295">
          <cell r="A1295" t="str">
            <v>Germany</v>
          </cell>
        </row>
        <row r="1296">
          <cell r="A1296" t="str">
            <v>Germany</v>
          </cell>
        </row>
        <row r="1297">
          <cell r="A1297" t="str">
            <v>Germany</v>
          </cell>
        </row>
        <row r="1298">
          <cell r="A1298" t="str">
            <v>Germany</v>
          </cell>
        </row>
        <row r="1299">
          <cell r="A1299" t="str">
            <v>Germany</v>
          </cell>
        </row>
        <row r="1300">
          <cell r="A1300" t="str">
            <v>Germany</v>
          </cell>
        </row>
        <row r="1301">
          <cell r="A1301" t="str">
            <v>Germany</v>
          </cell>
        </row>
        <row r="1302">
          <cell r="A1302" t="str">
            <v>Germany</v>
          </cell>
        </row>
        <row r="1303">
          <cell r="A1303" t="str">
            <v>Germany</v>
          </cell>
        </row>
        <row r="1304">
          <cell r="A1304" t="str">
            <v>Germany</v>
          </cell>
        </row>
        <row r="1305">
          <cell r="A1305" t="str">
            <v>Germany</v>
          </cell>
        </row>
        <row r="1306">
          <cell r="A1306" t="str">
            <v>Germany</v>
          </cell>
        </row>
        <row r="1307">
          <cell r="A1307" t="str">
            <v>Germany</v>
          </cell>
        </row>
        <row r="1308">
          <cell r="A1308" t="str">
            <v>Germany</v>
          </cell>
        </row>
        <row r="1309">
          <cell r="A1309" t="str">
            <v>Germany</v>
          </cell>
        </row>
        <row r="1310">
          <cell r="A1310" t="str">
            <v>Germany</v>
          </cell>
        </row>
        <row r="1311">
          <cell r="A1311" t="str">
            <v>Ghana</v>
          </cell>
        </row>
        <row r="1312">
          <cell r="A1312" t="str">
            <v>Ghana</v>
          </cell>
        </row>
        <row r="1313">
          <cell r="A1313" t="str">
            <v>Ghana</v>
          </cell>
        </row>
        <row r="1314">
          <cell r="A1314" t="str">
            <v>Ghana</v>
          </cell>
        </row>
        <row r="1315">
          <cell r="A1315" t="str">
            <v>Ghana</v>
          </cell>
        </row>
        <row r="1316">
          <cell r="A1316" t="str">
            <v>Ghana</v>
          </cell>
        </row>
        <row r="1317">
          <cell r="A1317" t="str">
            <v>Ghana</v>
          </cell>
        </row>
        <row r="1318">
          <cell r="A1318" t="str">
            <v>Ghana</v>
          </cell>
        </row>
        <row r="1319">
          <cell r="A1319" t="str">
            <v>Ghana</v>
          </cell>
        </row>
        <row r="1320">
          <cell r="A1320" t="str">
            <v>Ghana</v>
          </cell>
        </row>
        <row r="1321">
          <cell r="A1321" t="str">
            <v>Ghana</v>
          </cell>
        </row>
        <row r="1322">
          <cell r="A1322" t="str">
            <v>Ghana</v>
          </cell>
        </row>
        <row r="1323">
          <cell r="A1323" t="str">
            <v>Ghana</v>
          </cell>
        </row>
        <row r="1324">
          <cell r="A1324" t="str">
            <v>Ghana</v>
          </cell>
        </row>
        <row r="1325">
          <cell r="A1325" t="str">
            <v>Ghana</v>
          </cell>
        </row>
        <row r="1326">
          <cell r="A1326" t="str">
            <v>Ghana</v>
          </cell>
        </row>
        <row r="1327">
          <cell r="A1327" t="str">
            <v>Ghana</v>
          </cell>
        </row>
        <row r="1328">
          <cell r="A1328" t="str">
            <v>Greece</v>
          </cell>
        </row>
        <row r="1329">
          <cell r="A1329" t="str">
            <v>Greece</v>
          </cell>
        </row>
        <row r="1330">
          <cell r="A1330" t="str">
            <v>Greece</v>
          </cell>
        </row>
        <row r="1331">
          <cell r="A1331" t="str">
            <v>Greece</v>
          </cell>
        </row>
        <row r="1332">
          <cell r="A1332" t="str">
            <v>Greece</v>
          </cell>
        </row>
        <row r="1333">
          <cell r="A1333" t="str">
            <v>Greece</v>
          </cell>
        </row>
        <row r="1334">
          <cell r="A1334" t="str">
            <v>Greece</v>
          </cell>
        </row>
        <row r="1335">
          <cell r="A1335" t="str">
            <v>Greece</v>
          </cell>
        </row>
        <row r="1336">
          <cell r="A1336" t="str">
            <v>Greece</v>
          </cell>
        </row>
        <row r="1337">
          <cell r="A1337" t="str">
            <v>Greece</v>
          </cell>
        </row>
        <row r="1338">
          <cell r="A1338" t="str">
            <v>Greece</v>
          </cell>
        </row>
        <row r="1339">
          <cell r="A1339" t="str">
            <v>Greece</v>
          </cell>
        </row>
        <row r="1340">
          <cell r="A1340" t="str">
            <v>Greece</v>
          </cell>
        </row>
        <row r="1341">
          <cell r="A1341" t="str">
            <v>Greece</v>
          </cell>
        </row>
        <row r="1342">
          <cell r="A1342" t="str">
            <v>Greece</v>
          </cell>
        </row>
        <row r="1343">
          <cell r="A1343" t="str">
            <v>Greece</v>
          </cell>
        </row>
        <row r="1344">
          <cell r="A1344" t="str">
            <v>Greece</v>
          </cell>
        </row>
        <row r="1345">
          <cell r="A1345" t="str">
            <v>Greenland</v>
          </cell>
        </row>
        <row r="1346">
          <cell r="A1346" t="str">
            <v>Greenland</v>
          </cell>
        </row>
        <row r="1347">
          <cell r="A1347" t="str">
            <v>Greenland</v>
          </cell>
        </row>
        <row r="1348">
          <cell r="A1348" t="str">
            <v>Greenland</v>
          </cell>
        </row>
        <row r="1349">
          <cell r="A1349" t="str">
            <v>Greenland</v>
          </cell>
        </row>
        <row r="1350">
          <cell r="A1350" t="str">
            <v>Greenland</v>
          </cell>
        </row>
        <row r="1351">
          <cell r="A1351" t="str">
            <v>Greenland</v>
          </cell>
        </row>
        <row r="1352">
          <cell r="A1352" t="str">
            <v>Greenland</v>
          </cell>
        </row>
        <row r="1353">
          <cell r="A1353" t="str">
            <v>Greenland</v>
          </cell>
        </row>
        <row r="1354">
          <cell r="A1354" t="str">
            <v>Greenland</v>
          </cell>
        </row>
        <row r="1355">
          <cell r="A1355" t="str">
            <v>Greenland</v>
          </cell>
        </row>
        <row r="1356">
          <cell r="A1356" t="str">
            <v>Greenland</v>
          </cell>
        </row>
        <row r="1357">
          <cell r="A1357" t="str">
            <v>Greenland</v>
          </cell>
        </row>
        <row r="1358">
          <cell r="A1358" t="str">
            <v>Greenland</v>
          </cell>
        </row>
        <row r="1359">
          <cell r="A1359" t="str">
            <v>Greenland</v>
          </cell>
        </row>
        <row r="1360">
          <cell r="A1360" t="str">
            <v>Greenland</v>
          </cell>
        </row>
        <row r="1361">
          <cell r="A1361" t="str">
            <v>Grenada</v>
          </cell>
        </row>
        <row r="1362">
          <cell r="A1362" t="str">
            <v>Grenada</v>
          </cell>
        </row>
        <row r="1363">
          <cell r="A1363" t="str">
            <v>Grenada</v>
          </cell>
        </row>
        <row r="1364">
          <cell r="A1364" t="str">
            <v>Grenada</v>
          </cell>
        </row>
        <row r="1365">
          <cell r="A1365" t="str">
            <v>Grenada</v>
          </cell>
        </row>
        <row r="1366">
          <cell r="A1366" t="str">
            <v>Grenada</v>
          </cell>
        </row>
        <row r="1367">
          <cell r="A1367" t="str">
            <v>Grenada</v>
          </cell>
        </row>
        <row r="1368">
          <cell r="A1368" t="str">
            <v>Grenada</v>
          </cell>
        </row>
        <row r="1369">
          <cell r="A1369" t="str">
            <v>Grenada</v>
          </cell>
        </row>
        <row r="1370">
          <cell r="A1370" t="str">
            <v>Grenada</v>
          </cell>
        </row>
        <row r="1371">
          <cell r="A1371" t="str">
            <v>Grenada</v>
          </cell>
        </row>
        <row r="1372">
          <cell r="A1372" t="str">
            <v>Grenada</v>
          </cell>
        </row>
        <row r="1373">
          <cell r="A1373" t="str">
            <v>Grenada</v>
          </cell>
        </row>
        <row r="1374">
          <cell r="A1374" t="str">
            <v>Grenada</v>
          </cell>
        </row>
        <row r="1375">
          <cell r="A1375" t="str">
            <v>Grenada</v>
          </cell>
        </row>
        <row r="1376">
          <cell r="A1376" t="str">
            <v>Grenada</v>
          </cell>
        </row>
        <row r="1377">
          <cell r="A1377" t="str">
            <v>Grenada</v>
          </cell>
        </row>
        <row r="1378">
          <cell r="A1378" t="str">
            <v>Guatemala</v>
          </cell>
        </row>
        <row r="1379">
          <cell r="A1379" t="str">
            <v>Guatemala</v>
          </cell>
        </row>
        <row r="1380">
          <cell r="A1380" t="str">
            <v>Guatemala</v>
          </cell>
        </row>
        <row r="1381">
          <cell r="A1381" t="str">
            <v>Guatemala</v>
          </cell>
        </row>
        <row r="1382">
          <cell r="A1382" t="str">
            <v>Guatemala</v>
          </cell>
        </row>
        <row r="1383">
          <cell r="A1383" t="str">
            <v>Guatemala</v>
          </cell>
        </row>
        <row r="1384">
          <cell r="A1384" t="str">
            <v>Guatemala</v>
          </cell>
        </row>
        <row r="1385">
          <cell r="A1385" t="str">
            <v>Guatemala</v>
          </cell>
        </row>
        <row r="1386">
          <cell r="A1386" t="str">
            <v>Guatemala</v>
          </cell>
        </row>
        <row r="1387">
          <cell r="A1387" t="str">
            <v>Guatemala</v>
          </cell>
        </row>
        <row r="1388">
          <cell r="A1388" t="str">
            <v>Guatemala</v>
          </cell>
        </row>
        <row r="1389">
          <cell r="A1389" t="str">
            <v>Guatemala</v>
          </cell>
        </row>
        <row r="1390">
          <cell r="A1390" t="str">
            <v>Guatemala</v>
          </cell>
        </row>
        <row r="1391">
          <cell r="A1391" t="str">
            <v>Guatemala</v>
          </cell>
        </row>
        <row r="1392">
          <cell r="A1392" t="str">
            <v>Guatemala</v>
          </cell>
        </row>
        <row r="1393">
          <cell r="A1393" t="str">
            <v>Guatemala</v>
          </cell>
        </row>
        <row r="1394">
          <cell r="A1394" t="str">
            <v>Guatemala</v>
          </cell>
        </row>
        <row r="1395">
          <cell r="A1395" t="str">
            <v>Guinea</v>
          </cell>
        </row>
        <row r="1396">
          <cell r="A1396" t="str">
            <v>Guinea</v>
          </cell>
        </row>
        <row r="1397">
          <cell r="A1397" t="str">
            <v>Guinea</v>
          </cell>
        </row>
        <row r="1398">
          <cell r="A1398" t="str">
            <v>Guinea</v>
          </cell>
        </row>
        <row r="1399">
          <cell r="A1399" t="str">
            <v>Guinea</v>
          </cell>
        </row>
        <row r="1400">
          <cell r="A1400" t="str">
            <v>Guinea</v>
          </cell>
        </row>
        <row r="1401">
          <cell r="A1401" t="str">
            <v>Guinea</v>
          </cell>
        </row>
        <row r="1402">
          <cell r="A1402" t="str">
            <v>Guinea</v>
          </cell>
        </row>
        <row r="1403">
          <cell r="A1403" t="str">
            <v>Guinea</v>
          </cell>
        </row>
        <row r="1404">
          <cell r="A1404" t="str">
            <v>Guinea</v>
          </cell>
        </row>
        <row r="1405">
          <cell r="A1405" t="str">
            <v>Guinea</v>
          </cell>
        </row>
        <row r="1406">
          <cell r="A1406" t="str">
            <v>Guinea</v>
          </cell>
        </row>
        <row r="1407">
          <cell r="A1407" t="str">
            <v>Guinea</v>
          </cell>
        </row>
        <row r="1408">
          <cell r="A1408" t="str">
            <v>Guinea</v>
          </cell>
        </row>
        <row r="1409">
          <cell r="A1409" t="str">
            <v>Guinea</v>
          </cell>
        </row>
        <row r="1410">
          <cell r="A1410" t="str">
            <v>Guinea</v>
          </cell>
        </row>
        <row r="1411">
          <cell r="A1411" t="str">
            <v>Guinea</v>
          </cell>
        </row>
        <row r="1412">
          <cell r="A1412" t="str">
            <v>Guinea-Bissau</v>
          </cell>
        </row>
        <row r="1413">
          <cell r="A1413" t="str">
            <v>Guinea-Bissau</v>
          </cell>
        </row>
        <row r="1414">
          <cell r="A1414" t="str">
            <v>Guinea-Bissau</v>
          </cell>
        </row>
        <row r="1415">
          <cell r="A1415" t="str">
            <v>Guinea-Bissau</v>
          </cell>
        </row>
        <row r="1416">
          <cell r="A1416" t="str">
            <v>Guinea-Bissau</v>
          </cell>
        </row>
        <row r="1417">
          <cell r="A1417" t="str">
            <v>Guinea-Bissau</v>
          </cell>
        </row>
        <row r="1418">
          <cell r="A1418" t="str">
            <v>Guinea-Bissau</v>
          </cell>
        </row>
        <row r="1419">
          <cell r="A1419" t="str">
            <v>Guinea-Bissau</v>
          </cell>
        </row>
        <row r="1420">
          <cell r="A1420" t="str">
            <v>Guinea-Bissau</v>
          </cell>
        </row>
        <row r="1421">
          <cell r="A1421" t="str">
            <v>Guinea-Bissau</v>
          </cell>
        </row>
        <row r="1422">
          <cell r="A1422" t="str">
            <v>Guinea-Bissau</v>
          </cell>
        </row>
        <row r="1423">
          <cell r="A1423" t="str">
            <v>Guinea-Bissau</v>
          </cell>
        </row>
        <row r="1424">
          <cell r="A1424" t="str">
            <v>Guinea-Bissau</v>
          </cell>
        </row>
        <row r="1425">
          <cell r="A1425" t="str">
            <v>Guinea-Bissau</v>
          </cell>
        </row>
        <row r="1426">
          <cell r="A1426" t="str">
            <v>Guinea-Bissau</v>
          </cell>
        </row>
        <row r="1427">
          <cell r="A1427" t="str">
            <v>Guinea-Bissau</v>
          </cell>
        </row>
        <row r="1428">
          <cell r="A1428" t="str">
            <v>Guinea-Bissau</v>
          </cell>
        </row>
        <row r="1429">
          <cell r="A1429" t="str">
            <v>Guyana</v>
          </cell>
        </row>
        <row r="1430">
          <cell r="A1430" t="str">
            <v>Guyana</v>
          </cell>
        </row>
        <row r="1431">
          <cell r="A1431" t="str">
            <v>Guyana</v>
          </cell>
        </row>
        <row r="1432">
          <cell r="A1432" t="str">
            <v>Guyana</v>
          </cell>
        </row>
        <row r="1433">
          <cell r="A1433" t="str">
            <v>Guyana</v>
          </cell>
        </row>
        <row r="1434">
          <cell r="A1434" t="str">
            <v>Guyana</v>
          </cell>
        </row>
        <row r="1435">
          <cell r="A1435" t="str">
            <v>Guyana</v>
          </cell>
        </row>
        <row r="1436">
          <cell r="A1436" t="str">
            <v>Guyana</v>
          </cell>
        </row>
        <row r="1437">
          <cell r="A1437" t="str">
            <v>Guyana</v>
          </cell>
        </row>
        <row r="1438">
          <cell r="A1438" t="str">
            <v>Guyana</v>
          </cell>
        </row>
        <row r="1439">
          <cell r="A1439" t="str">
            <v>Guyana</v>
          </cell>
        </row>
        <row r="1440">
          <cell r="A1440" t="str">
            <v>Guyana</v>
          </cell>
        </row>
        <row r="1441">
          <cell r="A1441" t="str">
            <v>Guyana</v>
          </cell>
        </row>
        <row r="1442">
          <cell r="A1442" t="str">
            <v>Guyana</v>
          </cell>
        </row>
        <row r="1443">
          <cell r="A1443" t="str">
            <v>Guyana</v>
          </cell>
        </row>
        <row r="1444">
          <cell r="A1444" t="str">
            <v>Guyana</v>
          </cell>
        </row>
        <row r="1445">
          <cell r="A1445" t="str">
            <v>Guyana</v>
          </cell>
        </row>
        <row r="1446">
          <cell r="A1446" t="str">
            <v>Haiti</v>
          </cell>
        </row>
        <row r="1447">
          <cell r="A1447" t="str">
            <v>Haiti</v>
          </cell>
        </row>
        <row r="1448">
          <cell r="A1448" t="str">
            <v>Haiti</v>
          </cell>
        </row>
        <row r="1449">
          <cell r="A1449" t="str">
            <v>Haiti</v>
          </cell>
        </row>
        <row r="1450">
          <cell r="A1450" t="str">
            <v>Haiti</v>
          </cell>
        </row>
        <row r="1451">
          <cell r="A1451" t="str">
            <v>Haiti</v>
          </cell>
        </row>
        <row r="1452">
          <cell r="A1452" t="str">
            <v>Haiti</v>
          </cell>
        </row>
        <row r="1453">
          <cell r="A1453" t="str">
            <v>Haiti</v>
          </cell>
        </row>
        <row r="1454">
          <cell r="A1454" t="str">
            <v>Haiti</v>
          </cell>
        </row>
        <row r="1455">
          <cell r="A1455" t="str">
            <v>Haiti</v>
          </cell>
        </row>
        <row r="1456">
          <cell r="A1456" t="str">
            <v>Haiti</v>
          </cell>
        </row>
        <row r="1457">
          <cell r="A1457" t="str">
            <v>Haiti</v>
          </cell>
        </row>
        <row r="1458">
          <cell r="A1458" t="str">
            <v>Haiti</v>
          </cell>
        </row>
        <row r="1459">
          <cell r="A1459" t="str">
            <v>Haiti</v>
          </cell>
        </row>
        <row r="1460">
          <cell r="A1460" t="str">
            <v>Haiti</v>
          </cell>
        </row>
        <row r="1461">
          <cell r="A1461" t="str">
            <v>Haiti</v>
          </cell>
        </row>
        <row r="1462">
          <cell r="A1462" t="str">
            <v>Haiti</v>
          </cell>
        </row>
        <row r="1463">
          <cell r="A1463" t="str">
            <v>Honduras</v>
          </cell>
        </row>
        <row r="1464">
          <cell r="A1464" t="str">
            <v>Honduras</v>
          </cell>
        </row>
        <row r="1465">
          <cell r="A1465" t="str">
            <v>Honduras</v>
          </cell>
        </row>
        <row r="1466">
          <cell r="A1466" t="str">
            <v>Honduras</v>
          </cell>
        </row>
        <row r="1467">
          <cell r="A1467" t="str">
            <v>Honduras</v>
          </cell>
        </row>
        <row r="1468">
          <cell r="A1468" t="str">
            <v>Honduras</v>
          </cell>
        </row>
        <row r="1469">
          <cell r="A1469" t="str">
            <v>Honduras</v>
          </cell>
        </row>
        <row r="1470">
          <cell r="A1470" t="str">
            <v>Honduras</v>
          </cell>
        </row>
        <row r="1471">
          <cell r="A1471" t="str">
            <v>Honduras</v>
          </cell>
        </row>
        <row r="1472">
          <cell r="A1472" t="str">
            <v>Honduras</v>
          </cell>
        </row>
        <row r="1473">
          <cell r="A1473" t="str">
            <v>Honduras</v>
          </cell>
        </row>
        <row r="1474">
          <cell r="A1474" t="str">
            <v>Honduras</v>
          </cell>
        </row>
        <row r="1475">
          <cell r="A1475" t="str">
            <v>Honduras</v>
          </cell>
        </row>
        <row r="1476">
          <cell r="A1476" t="str">
            <v>Honduras</v>
          </cell>
        </row>
        <row r="1477">
          <cell r="A1477" t="str">
            <v>Honduras</v>
          </cell>
        </row>
        <row r="1478">
          <cell r="A1478" t="str">
            <v>Honduras</v>
          </cell>
        </row>
        <row r="1479">
          <cell r="A1479" t="str">
            <v>Honduras</v>
          </cell>
        </row>
        <row r="1480">
          <cell r="A1480" t="str">
            <v>Hungary</v>
          </cell>
        </row>
        <row r="1481">
          <cell r="A1481" t="str">
            <v>Hungary</v>
          </cell>
        </row>
        <row r="1482">
          <cell r="A1482" t="str">
            <v>Hungary</v>
          </cell>
        </row>
        <row r="1483">
          <cell r="A1483" t="str">
            <v>Hungary</v>
          </cell>
        </row>
        <row r="1484">
          <cell r="A1484" t="str">
            <v>Hungary</v>
          </cell>
        </row>
        <row r="1485">
          <cell r="A1485" t="str">
            <v>Hungary</v>
          </cell>
        </row>
        <row r="1486">
          <cell r="A1486" t="str">
            <v>Hungary</v>
          </cell>
        </row>
        <row r="1487">
          <cell r="A1487" t="str">
            <v>Hungary</v>
          </cell>
        </row>
        <row r="1488">
          <cell r="A1488" t="str">
            <v>Hungary</v>
          </cell>
        </row>
        <row r="1489">
          <cell r="A1489" t="str">
            <v>Hungary</v>
          </cell>
        </row>
        <row r="1490">
          <cell r="A1490" t="str">
            <v>Hungary</v>
          </cell>
        </row>
        <row r="1491">
          <cell r="A1491" t="str">
            <v>Hungary</v>
          </cell>
        </row>
        <row r="1492">
          <cell r="A1492" t="str">
            <v>Hungary</v>
          </cell>
        </row>
        <row r="1493">
          <cell r="A1493" t="str">
            <v>Hungary</v>
          </cell>
        </row>
        <row r="1494">
          <cell r="A1494" t="str">
            <v>Hungary</v>
          </cell>
        </row>
        <row r="1495">
          <cell r="A1495" t="str">
            <v>Hungary</v>
          </cell>
        </row>
        <row r="1496">
          <cell r="A1496" t="str">
            <v>Hungary</v>
          </cell>
        </row>
        <row r="1497">
          <cell r="A1497" t="str">
            <v>Iceland</v>
          </cell>
        </row>
        <row r="1498">
          <cell r="A1498" t="str">
            <v>Iceland</v>
          </cell>
        </row>
        <row r="1499">
          <cell r="A1499" t="str">
            <v>Iceland</v>
          </cell>
        </row>
        <row r="1500">
          <cell r="A1500" t="str">
            <v>Iceland</v>
          </cell>
        </row>
        <row r="1501">
          <cell r="A1501" t="str">
            <v>Iceland</v>
          </cell>
        </row>
        <row r="1502">
          <cell r="A1502" t="str">
            <v>Iceland</v>
          </cell>
        </row>
        <row r="1503">
          <cell r="A1503" t="str">
            <v>Iceland</v>
          </cell>
        </row>
        <row r="1504">
          <cell r="A1504" t="str">
            <v>Iceland</v>
          </cell>
        </row>
        <row r="1505">
          <cell r="A1505" t="str">
            <v>Iceland</v>
          </cell>
        </row>
        <row r="1506">
          <cell r="A1506" t="str">
            <v>Iceland</v>
          </cell>
        </row>
        <row r="1507">
          <cell r="A1507" t="str">
            <v>Iceland</v>
          </cell>
        </row>
        <row r="1508">
          <cell r="A1508" t="str">
            <v>Iceland</v>
          </cell>
        </row>
        <row r="1509">
          <cell r="A1509" t="str">
            <v>Iceland</v>
          </cell>
        </row>
        <row r="1510">
          <cell r="A1510" t="str">
            <v>Iceland</v>
          </cell>
        </row>
        <row r="1511">
          <cell r="A1511" t="str">
            <v>Iceland</v>
          </cell>
        </row>
        <row r="1512">
          <cell r="A1512" t="str">
            <v>Iceland</v>
          </cell>
        </row>
        <row r="1513">
          <cell r="A1513" t="str">
            <v>Iceland</v>
          </cell>
        </row>
        <row r="1514">
          <cell r="A1514" t="str">
            <v>India</v>
          </cell>
        </row>
        <row r="1515">
          <cell r="A1515" t="str">
            <v>India</v>
          </cell>
        </row>
        <row r="1516">
          <cell r="A1516" t="str">
            <v>India</v>
          </cell>
        </row>
        <row r="1517">
          <cell r="A1517" t="str">
            <v>India</v>
          </cell>
        </row>
        <row r="1518">
          <cell r="A1518" t="str">
            <v>India</v>
          </cell>
        </row>
        <row r="1519">
          <cell r="A1519" t="str">
            <v>India</v>
          </cell>
        </row>
        <row r="1520">
          <cell r="A1520" t="str">
            <v>India</v>
          </cell>
        </row>
        <row r="1521">
          <cell r="A1521" t="str">
            <v>India</v>
          </cell>
        </row>
        <row r="1522">
          <cell r="A1522" t="str">
            <v>India</v>
          </cell>
        </row>
        <row r="1523">
          <cell r="A1523" t="str">
            <v>India</v>
          </cell>
        </row>
        <row r="1524">
          <cell r="A1524" t="str">
            <v>India</v>
          </cell>
        </row>
        <row r="1525">
          <cell r="A1525" t="str">
            <v>India</v>
          </cell>
        </row>
        <row r="1526">
          <cell r="A1526" t="str">
            <v>India</v>
          </cell>
        </row>
        <row r="1527">
          <cell r="A1527" t="str">
            <v>India</v>
          </cell>
        </row>
        <row r="1528">
          <cell r="A1528" t="str">
            <v>India</v>
          </cell>
        </row>
        <row r="1529">
          <cell r="A1529" t="str">
            <v>India</v>
          </cell>
        </row>
        <row r="1530">
          <cell r="A1530" t="str">
            <v>India</v>
          </cell>
        </row>
        <row r="1531">
          <cell r="A1531" t="str">
            <v>Indonesia</v>
          </cell>
        </row>
        <row r="1532">
          <cell r="A1532" t="str">
            <v>Indonesia</v>
          </cell>
        </row>
        <row r="1533">
          <cell r="A1533" t="str">
            <v>Indonesia</v>
          </cell>
        </row>
        <row r="1534">
          <cell r="A1534" t="str">
            <v>Indonesia</v>
          </cell>
        </row>
        <row r="1535">
          <cell r="A1535" t="str">
            <v>Indonesia</v>
          </cell>
        </row>
        <row r="1536">
          <cell r="A1536" t="str">
            <v>Indonesia</v>
          </cell>
        </row>
        <row r="1537">
          <cell r="A1537" t="str">
            <v>Indonesia</v>
          </cell>
        </row>
        <row r="1538">
          <cell r="A1538" t="str">
            <v>Indonesia</v>
          </cell>
        </row>
        <row r="1539">
          <cell r="A1539" t="str">
            <v>Indonesia</v>
          </cell>
        </row>
        <row r="1540">
          <cell r="A1540" t="str">
            <v>Indonesia</v>
          </cell>
        </row>
        <row r="1541">
          <cell r="A1541" t="str">
            <v>Indonesia</v>
          </cell>
        </row>
        <row r="1542">
          <cell r="A1542" t="str">
            <v>Indonesia</v>
          </cell>
        </row>
        <row r="1543">
          <cell r="A1543" t="str">
            <v>Indonesia</v>
          </cell>
        </row>
        <row r="1544">
          <cell r="A1544" t="str">
            <v>Indonesia</v>
          </cell>
        </row>
        <row r="1545">
          <cell r="A1545" t="str">
            <v>Indonesia</v>
          </cell>
        </row>
        <row r="1546">
          <cell r="A1546" t="str">
            <v>Indonesia</v>
          </cell>
        </row>
        <row r="1547">
          <cell r="A1547" t="str">
            <v>Indonesia</v>
          </cell>
        </row>
        <row r="1548">
          <cell r="A1548" t="str">
            <v>Iran, Islamic Republic of</v>
          </cell>
        </row>
        <row r="1549">
          <cell r="A1549" t="str">
            <v>Iran, Islamic Republic of</v>
          </cell>
        </row>
        <row r="1550">
          <cell r="A1550" t="str">
            <v>Iran, Islamic Republic of</v>
          </cell>
        </row>
        <row r="1551">
          <cell r="A1551" t="str">
            <v>Iran, Islamic Republic of</v>
          </cell>
        </row>
        <row r="1552">
          <cell r="A1552" t="str">
            <v>Iran, Islamic Republic of</v>
          </cell>
        </row>
        <row r="1553">
          <cell r="A1553" t="str">
            <v>Iran, Islamic Republic of</v>
          </cell>
        </row>
        <row r="1554">
          <cell r="A1554" t="str">
            <v>Iran, Islamic Republic of</v>
          </cell>
        </row>
        <row r="1555">
          <cell r="A1555" t="str">
            <v>Iran, Islamic Republic of</v>
          </cell>
        </row>
        <row r="1556">
          <cell r="A1556" t="str">
            <v>Iran, Islamic Republic of</v>
          </cell>
        </row>
        <row r="1557">
          <cell r="A1557" t="str">
            <v>Iran, Islamic Republic of</v>
          </cell>
        </row>
        <row r="1558">
          <cell r="A1558" t="str">
            <v>Iran, Islamic Republic of</v>
          </cell>
        </row>
        <row r="1559">
          <cell r="A1559" t="str">
            <v>Iran, Islamic Republic of</v>
          </cell>
        </row>
        <row r="1560">
          <cell r="A1560" t="str">
            <v>Iran, Islamic Republic of</v>
          </cell>
        </row>
        <row r="1561">
          <cell r="A1561" t="str">
            <v>Iran, Islamic Republic of</v>
          </cell>
        </row>
        <row r="1562">
          <cell r="A1562" t="str">
            <v>Iran, Islamic Republic of</v>
          </cell>
        </row>
        <row r="1563">
          <cell r="A1563" t="str">
            <v>Iran, Islamic Republic of</v>
          </cell>
        </row>
        <row r="1564">
          <cell r="A1564" t="str">
            <v>Iran, Islamic Republic of</v>
          </cell>
        </row>
        <row r="1565">
          <cell r="A1565" t="str">
            <v>Iraq</v>
          </cell>
        </row>
        <row r="1566">
          <cell r="A1566" t="str">
            <v>Iraq</v>
          </cell>
        </row>
        <row r="1567">
          <cell r="A1567" t="str">
            <v>Iraq</v>
          </cell>
        </row>
        <row r="1568">
          <cell r="A1568" t="str">
            <v>Iraq</v>
          </cell>
        </row>
        <row r="1569">
          <cell r="A1569" t="str">
            <v>Iraq</v>
          </cell>
        </row>
        <row r="1570">
          <cell r="A1570" t="str">
            <v>Iraq</v>
          </cell>
        </row>
        <row r="1571">
          <cell r="A1571" t="str">
            <v>Iraq</v>
          </cell>
        </row>
        <row r="1572">
          <cell r="A1572" t="str">
            <v>Iraq</v>
          </cell>
        </row>
        <row r="1573">
          <cell r="A1573" t="str">
            <v>Iraq</v>
          </cell>
        </row>
        <row r="1574">
          <cell r="A1574" t="str">
            <v>Iraq</v>
          </cell>
        </row>
        <row r="1575">
          <cell r="A1575" t="str">
            <v>Iraq</v>
          </cell>
        </row>
        <row r="1576">
          <cell r="A1576" t="str">
            <v>Iraq</v>
          </cell>
        </row>
        <row r="1577">
          <cell r="A1577" t="str">
            <v>Iraq</v>
          </cell>
        </row>
        <row r="1578">
          <cell r="A1578" t="str">
            <v>Iraq</v>
          </cell>
        </row>
        <row r="1579">
          <cell r="A1579" t="str">
            <v>Iraq</v>
          </cell>
        </row>
        <row r="1580">
          <cell r="A1580" t="str">
            <v>Iraq</v>
          </cell>
        </row>
        <row r="1581">
          <cell r="A1581" t="str">
            <v>Iraq</v>
          </cell>
        </row>
        <row r="1582">
          <cell r="A1582" t="str">
            <v>Ireland</v>
          </cell>
        </row>
        <row r="1583">
          <cell r="A1583" t="str">
            <v>Ireland</v>
          </cell>
        </row>
        <row r="1584">
          <cell r="A1584" t="str">
            <v>Ireland</v>
          </cell>
        </row>
        <row r="1585">
          <cell r="A1585" t="str">
            <v>Ireland</v>
          </cell>
        </row>
        <row r="1586">
          <cell r="A1586" t="str">
            <v>Ireland</v>
          </cell>
        </row>
        <row r="1587">
          <cell r="A1587" t="str">
            <v>Ireland</v>
          </cell>
        </row>
        <row r="1588">
          <cell r="A1588" t="str">
            <v>Ireland</v>
          </cell>
        </row>
        <row r="1589">
          <cell r="A1589" t="str">
            <v>Ireland</v>
          </cell>
        </row>
        <row r="1590">
          <cell r="A1590" t="str">
            <v>Ireland</v>
          </cell>
        </row>
        <row r="1591">
          <cell r="A1591" t="str">
            <v>Ireland</v>
          </cell>
        </row>
        <row r="1592">
          <cell r="A1592" t="str">
            <v>Ireland</v>
          </cell>
        </row>
        <row r="1593">
          <cell r="A1593" t="str">
            <v>Ireland</v>
          </cell>
        </row>
        <row r="1594">
          <cell r="A1594" t="str">
            <v>Ireland</v>
          </cell>
        </row>
        <row r="1595">
          <cell r="A1595" t="str">
            <v>Ireland</v>
          </cell>
        </row>
        <row r="1596">
          <cell r="A1596" t="str">
            <v>Ireland</v>
          </cell>
        </row>
        <row r="1597">
          <cell r="A1597" t="str">
            <v>Ireland</v>
          </cell>
        </row>
        <row r="1598">
          <cell r="A1598" t="str">
            <v>Ireland</v>
          </cell>
        </row>
        <row r="1599">
          <cell r="A1599" t="str">
            <v>Israel</v>
          </cell>
        </row>
        <row r="1600">
          <cell r="A1600" t="str">
            <v>Israel</v>
          </cell>
        </row>
        <row r="1601">
          <cell r="A1601" t="str">
            <v>Israel</v>
          </cell>
        </row>
        <row r="1602">
          <cell r="A1602" t="str">
            <v>Israel</v>
          </cell>
        </row>
        <row r="1603">
          <cell r="A1603" t="str">
            <v>Israel</v>
          </cell>
        </row>
        <row r="1604">
          <cell r="A1604" t="str">
            <v>Israel</v>
          </cell>
        </row>
        <row r="1605">
          <cell r="A1605" t="str">
            <v>Israel</v>
          </cell>
        </row>
        <row r="1606">
          <cell r="A1606" t="str">
            <v>Israel</v>
          </cell>
        </row>
        <row r="1607">
          <cell r="A1607" t="str">
            <v>Israel</v>
          </cell>
        </row>
        <row r="1608">
          <cell r="A1608" t="str">
            <v>Israel</v>
          </cell>
        </row>
        <row r="1609">
          <cell r="A1609" t="str">
            <v>Israel</v>
          </cell>
        </row>
        <row r="1610">
          <cell r="A1610" t="str">
            <v>Israel</v>
          </cell>
        </row>
        <row r="1611">
          <cell r="A1611" t="str">
            <v>Israel</v>
          </cell>
        </row>
        <row r="1612">
          <cell r="A1612" t="str">
            <v>Israel</v>
          </cell>
        </row>
        <row r="1613">
          <cell r="A1613" t="str">
            <v>Israel</v>
          </cell>
        </row>
        <row r="1614">
          <cell r="A1614" t="str">
            <v>Israel</v>
          </cell>
        </row>
        <row r="1615">
          <cell r="A1615" t="str">
            <v>Israel</v>
          </cell>
        </row>
        <row r="1616">
          <cell r="A1616" t="str">
            <v>Italy</v>
          </cell>
        </row>
        <row r="1617">
          <cell r="A1617" t="str">
            <v>Italy</v>
          </cell>
        </row>
        <row r="1618">
          <cell r="A1618" t="str">
            <v>Italy</v>
          </cell>
        </row>
        <row r="1619">
          <cell r="A1619" t="str">
            <v>Italy</v>
          </cell>
        </row>
        <row r="1620">
          <cell r="A1620" t="str">
            <v>Italy</v>
          </cell>
        </row>
        <row r="1621">
          <cell r="A1621" t="str">
            <v>Italy</v>
          </cell>
        </row>
        <row r="1622">
          <cell r="A1622" t="str">
            <v>Italy</v>
          </cell>
        </row>
        <row r="1623">
          <cell r="A1623" t="str">
            <v>Italy</v>
          </cell>
        </row>
        <row r="1624">
          <cell r="A1624" t="str">
            <v>Italy</v>
          </cell>
        </row>
        <row r="1625">
          <cell r="A1625" t="str">
            <v>Italy</v>
          </cell>
        </row>
        <row r="1626">
          <cell r="A1626" t="str">
            <v>Italy</v>
          </cell>
        </row>
        <row r="1627">
          <cell r="A1627" t="str">
            <v>Italy</v>
          </cell>
        </row>
        <row r="1628">
          <cell r="A1628" t="str">
            <v>Italy</v>
          </cell>
        </row>
        <row r="1629">
          <cell r="A1629" t="str">
            <v>Italy</v>
          </cell>
        </row>
        <row r="1630">
          <cell r="A1630" t="str">
            <v>Italy</v>
          </cell>
        </row>
        <row r="1631">
          <cell r="A1631" t="str">
            <v>Italy</v>
          </cell>
        </row>
        <row r="1632">
          <cell r="A1632" t="str">
            <v>Italy</v>
          </cell>
        </row>
        <row r="1633">
          <cell r="A1633" t="str">
            <v>Jamaica</v>
          </cell>
        </row>
        <row r="1634">
          <cell r="A1634" t="str">
            <v>Jamaica</v>
          </cell>
        </row>
        <row r="1635">
          <cell r="A1635" t="str">
            <v>Jamaica</v>
          </cell>
        </row>
        <row r="1636">
          <cell r="A1636" t="str">
            <v>Jamaica</v>
          </cell>
        </row>
        <row r="1637">
          <cell r="A1637" t="str">
            <v>Jamaica</v>
          </cell>
        </row>
        <row r="1638">
          <cell r="A1638" t="str">
            <v>Jamaica</v>
          </cell>
        </row>
        <row r="1639">
          <cell r="A1639" t="str">
            <v>Jamaica</v>
          </cell>
        </row>
        <row r="1640">
          <cell r="A1640" t="str">
            <v>Jamaica</v>
          </cell>
        </row>
        <row r="1641">
          <cell r="A1641" t="str">
            <v>Jamaica</v>
          </cell>
        </row>
        <row r="1642">
          <cell r="A1642" t="str">
            <v>Jamaica</v>
          </cell>
        </row>
        <row r="1643">
          <cell r="A1643" t="str">
            <v>Jamaica</v>
          </cell>
        </row>
        <row r="1644">
          <cell r="A1644" t="str">
            <v>Jamaica</v>
          </cell>
        </row>
        <row r="1645">
          <cell r="A1645" t="str">
            <v>Jamaica</v>
          </cell>
        </row>
        <row r="1646">
          <cell r="A1646" t="str">
            <v>Jamaica</v>
          </cell>
        </row>
        <row r="1647">
          <cell r="A1647" t="str">
            <v>Jamaica</v>
          </cell>
        </row>
        <row r="1648">
          <cell r="A1648" t="str">
            <v>Jamaica</v>
          </cell>
        </row>
        <row r="1649">
          <cell r="A1649" t="str">
            <v>Jamaica</v>
          </cell>
        </row>
        <row r="1650">
          <cell r="A1650" t="str">
            <v>Japan</v>
          </cell>
        </row>
        <row r="1651">
          <cell r="A1651" t="str">
            <v>Japan</v>
          </cell>
        </row>
        <row r="1652">
          <cell r="A1652" t="str">
            <v>Japan</v>
          </cell>
        </row>
        <row r="1653">
          <cell r="A1653" t="str">
            <v>Japan</v>
          </cell>
        </row>
        <row r="1654">
          <cell r="A1654" t="str">
            <v>Japan</v>
          </cell>
        </row>
        <row r="1655">
          <cell r="A1655" t="str">
            <v>Japan</v>
          </cell>
        </row>
        <row r="1656">
          <cell r="A1656" t="str">
            <v>Japan</v>
          </cell>
        </row>
        <row r="1657">
          <cell r="A1657" t="str">
            <v>Japan</v>
          </cell>
        </row>
        <row r="1658">
          <cell r="A1658" t="str">
            <v>Japan</v>
          </cell>
        </row>
        <row r="1659">
          <cell r="A1659" t="str">
            <v>Japan</v>
          </cell>
        </row>
        <row r="1660">
          <cell r="A1660" t="str">
            <v>Japan</v>
          </cell>
        </row>
        <row r="1661">
          <cell r="A1661" t="str">
            <v>Japan</v>
          </cell>
        </row>
        <row r="1662">
          <cell r="A1662" t="str">
            <v>Japan</v>
          </cell>
        </row>
        <row r="1663">
          <cell r="A1663" t="str">
            <v>Japan</v>
          </cell>
        </row>
        <row r="1664">
          <cell r="A1664" t="str">
            <v>Japan</v>
          </cell>
        </row>
        <row r="1665">
          <cell r="A1665" t="str">
            <v>Japan</v>
          </cell>
        </row>
        <row r="1666">
          <cell r="A1666" t="str">
            <v>Japan</v>
          </cell>
        </row>
        <row r="1667">
          <cell r="A1667" t="str">
            <v>Jordan</v>
          </cell>
        </row>
        <row r="1668">
          <cell r="A1668" t="str">
            <v>Jordan</v>
          </cell>
        </row>
        <row r="1669">
          <cell r="A1669" t="str">
            <v>Jordan</v>
          </cell>
        </row>
        <row r="1670">
          <cell r="A1670" t="str">
            <v>Jordan</v>
          </cell>
        </row>
        <row r="1671">
          <cell r="A1671" t="str">
            <v>Jordan</v>
          </cell>
        </row>
        <row r="1672">
          <cell r="A1672" t="str">
            <v>Jordan</v>
          </cell>
        </row>
        <row r="1673">
          <cell r="A1673" t="str">
            <v>Jordan</v>
          </cell>
        </row>
        <row r="1674">
          <cell r="A1674" t="str">
            <v>Jordan</v>
          </cell>
        </row>
        <row r="1675">
          <cell r="A1675" t="str">
            <v>Jordan</v>
          </cell>
        </row>
        <row r="1676">
          <cell r="A1676" t="str">
            <v>Jordan</v>
          </cell>
        </row>
        <row r="1677">
          <cell r="A1677" t="str">
            <v>Jordan</v>
          </cell>
        </row>
        <row r="1678">
          <cell r="A1678" t="str">
            <v>Jordan</v>
          </cell>
        </row>
        <row r="1679">
          <cell r="A1679" t="str">
            <v>Jordan</v>
          </cell>
        </row>
        <row r="1680">
          <cell r="A1680" t="str">
            <v>Jordan</v>
          </cell>
        </row>
        <row r="1681">
          <cell r="A1681" t="str">
            <v>Jordan</v>
          </cell>
        </row>
        <row r="1682">
          <cell r="A1682" t="str">
            <v>Jordan</v>
          </cell>
        </row>
        <row r="1683">
          <cell r="A1683" t="str">
            <v>Jordan</v>
          </cell>
        </row>
        <row r="1684">
          <cell r="A1684" t="str">
            <v>Kazakhstan</v>
          </cell>
        </row>
        <row r="1685">
          <cell r="A1685" t="str">
            <v>Kazakhstan</v>
          </cell>
        </row>
        <row r="1686">
          <cell r="A1686" t="str">
            <v>Kazakhstan</v>
          </cell>
        </row>
        <row r="1687">
          <cell r="A1687" t="str">
            <v>Kazakhstan</v>
          </cell>
        </row>
        <row r="1688">
          <cell r="A1688" t="str">
            <v>Kazakhstan</v>
          </cell>
        </row>
        <row r="1689">
          <cell r="A1689" t="str">
            <v>Kazakhstan</v>
          </cell>
        </row>
        <row r="1690">
          <cell r="A1690" t="str">
            <v>Kazakhstan</v>
          </cell>
        </row>
        <row r="1691">
          <cell r="A1691" t="str">
            <v>Kazakhstan</v>
          </cell>
        </row>
        <row r="1692">
          <cell r="A1692" t="str">
            <v>Kazakhstan</v>
          </cell>
        </row>
        <row r="1693">
          <cell r="A1693" t="str">
            <v>Kazakhstan</v>
          </cell>
        </row>
        <row r="1694">
          <cell r="A1694" t="str">
            <v>Kazakhstan</v>
          </cell>
        </row>
        <row r="1695">
          <cell r="A1695" t="str">
            <v>Kazakhstan</v>
          </cell>
        </row>
        <row r="1696">
          <cell r="A1696" t="str">
            <v>Kazakhstan</v>
          </cell>
        </row>
        <row r="1697">
          <cell r="A1697" t="str">
            <v>Kazakhstan</v>
          </cell>
        </row>
        <row r="1698">
          <cell r="A1698" t="str">
            <v>Kazakhstan</v>
          </cell>
        </row>
        <row r="1699">
          <cell r="A1699" t="str">
            <v>Kazakhstan</v>
          </cell>
        </row>
        <row r="1700">
          <cell r="A1700" t="str">
            <v>Kazakhstan</v>
          </cell>
        </row>
        <row r="1701">
          <cell r="A1701" t="str">
            <v>Kenya</v>
          </cell>
        </row>
        <row r="1702">
          <cell r="A1702" t="str">
            <v>Kenya</v>
          </cell>
        </row>
        <row r="1703">
          <cell r="A1703" t="str">
            <v>Kenya</v>
          </cell>
        </row>
        <row r="1704">
          <cell r="A1704" t="str">
            <v>Kenya</v>
          </cell>
        </row>
        <row r="1705">
          <cell r="A1705" t="str">
            <v>Kenya</v>
          </cell>
        </row>
        <row r="1706">
          <cell r="A1706" t="str">
            <v>Kenya</v>
          </cell>
        </row>
        <row r="1707">
          <cell r="A1707" t="str">
            <v>Kenya</v>
          </cell>
        </row>
        <row r="1708">
          <cell r="A1708" t="str">
            <v>Kenya</v>
          </cell>
        </row>
        <row r="1709">
          <cell r="A1709" t="str">
            <v>Kenya</v>
          </cell>
        </row>
        <row r="1710">
          <cell r="A1710" t="str">
            <v>Kenya</v>
          </cell>
        </row>
        <row r="1711">
          <cell r="A1711" t="str">
            <v>Kenya</v>
          </cell>
        </row>
        <row r="1712">
          <cell r="A1712" t="str">
            <v>Kenya</v>
          </cell>
        </row>
        <row r="1713">
          <cell r="A1713" t="str">
            <v>Kenya</v>
          </cell>
        </row>
        <row r="1714">
          <cell r="A1714" t="str">
            <v>Kenya</v>
          </cell>
        </row>
        <row r="1715">
          <cell r="A1715" t="str">
            <v>Kenya</v>
          </cell>
        </row>
        <row r="1716">
          <cell r="A1716" t="str">
            <v>Kenya</v>
          </cell>
        </row>
        <row r="1717">
          <cell r="A1717" t="str">
            <v>Kenya</v>
          </cell>
        </row>
        <row r="1718">
          <cell r="A1718" t="str">
            <v>Kiribati</v>
          </cell>
        </row>
        <row r="1719">
          <cell r="A1719" t="str">
            <v>Kiribati</v>
          </cell>
        </row>
        <row r="1720">
          <cell r="A1720" t="str">
            <v>Kiribati</v>
          </cell>
        </row>
        <row r="1721">
          <cell r="A1721" t="str">
            <v>Kiribati</v>
          </cell>
        </row>
        <row r="1722">
          <cell r="A1722" t="str">
            <v>Kiribati</v>
          </cell>
        </row>
        <row r="1723">
          <cell r="A1723" t="str">
            <v>Kiribati</v>
          </cell>
        </row>
        <row r="1724">
          <cell r="A1724" t="str">
            <v>Kiribati</v>
          </cell>
        </row>
        <row r="1725">
          <cell r="A1725" t="str">
            <v>Kiribati</v>
          </cell>
        </row>
        <row r="1726">
          <cell r="A1726" t="str">
            <v>Kiribati</v>
          </cell>
        </row>
        <row r="1727">
          <cell r="A1727" t="str">
            <v>Kiribati</v>
          </cell>
        </row>
        <row r="1728">
          <cell r="A1728" t="str">
            <v>Kiribati</v>
          </cell>
        </row>
        <row r="1729">
          <cell r="A1729" t="str">
            <v>Kiribati</v>
          </cell>
        </row>
        <row r="1730">
          <cell r="A1730" t="str">
            <v>Kiribati</v>
          </cell>
        </row>
        <row r="1731">
          <cell r="A1731" t="str">
            <v>Kiribati</v>
          </cell>
        </row>
        <row r="1732">
          <cell r="A1732" t="str">
            <v>Kiribati</v>
          </cell>
        </row>
        <row r="1733">
          <cell r="A1733" t="str">
            <v>Kiribati</v>
          </cell>
        </row>
        <row r="1734">
          <cell r="A1734" t="str">
            <v>Kiribati</v>
          </cell>
        </row>
        <row r="1735">
          <cell r="A1735" t="str">
            <v>Kosovo</v>
          </cell>
        </row>
        <row r="1736">
          <cell r="A1736" t="str">
            <v>Kosovo</v>
          </cell>
        </row>
        <row r="1737">
          <cell r="A1737" t="str">
            <v>Kosovo</v>
          </cell>
        </row>
        <row r="1738">
          <cell r="A1738" t="str">
            <v>Kosovo</v>
          </cell>
        </row>
        <row r="1739">
          <cell r="A1739" t="str">
            <v>Kosovo</v>
          </cell>
        </row>
        <row r="1740">
          <cell r="A1740" t="str">
            <v>Kosovo</v>
          </cell>
        </row>
        <row r="1741">
          <cell r="A1741" t="str">
            <v>Kosovo</v>
          </cell>
        </row>
        <row r="1742">
          <cell r="A1742" t="str">
            <v>Kosovo</v>
          </cell>
        </row>
        <row r="1743">
          <cell r="A1743" t="str">
            <v>Kosovo</v>
          </cell>
        </row>
        <row r="1744">
          <cell r="A1744" t="str">
            <v>Kosovo</v>
          </cell>
        </row>
        <row r="1745">
          <cell r="A1745" t="str">
            <v>Kosovo</v>
          </cell>
        </row>
        <row r="1746">
          <cell r="A1746" t="str">
            <v>Kosovo</v>
          </cell>
        </row>
        <row r="1747">
          <cell r="A1747" t="str">
            <v>Kosovo</v>
          </cell>
        </row>
        <row r="1748">
          <cell r="A1748" t="str">
            <v>Kosovo</v>
          </cell>
        </row>
        <row r="1749">
          <cell r="A1749" t="str">
            <v>Kosovo</v>
          </cell>
        </row>
        <row r="1750">
          <cell r="A1750" t="str">
            <v>Kosovo</v>
          </cell>
        </row>
        <row r="1751">
          <cell r="A1751" t="str">
            <v>Kosovo</v>
          </cell>
        </row>
        <row r="1752">
          <cell r="A1752" t="str">
            <v>Kuwait</v>
          </cell>
        </row>
        <row r="1753">
          <cell r="A1753" t="str">
            <v>Kuwait</v>
          </cell>
        </row>
        <row r="1754">
          <cell r="A1754" t="str">
            <v>Kuwait</v>
          </cell>
        </row>
        <row r="1755">
          <cell r="A1755" t="str">
            <v>Kuwait</v>
          </cell>
        </row>
        <row r="1756">
          <cell r="A1756" t="str">
            <v>Kuwait</v>
          </cell>
        </row>
        <row r="1757">
          <cell r="A1757" t="str">
            <v>Kuwait</v>
          </cell>
        </row>
        <row r="1758">
          <cell r="A1758" t="str">
            <v>Kuwait</v>
          </cell>
        </row>
        <row r="1759">
          <cell r="A1759" t="str">
            <v>Kuwait</v>
          </cell>
        </row>
        <row r="1760">
          <cell r="A1760" t="str">
            <v>Kuwait</v>
          </cell>
        </row>
        <row r="1761">
          <cell r="A1761" t="str">
            <v>Kuwait</v>
          </cell>
        </row>
        <row r="1762">
          <cell r="A1762" t="str">
            <v>Kuwait</v>
          </cell>
        </row>
        <row r="1763">
          <cell r="A1763" t="str">
            <v>Kuwait</v>
          </cell>
        </row>
        <row r="1764">
          <cell r="A1764" t="str">
            <v>Kuwait</v>
          </cell>
        </row>
        <row r="1765">
          <cell r="A1765" t="str">
            <v>Kuwait</v>
          </cell>
        </row>
        <row r="1766">
          <cell r="A1766" t="str">
            <v>Kuwait</v>
          </cell>
        </row>
        <row r="1767">
          <cell r="A1767" t="str">
            <v>Kuwait</v>
          </cell>
        </row>
        <row r="1768">
          <cell r="A1768" t="str">
            <v>Kuwait</v>
          </cell>
        </row>
        <row r="1769">
          <cell r="A1769" t="str">
            <v>Kyrgyzstan</v>
          </cell>
        </row>
        <row r="1770">
          <cell r="A1770" t="str">
            <v>Kyrgyzstan</v>
          </cell>
        </row>
        <row r="1771">
          <cell r="A1771" t="str">
            <v>Kyrgyzstan</v>
          </cell>
        </row>
        <row r="1772">
          <cell r="A1772" t="str">
            <v>Kyrgyzstan</v>
          </cell>
        </row>
        <row r="1773">
          <cell r="A1773" t="str">
            <v>Kyrgyzstan</v>
          </cell>
        </row>
        <row r="1774">
          <cell r="A1774" t="str">
            <v>Kyrgyzstan</v>
          </cell>
        </row>
        <row r="1775">
          <cell r="A1775" t="str">
            <v>Kyrgyzstan</v>
          </cell>
        </row>
        <row r="1776">
          <cell r="A1776" t="str">
            <v>Kyrgyzstan</v>
          </cell>
        </row>
        <row r="1777">
          <cell r="A1777" t="str">
            <v>Kyrgyzstan</v>
          </cell>
        </row>
        <row r="1778">
          <cell r="A1778" t="str">
            <v>Kyrgyzstan</v>
          </cell>
        </row>
        <row r="1779">
          <cell r="A1779" t="str">
            <v>Kyrgyzstan</v>
          </cell>
        </row>
        <row r="1780">
          <cell r="A1780" t="str">
            <v>Kyrgyzstan</v>
          </cell>
        </row>
        <row r="1781">
          <cell r="A1781" t="str">
            <v>Kyrgyzstan</v>
          </cell>
        </row>
        <row r="1782">
          <cell r="A1782" t="str">
            <v>Kyrgyzstan</v>
          </cell>
        </row>
        <row r="1783">
          <cell r="A1783" t="str">
            <v>Kyrgyzstan</v>
          </cell>
        </row>
        <row r="1784">
          <cell r="A1784" t="str">
            <v>Kyrgyzstan</v>
          </cell>
        </row>
        <row r="1785">
          <cell r="A1785" t="str">
            <v>Kyrgyzstan</v>
          </cell>
        </row>
        <row r="1786">
          <cell r="A1786" t="str">
            <v>Lao People's Democratic Republic</v>
          </cell>
        </row>
        <row r="1787">
          <cell r="A1787" t="str">
            <v>Lao People's Democratic Republic</v>
          </cell>
        </row>
        <row r="1788">
          <cell r="A1788" t="str">
            <v>Lao People's Democratic Republic</v>
          </cell>
        </row>
        <row r="1789">
          <cell r="A1789" t="str">
            <v>Lao People's Democratic Republic</v>
          </cell>
        </row>
        <row r="1790">
          <cell r="A1790" t="str">
            <v>Lao People's Democratic Republic</v>
          </cell>
        </row>
        <row r="1791">
          <cell r="A1791" t="str">
            <v>Lao People's Democratic Republic</v>
          </cell>
        </row>
        <row r="1792">
          <cell r="A1792" t="str">
            <v>Lao People's Democratic Republic</v>
          </cell>
        </row>
        <row r="1793">
          <cell r="A1793" t="str">
            <v>Lao People's Democratic Republic</v>
          </cell>
        </row>
        <row r="1794">
          <cell r="A1794" t="str">
            <v>Lao People's Democratic Republic</v>
          </cell>
        </row>
        <row r="1795">
          <cell r="A1795" t="str">
            <v>Lao People's Democratic Republic</v>
          </cell>
        </row>
        <row r="1796">
          <cell r="A1796" t="str">
            <v>Lao People's Democratic Republic</v>
          </cell>
        </row>
        <row r="1797">
          <cell r="A1797" t="str">
            <v>Lao People's Democratic Republic</v>
          </cell>
        </row>
        <row r="1798">
          <cell r="A1798" t="str">
            <v>Lao People's Democratic Republic</v>
          </cell>
        </row>
        <row r="1799">
          <cell r="A1799" t="str">
            <v>Lao People's Democratic Republic</v>
          </cell>
        </row>
        <row r="1800">
          <cell r="A1800" t="str">
            <v>Lao People's Democratic Republic</v>
          </cell>
        </row>
        <row r="1801">
          <cell r="A1801" t="str">
            <v>Lao People's Democratic Republic</v>
          </cell>
        </row>
        <row r="1802">
          <cell r="A1802" t="str">
            <v>Latvia</v>
          </cell>
        </row>
        <row r="1803">
          <cell r="A1803" t="str">
            <v>Latvia</v>
          </cell>
        </row>
        <row r="1804">
          <cell r="A1804" t="str">
            <v>Latvia</v>
          </cell>
        </row>
        <row r="1805">
          <cell r="A1805" t="str">
            <v>Latvia</v>
          </cell>
        </row>
        <row r="1806">
          <cell r="A1806" t="str">
            <v>Latvia</v>
          </cell>
        </row>
        <row r="1807">
          <cell r="A1807" t="str">
            <v>Latvia</v>
          </cell>
        </row>
        <row r="1808">
          <cell r="A1808" t="str">
            <v>Latvia</v>
          </cell>
        </row>
        <row r="1809">
          <cell r="A1809" t="str">
            <v>Latvia</v>
          </cell>
        </row>
        <row r="1810">
          <cell r="A1810" t="str">
            <v>Latvia</v>
          </cell>
        </row>
        <row r="1811">
          <cell r="A1811" t="str">
            <v>Latvia</v>
          </cell>
        </row>
        <row r="1812">
          <cell r="A1812" t="str">
            <v>Latvia</v>
          </cell>
        </row>
        <row r="1813">
          <cell r="A1813" t="str">
            <v>Latvia</v>
          </cell>
        </row>
        <row r="1814">
          <cell r="A1814" t="str">
            <v>Latvia</v>
          </cell>
        </row>
        <row r="1815">
          <cell r="A1815" t="str">
            <v>Latvia</v>
          </cell>
        </row>
        <row r="1816">
          <cell r="A1816" t="str">
            <v>Latvia</v>
          </cell>
        </row>
        <row r="1817">
          <cell r="A1817" t="str">
            <v>Latvia</v>
          </cell>
        </row>
        <row r="1818">
          <cell r="A1818" t="str">
            <v>Latvia</v>
          </cell>
        </row>
        <row r="1819">
          <cell r="A1819" t="str">
            <v>Lebanon</v>
          </cell>
        </row>
        <row r="1820">
          <cell r="A1820" t="str">
            <v>Lebanon</v>
          </cell>
        </row>
        <row r="1821">
          <cell r="A1821" t="str">
            <v>Lebanon</v>
          </cell>
        </row>
        <row r="1822">
          <cell r="A1822" t="str">
            <v>Lebanon</v>
          </cell>
        </row>
        <row r="1823">
          <cell r="A1823" t="str">
            <v>Lebanon</v>
          </cell>
        </row>
        <row r="1824">
          <cell r="A1824" t="str">
            <v>Lebanon</v>
          </cell>
        </row>
        <row r="1825">
          <cell r="A1825" t="str">
            <v>Lebanon</v>
          </cell>
        </row>
        <row r="1826">
          <cell r="A1826" t="str">
            <v>Lebanon</v>
          </cell>
        </row>
        <row r="1827">
          <cell r="A1827" t="str">
            <v>Lebanon</v>
          </cell>
        </row>
        <row r="1828">
          <cell r="A1828" t="str">
            <v>Lebanon</v>
          </cell>
        </row>
        <row r="1829">
          <cell r="A1829" t="str">
            <v>Lebanon</v>
          </cell>
        </row>
        <row r="1830">
          <cell r="A1830" t="str">
            <v>Lebanon</v>
          </cell>
        </row>
        <row r="1831">
          <cell r="A1831" t="str">
            <v>Lebanon</v>
          </cell>
        </row>
        <row r="1832">
          <cell r="A1832" t="str">
            <v>Lebanon</v>
          </cell>
        </row>
        <row r="1833">
          <cell r="A1833" t="str">
            <v>Lebanon</v>
          </cell>
        </row>
        <row r="1834">
          <cell r="A1834" t="str">
            <v>Lebanon</v>
          </cell>
        </row>
        <row r="1835">
          <cell r="A1835" t="str">
            <v>Lebanon</v>
          </cell>
        </row>
        <row r="1836">
          <cell r="A1836" t="str">
            <v>Lesotho</v>
          </cell>
        </row>
        <row r="1837">
          <cell r="A1837" t="str">
            <v>Lesotho</v>
          </cell>
        </row>
        <row r="1838">
          <cell r="A1838" t="str">
            <v>Lesotho</v>
          </cell>
        </row>
        <row r="1839">
          <cell r="A1839" t="str">
            <v>Lesotho</v>
          </cell>
        </row>
        <row r="1840">
          <cell r="A1840" t="str">
            <v>Lesotho</v>
          </cell>
        </row>
        <row r="1841">
          <cell r="A1841" t="str">
            <v>Lesotho</v>
          </cell>
        </row>
        <row r="1842">
          <cell r="A1842" t="str">
            <v>Lesotho</v>
          </cell>
        </row>
        <row r="1843">
          <cell r="A1843" t="str">
            <v>Lesotho</v>
          </cell>
        </row>
        <row r="1844">
          <cell r="A1844" t="str">
            <v>Lesotho</v>
          </cell>
        </row>
        <row r="1845">
          <cell r="A1845" t="str">
            <v>Lesotho</v>
          </cell>
        </row>
        <row r="1846">
          <cell r="A1846" t="str">
            <v>Lesotho</v>
          </cell>
        </row>
        <row r="1847">
          <cell r="A1847" t="str">
            <v>Lesotho</v>
          </cell>
        </row>
        <row r="1848">
          <cell r="A1848" t="str">
            <v>Lesotho</v>
          </cell>
        </row>
        <row r="1849">
          <cell r="A1849" t="str">
            <v>Lesotho</v>
          </cell>
        </row>
        <row r="1850">
          <cell r="A1850" t="str">
            <v>Lesotho</v>
          </cell>
        </row>
        <row r="1851">
          <cell r="A1851" t="str">
            <v>Lesotho</v>
          </cell>
        </row>
        <row r="1852">
          <cell r="A1852" t="str">
            <v>Lesotho</v>
          </cell>
        </row>
        <row r="1853">
          <cell r="A1853" t="str">
            <v>Liberia</v>
          </cell>
        </row>
        <row r="1854">
          <cell r="A1854" t="str">
            <v>Liberia</v>
          </cell>
        </row>
        <row r="1855">
          <cell r="A1855" t="str">
            <v>Liberia</v>
          </cell>
        </row>
        <row r="1856">
          <cell r="A1856" t="str">
            <v>Liberia</v>
          </cell>
        </row>
        <row r="1857">
          <cell r="A1857" t="str">
            <v>Liberia</v>
          </cell>
        </row>
        <row r="1858">
          <cell r="A1858" t="str">
            <v>Liberia</v>
          </cell>
        </row>
        <row r="1859">
          <cell r="A1859" t="str">
            <v>Liberia</v>
          </cell>
        </row>
        <row r="1860">
          <cell r="A1860" t="str">
            <v>Liberia</v>
          </cell>
        </row>
        <row r="1861">
          <cell r="A1861" t="str">
            <v>Liberia</v>
          </cell>
        </row>
        <row r="1862">
          <cell r="A1862" t="str">
            <v>Liberia</v>
          </cell>
        </row>
        <row r="1863">
          <cell r="A1863" t="str">
            <v>Liberia</v>
          </cell>
        </row>
        <row r="1864">
          <cell r="A1864" t="str">
            <v>Liberia</v>
          </cell>
        </row>
        <row r="1865">
          <cell r="A1865" t="str">
            <v>Liberia</v>
          </cell>
        </row>
        <row r="1866">
          <cell r="A1866" t="str">
            <v>Liberia</v>
          </cell>
        </row>
        <row r="1867">
          <cell r="A1867" t="str">
            <v>Liberia</v>
          </cell>
        </row>
        <row r="1868">
          <cell r="A1868" t="str">
            <v>Liberia</v>
          </cell>
        </row>
        <row r="1869">
          <cell r="A1869" t="str">
            <v>Liberia</v>
          </cell>
        </row>
        <row r="1870">
          <cell r="A1870" t="str">
            <v>Libyan Arab Jamahiriya</v>
          </cell>
        </row>
        <row r="1871">
          <cell r="A1871" t="str">
            <v>Libyan Arab Jamahiriya</v>
          </cell>
        </row>
        <row r="1872">
          <cell r="A1872" t="str">
            <v>Libyan Arab Jamahiriya</v>
          </cell>
        </row>
        <row r="1873">
          <cell r="A1873" t="str">
            <v>Libyan Arab Jamahiriya</v>
          </cell>
        </row>
        <row r="1874">
          <cell r="A1874" t="str">
            <v>Libyan Arab Jamahiriya</v>
          </cell>
        </row>
        <row r="1875">
          <cell r="A1875" t="str">
            <v>Libyan Arab Jamahiriya</v>
          </cell>
        </row>
        <row r="1876">
          <cell r="A1876" t="str">
            <v>Libyan Arab Jamahiriya</v>
          </cell>
        </row>
        <row r="1877">
          <cell r="A1877" t="str">
            <v>Libyan Arab Jamahiriya</v>
          </cell>
        </row>
        <row r="1878">
          <cell r="A1878" t="str">
            <v>Libyan Arab Jamahiriya</v>
          </cell>
        </row>
        <row r="1879">
          <cell r="A1879" t="str">
            <v>Libyan Arab Jamahiriya</v>
          </cell>
        </row>
        <row r="1880">
          <cell r="A1880" t="str">
            <v>Libyan Arab Jamahiriya</v>
          </cell>
        </row>
        <row r="1881">
          <cell r="A1881" t="str">
            <v>Libyan Arab Jamahiriya</v>
          </cell>
        </row>
        <row r="1882">
          <cell r="A1882" t="str">
            <v>Libyan Arab Jamahiriya</v>
          </cell>
        </row>
        <row r="1883">
          <cell r="A1883" t="str">
            <v>Libyan Arab Jamahiriya</v>
          </cell>
        </row>
        <row r="1884">
          <cell r="A1884" t="str">
            <v>Libyan Arab Jamahiriya</v>
          </cell>
        </row>
        <row r="1885">
          <cell r="A1885" t="str">
            <v>Libyan Arab Jamahiriya</v>
          </cell>
        </row>
        <row r="1886">
          <cell r="A1886" t="str">
            <v>Libyan Arab Jamahiriya</v>
          </cell>
        </row>
        <row r="1887">
          <cell r="A1887" t="str">
            <v>Liechtenstein</v>
          </cell>
        </row>
        <row r="1888">
          <cell r="A1888" t="str">
            <v>Liechtenstein</v>
          </cell>
        </row>
        <row r="1889">
          <cell r="A1889" t="str">
            <v>Liechtenstein</v>
          </cell>
        </row>
        <row r="1890">
          <cell r="A1890" t="str">
            <v>Liechtenstein</v>
          </cell>
        </row>
        <row r="1891">
          <cell r="A1891" t="str">
            <v>Liechtenstein</v>
          </cell>
        </row>
        <row r="1892">
          <cell r="A1892" t="str">
            <v>Liechtenstein</v>
          </cell>
        </row>
        <row r="1893">
          <cell r="A1893" t="str">
            <v>Liechtenstein</v>
          </cell>
        </row>
        <row r="1894">
          <cell r="A1894" t="str">
            <v>Liechtenstein</v>
          </cell>
        </row>
        <row r="1895">
          <cell r="A1895" t="str">
            <v>Liechtenstein</v>
          </cell>
        </row>
        <row r="1896">
          <cell r="A1896" t="str">
            <v>Liechtenstein</v>
          </cell>
        </row>
        <row r="1897">
          <cell r="A1897" t="str">
            <v>Liechtenstein</v>
          </cell>
        </row>
        <row r="1898">
          <cell r="A1898" t="str">
            <v>Liechtenstein</v>
          </cell>
        </row>
        <row r="1899">
          <cell r="A1899" t="str">
            <v>Liechtenstein</v>
          </cell>
        </row>
        <row r="1900">
          <cell r="A1900" t="str">
            <v>Liechtenstein</v>
          </cell>
        </row>
        <row r="1901">
          <cell r="A1901" t="str">
            <v>Liechtenstein</v>
          </cell>
        </row>
        <row r="1902">
          <cell r="A1902" t="str">
            <v>Liechtenstein</v>
          </cell>
        </row>
        <row r="1903">
          <cell r="A1903" t="str">
            <v>Liechtenstein</v>
          </cell>
        </row>
        <row r="1904">
          <cell r="A1904" t="str">
            <v>Lithuania</v>
          </cell>
        </row>
        <row r="1905">
          <cell r="A1905" t="str">
            <v>Lithuania</v>
          </cell>
        </row>
        <row r="1906">
          <cell r="A1906" t="str">
            <v>Lithuania</v>
          </cell>
        </row>
        <row r="1907">
          <cell r="A1907" t="str">
            <v>Lithuania</v>
          </cell>
        </row>
        <row r="1908">
          <cell r="A1908" t="str">
            <v>Lithuania</v>
          </cell>
        </row>
        <row r="1909">
          <cell r="A1909" t="str">
            <v>Lithuania</v>
          </cell>
        </row>
        <row r="1910">
          <cell r="A1910" t="str">
            <v>Lithuania</v>
          </cell>
        </row>
        <row r="1911">
          <cell r="A1911" t="str">
            <v>Lithuania</v>
          </cell>
        </row>
        <row r="1912">
          <cell r="A1912" t="str">
            <v>Lithuania</v>
          </cell>
        </row>
        <row r="1913">
          <cell r="A1913" t="str">
            <v>Lithuania</v>
          </cell>
        </row>
        <row r="1914">
          <cell r="A1914" t="str">
            <v>Lithuania</v>
          </cell>
        </row>
        <row r="1915">
          <cell r="A1915" t="str">
            <v>Lithuania</v>
          </cell>
        </row>
        <row r="1916">
          <cell r="A1916" t="str">
            <v>Lithuania</v>
          </cell>
        </row>
        <row r="1917">
          <cell r="A1917" t="str">
            <v>Lithuania</v>
          </cell>
        </row>
        <row r="1918">
          <cell r="A1918" t="str">
            <v>Lithuania</v>
          </cell>
        </row>
        <row r="1919">
          <cell r="A1919" t="str">
            <v>Lithuania</v>
          </cell>
        </row>
        <row r="1920">
          <cell r="A1920" t="str">
            <v>Lithuania</v>
          </cell>
        </row>
        <row r="1921">
          <cell r="A1921" t="str">
            <v>Luxembourg</v>
          </cell>
        </row>
        <row r="1922">
          <cell r="A1922" t="str">
            <v>Luxembourg</v>
          </cell>
        </row>
        <row r="1923">
          <cell r="A1923" t="str">
            <v>Luxembourg</v>
          </cell>
        </row>
        <row r="1924">
          <cell r="A1924" t="str">
            <v>Luxembourg</v>
          </cell>
        </row>
        <row r="1925">
          <cell r="A1925" t="str">
            <v>Luxembourg</v>
          </cell>
        </row>
        <row r="1926">
          <cell r="A1926" t="str">
            <v>Luxembourg</v>
          </cell>
        </row>
        <row r="1927">
          <cell r="A1927" t="str">
            <v>Luxembourg</v>
          </cell>
        </row>
        <row r="1928">
          <cell r="A1928" t="str">
            <v>Luxembourg</v>
          </cell>
        </row>
        <row r="1929">
          <cell r="A1929" t="str">
            <v>Luxembourg</v>
          </cell>
        </row>
        <row r="1930">
          <cell r="A1930" t="str">
            <v>Luxembourg</v>
          </cell>
        </row>
        <row r="1931">
          <cell r="A1931" t="str">
            <v>Luxembourg</v>
          </cell>
        </row>
        <row r="1932">
          <cell r="A1932" t="str">
            <v>Luxembourg</v>
          </cell>
        </row>
        <row r="1933">
          <cell r="A1933" t="str">
            <v>Luxembourg</v>
          </cell>
        </row>
        <row r="1934">
          <cell r="A1934" t="str">
            <v>Luxembourg</v>
          </cell>
        </row>
        <row r="1935">
          <cell r="A1935" t="str">
            <v>Luxembourg</v>
          </cell>
        </row>
        <row r="1936">
          <cell r="A1936" t="str">
            <v>Luxembourg</v>
          </cell>
        </row>
        <row r="1937">
          <cell r="A1937" t="str">
            <v>Luxembourg</v>
          </cell>
        </row>
        <row r="1938">
          <cell r="A1938" t="str">
            <v>Madagascar</v>
          </cell>
        </row>
        <row r="1939">
          <cell r="A1939" t="str">
            <v>Madagascar</v>
          </cell>
        </row>
        <row r="1940">
          <cell r="A1940" t="str">
            <v>Madagascar</v>
          </cell>
        </row>
        <row r="1941">
          <cell r="A1941" t="str">
            <v>Madagascar</v>
          </cell>
        </row>
        <row r="1942">
          <cell r="A1942" t="str">
            <v>Madagascar</v>
          </cell>
        </row>
        <row r="1943">
          <cell r="A1943" t="str">
            <v>Madagascar</v>
          </cell>
        </row>
        <row r="1944">
          <cell r="A1944" t="str">
            <v>Madagascar</v>
          </cell>
        </row>
        <row r="1945">
          <cell r="A1945" t="str">
            <v>Madagascar</v>
          </cell>
        </row>
        <row r="1946">
          <cell r="A1946" t="str">
            <v>Madagascar</v>
          </cell>
        </row>
        <row r="1947">
          <cell r="A1947" t="str">
            <v>Madagascar</v>
          </cell>
        </row>
        <row r="1948">
          <cell r="A1948" t="str">
            <v>Madagascar</v>
          </cell>
        </row>
        <row r="1949">
          <cell r="A1949" t="str">
            <v>Madagascar</v>
          </cell>
        </row>
        <row r="1950">
          <cell r="A1950" t="str">
            <v>Madagascar</v>
          </cell>
        </row>
        <row r="1951">
          <cell r="A1951" t="str">
            <v>Madagascar</v>
          </cell>
        </row>
        <row r="1952">
          <cell r="A1952" t="str">
            <v>Madagascar</v>
          </cell>
        </row>
        <row r="1953">
          <cell r="A1953" t="str">
            <v>Madagascar</v>
          </cell>
        </row>
        <row r="1954">
          <cell r="A1954" t="str">
            <v>Madagascar</v>
          </cell>
        </row>
        <row r="1955">
          <cell r="A1955" t="str">
            <v>Malawi</v>
          </cell>
        </row>
        <row r="1956">
          <cell r="A1956" t="str">
            <v>Malawi</v>
          </cell>
        </row>
        <row r="1957">
          <cell r="A1957" t="str">
            <v>Malawi</v>
          </cell>
        </row>
        <row r="1958">
          <cell r="A1958" t="str">
            <v>Malawi</v>
          </cell>
        </row>
        <row r="1959">
          <cell r="A1959" t="str">
            <v>Malawi</v>
          </cell>
        </row>
        <row r="1960">
          <cell r="A1960" t="str">
            <v>Malawi</v>
          </cell>
        </row>
        <row r="1961">
          <cell r="A1961" t="str">
            <v>Malawi</v>
          </cell>
        </row>
        <row r="1962">
          <cell r="A1962" t="str">
            <v>Malawi</v>
          </cell>
        </row>
        <row r="1963">
          <cell r="A1963" t="str">
            <v>Malawi</v>
          </cell>
        </row>
        <row r="1964">
          <cell r="A1964" t="str">
            <v>Malawi</v>
          </cell>
        </row>
        <row r="1965">
          <cell r="A1965" t="str">
            <v>Malawi</v>
          </cell>
        </row>
        <row r="1966">
          <cell r="A1966" t="str">
            <v>Malawi</v>
          </cell>
        </row>
        <row r="1967">
          <cell r="A1967" t="str">
            <v>Malawi</v>
          </cell>
        </row>
        <row r="1968">
          <cell r="A1968" t="str">
            <v>Malawi</v>
          </cell>
        </row>
        <row r="1969">
          <cell r="A1969" t="str">
            <v>Malawi</v>
          </cell>
        </row>
        <row r="1970">
          <cell r="A1970" t="str">
            <v>Malawi</v>
          </cell>
        </row>
        <row r="1971">
          <cell r="A1971" t="str">
            <v>Malawi</v>
          </cell>
        </row>
        <row r="1972">
          <cell r="A1972" t="str">
            <v>Malaysia</v>
          </cell>
        </row>
        <row r="1973">
          <cell r="A1973" t="str">
            <v>Malaysia</v>
          </cell>
        </row>
        <row r="1974">
          <cell r="A1974" t="str">
            <v>Malaysia</v>
          </cell>
        </row>
        <row r="1975">
          <cell r="A1975" t="str">
            <v>Malaysia</v>
          </cell>
        </row>
        <row r="1976">
          <cell r="A1976" t="str">
            <v>Malaysia</v>
          </cell>
        </row>
        <row r="1977">
          <cell r="A1977" t="str">
            <v>Malaysia</v>
          </cell>
        </row>
        <row r="1978">
          <cell r="A1978" t="str">
            <v>Malaysia</v>
          </cell>
        </row>
        <row r="1979">
          <cell r="A1979" t="str">
            <v>Malaysia</v>
          </cell>
        </row>
        <row r="1980">
          <cell r="A1980" t="str">
            <v>Malaysia</v>
          </cell>
        </row>
        <row r="1981">
          <cell r="A1981" t="str">
            <v>Malaysia</v>
          </cell>
        </row>
        <row r="1982">
          <cell r="A1982" t="str">
            <v>Malaysia</v>
          </cell>
        </row>
        <row r="1983">
          <cell r="A1983" t="str">
            <v>Malaysia</v>
          </cell>
        </row>
        <row r="1984">
          <cell r="A1984" t="str">
            <v>Malaysia</v>
          </cell>
        </row>
        <row r="1985">
          <cell r="A1985" t="str">
            <v>Malaysia</v>
          </cell>
        </row>
        <row r="1986">
          <cell r="A1986" t="str">
            <v>Malaysia</v>
          </cell>
        </row>
        <row r="1987">
          <cell r="A1987" t="str">
            <v>Malaysia</v>
          </cell>
        </row>
        <row r="1988">
          <cell r="A1988" t="str">
            <v>Malaysia</v>
          </cell>
        </row>
        <row r="1989">
          <cell r="A1989" t="str">
            <v>Maldives</v>
          </cell>
        </row>
        <row r="1990">
          <cell r="A1990" t="str">
            <v>Maldives</v>
          </cell>
        </row>
        <row r="1991">
          <cell r="A1991" t="str">
            <v>Maldives</v>
          </cell>
        </row>
        <row r="1992">
          <cell r="A1992" t="str">
            <v>Maldives</v>
          </cell>
        </row>
        <row r="1993">
          <cell r="A1993" t="str">
            <v>Maldives</v>
          </cell>
        </row>
        <row r="1994">
          <cell r="A1994" t="str">
            <v>Maldives</v>
          </cell>
        </row>
        <row r="1995">
          <cell r="A1995" t="str">
            <v>Maldives</v>
          </cell>
        </row>
        <row r="1996">
          <cell r="A1996" t="str">
            <v>Maldives</v>
          </cell>
        </row>
        <row r="1997">
          <cell r="A1997" t="str">
            <v>Maldives</v>
          </cell>
        </row>
        <row r="1998">
          <cell r="A1998" t="str">
            <v>Maldives</v>
          </cell>
        </row>
        <row r="1999">
          <cell r="A1999" t="str">
            <v>Maldives</v>
          </cell>
        </row>
        <row r="2000">
          <cell r="A2000" t="str">
            <v>Maldives</v>
          </cell>
        </row>
        <row r="2001">
          <cell r="A2001" t="str">
            <v>Maldives</v>
          </cell>
        </row>
        <row r="2002">
          <cell r="A2002" t="str">
            <v>Maldives</v>
          </cell>
        </row>
        <row r="2003">
          <cell r="A2003" t="str">
            <v>Maldives</v>
          </cell>
        </row>
        <row r="2004">
          <cell r="A2004" t="str">
            <v>Maldives</v>
          </cell>
        </row>
        <row r="2005">
          <cell r="A2005" t="str">
            <v>Maldives</v>
          </cell>
        </row>
        <row r="2006">
          <cell r="A2006" t="str">
            <v>Mali</v>
          </cell>
        </row>
        <row r="2007">
          <cell r="A2007" t="str">
            <v>Mali</v>
          </cell>
        </row>
        <row r="2008">
          <cell r="A2008" t="str">
            <v>Mali</v>
          </cell>
        </row>
        <row r="2009">
          <cell r="A2009" t="str">
            <v>Mali</v>
          </cell>
        </row>
        <row r="2010">
          <cell r="A2010" t="str">
            <v>Mali</v>
          </cell>
        </row>
        <row r="2011">
          <cell r="A2011" t="str">
            <v>Mali</v>
          </cell>
        </row>
        <row r="2012">
          <cell r="A2012" t="str">
            <v>Mali</v>
          </cell>
        </row>
        <row r="2013">
          <cell r="A2013" t="str">
            <v>Mali</v>
          </cell>
        </row>
        <row r="2014">
          <cell r="A2014" t="str">
            <v>Mali</v>
          </cell>
        </row>
        <row r="2015">
          <cell r="A2015" t="str">
            <v>Mali</v>
          </cell>
        </row>
        <row r="2016">
          <cell r="A2016" t="str">
            <v>Mali</v>
          </cell>
        </row>
        <row r="2017">
          <cell r="A2017" t="str">
            <v>Mali</v>
          </cell>
        </row>
        <row r="2018">
          <cell r="A2018" t="str">
            <v>Mali</v>
          </cell>
        </row>
        <row r="2019">
          <cell r="A2019" t="str">
            <v>Mali</v>
          </cell>
        </row>
        <row r="2020">
          <cell r="A2020" t="str">
            <v>Mali</v>
          </cell>
        </row>
        <row r="2021">
          <cell r="A2021" t="str">
            <v>Mali</v>
          </cell>
        </row>
        <row r="2022">
          <cell r="A2022" t="str">
            <v>Mali</v>
          </cell>
        </row>
        <row r="2023">
          <cell r="A2023" t="str">
            <v>Malta</v>
          </cell>
        </row>
        <row r="2024">
          <cell r="A2024" t="str">
            <v>Malta</v>
          </cell>
        </row>
        <row r="2025">
          <cell r="A2025" t="str">
            <v>Malta</v>
          </cell>
        </row>
        <row r="2026">
          <cell r="A2026" t="str">
            <v>Malta</v>
          </cell>
        </row>
        <row r="2027">
          <cell r="A2027" t="str">
            <v>Malta</v>
          </cell>
        </row>
        <row r="2028">
          <cell r="A2028" t="str">
            <v>Malta</v>
          </cell>
        </row>
        <row r="2029">
          <cell r="A2029" t="str">
            <v>Malta</v>
          </cell>
        </row>
        <row r="2030">
          <cell r="A2030" t="str">
            <v>Malta</v>
          </cell>
        </row>
        <row r="2031">
          <cell r="A2031" t="str">
            <v>Malta</v>
          </cell>
        </row>
        <row r="2032">
          <cell r="A2032" t="str">
            <v>Malta</v>
          </cell>
        </row>
        <row r="2033">
          <cell r="A2033" t="str">
            <v>Malta</v>
          </cell>
        </row>
        <row r="2034">
          <cell r="A2034" t="str">
            <v>Malta</v>
          </cell>
        </row>
        <row r="2035">
          <cell r="A2035" t="str">
            <v>Malta</v>
          </cell>
        </row>
        <row r="2036">
          <cell r="A2036" t="str">
            <v>Malta</v>
          </cell>
        </row>
        <row r="2037">
          <cell r="A2037" t="str">
            <v>Malta</v>
          </cell>
        </row>
        <row r="2038">
          <cell r="A2038" t="str">
            <v>Malta</v>
          </cell>
        </row>
        <row r="2039">
          <cell r="A2039" t="str">
            <v>Malta</v>
          </cell>
        </row>
        <row r="2040">
          <cell r="A2040" t="str">
            <v>Marshall Islands</v>
          </cell>
        </row>
        <row r="2041">
          <cell r="A2041" t="str">
            <v>Marshall Islands</v>
          </cell>
        </row>
        <row r="2042">
          <cell r="A2042" t="str">
            <v>Marshall Islands</v>
          </cell>
        </row>
        <row r="2043">
          <cell r="A2043" t="str">
            <v>Marshall Islands</v>
          </cell>
        </row>
        <row r="2044">
          <cell r="A2044" t="str">
            <v>Marshall Islands</v>
          </cell>
        </row>
        <row r="2045">
          <cell r="A2045" t="str">
            <v>Marshall Islands</v>
          </cell>
        </row>
        <row r="2046">
          <cell r="A2046" t="str">
            <v>Marshall Islands</v>
          </cell>
        </row>
        <row r="2047">
          <cell r="A2047" t="str">
            <v>Marshall Islands</v>
          </cell>
        </row>
        <row r="2048">
          <cell r="A2048" t="str">
            <v>Marshall Islands</v>
          </cell>
        </row>
        <row r="2049">
          <cell r="A2049" t="str">
            <v>Marshall Islands</v>
          </cell>
        </row>
        <row r="2050">
          <cell r="A2050" t="str">
            <v>Marshall Islands</v>
          </cell>
        </row>
        <row r="2051">
          <cell r="A2051" t="str">
            <v>Marshall Islands</v>
          </cell>
        </row>
        <row r="2052">
          <cell r="A2052" t="str">
            <v>Marshall Islands</v>
          </cell>
        </row>
        <row r="2053">
          <cell r="A2053" t="str">
            <v>Marshall Islands</v>
          </cell>
        </row>
        <row r="2054">
          <cell r="A2054" t="str">
            <v>Marshall Islands</v>
          </cell>
        </row>
        <row r="2055">
          <cell r="A2055" t="str">
            <v>Marshall Islands</v>
          </cell>
        </row>
        <row r="2056">
          <cell r="A2056" t="str">
            <v>Mauritania</v>
          </cell>
        </row>
        <row r="2057">
          <cell r="A2057" t="str">
            <v>Mauritania</v>
          </cell>
        </row>
        <row r="2058">
          <cell r="A2058" t="str">
            <v>Mauritania</v>
          </cell>
        </row>
        <row r="2059">
          <cell r="A2059" t="str">
            <v>Mauritania</v>
          </cell>
        </row>
        <row r="2060">
          <cell r="A2060" t="str">
            <v>Mauritania</v>
          </cell>
        </row>
        <row r="2061">
          <cell r="A2061" t="str">
            <v>Mauritania</v>
          </cell>
        </row>
        <row r="2062">
          <cell r="A2062" t="str">
            <v>Mauritania</v>
          </cell>
        </row>
        <row r="2063">
          <cell r="A2063" t="str">
            <v>Mauritania</v>
          </cell>
        </row>
        <row r="2064">
          <cell r="A2064" t="str">
            <v>Mauritania</v>
          </cell>
        </row>
        <row r="2065">
          <cell r="A2065" t="str">
            <v>Mauritania</v>
          </cell>
        </row>
        <row r="2066">
          <cell r="A2066" t="str">
            <v>Mauritania</v>
          </cell>
        </row>
        <row r="2067">
          <cell r="A2067" t="str">
            <v>Mauritania</v>
          </cell>
        </row>
        <row r="2068">
          <cell r="A2068" t="str">
            <v>Mauritania</v>
          </cell>
        </row>
        <row r="2069">
          <cell r="A2069" t="str">
            <v>Mauritania</v>
          </cell>
        </row>
        <row r="2070">
          <cell r="A2070" t="str">
            <v>Mauritania</v>
          </cell>
        </row>
        <row r="2071">
          <cell r="A2071" t="str">
            <v>Mauritania</v>
          </cell>
        </row>
        <row r="2072">
          <cell r="A2072" t="str">
            <v>Mauritania</v>
          </cell>
        </row>
        <row r="2073">
          <cell r="A2073" t="str">
            <v>Mauritius</v>
          </cell>
        </row>
        <row r="2074">
          <cell r="A2074" t="str">
            <v>Mauritius</v>
          </cell>
        </row>
        <row r="2075">
          <cell r="A2075" t="str">
            <v>Mauritius</v>
          </cell>
        </row>
        <row r="2076">
          <cell r="A2076" t="str">
            <v>Mauritius</v>
          </cell>
        </row>
        <row r="2077">
          <cell r="A2077" t="str">
            <v>Mauritius</v>
          </cell>
        </row>
        <row r="2078">
          <cell r="A2078" t="str">
            <v>Mauritius</v>
          </cell>
        </row>
        <row r="2079">
          <cell r="A2079" t="str">
            <v>Mauritius</v>
          </cell>
        </row>
        <row r="2080">
          <cell r="A2080" t="str">
            <v>Mauritius</v>
          </cell>
        </row>
        <row r="2081">
          <cell r="A2081" t="str">
            <v>Mauritius</v>
          </cell>
        </row>
        <row r="2082">
          <cell r="A2082" t="str">
            <v>Mauritius</v>
          </cell>
        </row>
        <row r="2083">
          <cell r="A2083" t="str">
            <v>Mauritius</v>
          </cell>
        </row>
        <row r="2084">
          <cell r="A2084" t="str">
            <v>Mauritius</v>
          </cell>
        </row>
        <row r="2085">
          <cell r="A2085" t="str">
            <v>Mauritius</v>
          </cell>
        </row>
        <row r="2086">
          <cell r="A2086" t="str">
            <v>Mauritius</v>
          </cell>
        </row>
        <row r="2087">
          <cell r="A2087" t="str">
            <v>Mauritius</v>
          </cell>
        </row>
        <row r="2088">
          <cell r="A2088" t="str">
            <v>Mauritius</v>
          </cell>
        </row>
        <row r="2089">
          <cell r="A2089" t="str">
            <v>Mauritius</v>
          </cell>
        </row>
        <row r="2090">
          <cell r="A2090" t="str">
            <v>Mexico</v>
          </cell>
        </row>
        <row r="2091">
          <cell r="A2091" t="str">
            <v>Mexico</v>
          </cell>
        </row>
        <row r="2092">
          <cell r="A2092" t="str">
            <v>Mexico</v>
          </cell>
        </row>
        <row r="2093">
          <cell r="A2093" t="str">
            <v>Mexico</v>
          </cell>
        </row>
        <row r="2094">
          <cell r="A2094" t="str">
            <v>Mexico</v>
          </cell>
        </row>
        <row r="2095">
          <cell r="A2095" t="str">
            <v>Mexico</v>
          </cell>
        </row>
        <row r="2096">
          <cell r="A2096" t="str">
            <v>Mexico</v>
          </cell>
        </row>
        <row r="2097">
          <cell r="A2097" t="str">
            <v>Mexico</v>
          </cell>
        </row>
        <row r="2098">
          <cell r="A2098" t="str">
            <v>Mexico</v>
          </cell>
        </row>
        <row r="2099">
          <cell r="A2099" t="str">
            <v>Mexico</v>
          </cell>
        </row>
        <row r="2100">
          <cell r="A2100" t="str">
            <v>Mexico</v>
          </cell>
        </row>
        <row r="2101">
          <cell r="A2101" t="str">
            <v>Mexico</v>
          </cell>
        </row>
        <row r="2102">
          <cell r="A2102" t="str">
            <v>Mexico</v>
          </cell>
        </row>
        <row r="2103">
          <cell r="A2103" t="str">
            <v>Mexico</v>
          </cell>
        </row>
        <row r="2104">
          <cell r="A2104" t="str">
            <v>Mexico</v>
          </cell>
        </row>
        <row r="2105">
          <cell r="A2105" t="str">
            <v>Mexico</v>
          </cell>
        </row>
        <row r="2106">
          <cell r="A2106" t="str">
            <v>Mexico</v>
          </cell>
        </row>
        <row r="2107">
          <cell r="A2107" t="str">
            <v>Micronesia (Federated States of)</v>
          </cell>
        </row>
        <row r="2108">
          <cell r="A2108" t="str">
            <v>Micronesia (Federated States of)</v>
          </cell>
        </row>
        <row r="2109">
          <cell r="A2109" t="str">
            <v>Micronesia (Federated States of)</v>
          </cell>
        </row>
        <row r="2110">
          <cell r="A2110" t="str">
            <v>Micronesia (Federated States of)</v>
          </cell>
        </row>
        <row r="2111">
          <cell r="A2111" t="str">
            <v>Micronesia (Federated States of)</v>
          </cell>
        </row>
        <row r="2112">
          <cell r="A2112" t="str">
            <v>Micronesia (Federated States of)</v>
          </cell>
        </row>
        <row r="2113">
          <cell r="A2113" t="str">
            <v>Micronesia (Federated States of)</v>
          </cell>
        </row>
        <row r="2114">
          <cell r="A2114" t="str">
            <v>Micronesia (Federated States of)</v>
          </cell>
        </row>
        <row r="2115">
          <cell r="A2115" t="str">
            <v>Micronesia (Federated States of)</v>
          </cell>
        </row>
        <row r="2116">
          <cell r="A2116" t="str">
            <v>Micronesia (Federated States of)</v>
          </cell>
        </row>
        <row r="2117">
          <cell r="A2117" t="str">
            <v>Micronesia (Federated States of)</v>
          </cell>
        </row>
        <row r="2118">
          <cell r="A2118" t="str">
            <v>Micronesia (Federated States of)</v>
          </cell>
        </row>
        <row r="2119">
          <cell r="A2119" t="str">
            <v>Micronesia (Federated States of)</v>
          </cell>
        </row>
        <row r="2120">
          <cell r="A2120" t="str">
            <v>Micronesia (Federated States of)</v>
          </cell>
        </row>
        <row r="2121">
          <cell r="A2121" t="str">
            <v>Micronesia (Federated States of)</v>
          </cell>
        </row>
        <row r="2122">
          <cell r="A2122" t="str">
            <v>Micronesia (Federated States of)</v>
          </cell>
        </row>
        <row r="2123">
          <cell r="A2123" t="str">
            <v>Micronesia (Federated States of)</v>
          </cell>
        </row>
        <row r="2124">
          <cell r="A2124" t="str">
            <v>Moldova</v>
          </cell>
        </row>
        <row r="2125">
          <cell r="A2125" t="str">
            <v>Moldova</v>
          </cell>
        </row>
        <row r="2126">
          <cell r="A2126" t="str">
            <v>Moldova</v>
          </cell>
        </row>
        <row r="2127">
          <cell r="A2127" t="str">
            <v>Moldova</v>
          </cell>
        </row>
        <row r="2128">
          <cell r="A2128" t="str">
            <v>Moldova</v>
          </cell>
        </row>
        <row r="2129">
          <cell r="A2129" t="str">
            <v>Moldova</v>
          </cell>
        </row>
        <row r="2130">
          <cell r="A2130" t="str">
            <v>Moldova</v>
          </cell>
        </row>
        <row r="2131">
          <cell r="A2131" t="str">
            <v>Moldova</v>
          </cell>
        </row>
        <row r="2132">
          <cell r="A2132" t="str">
            <v>Moldova</v>
          </cell>
        </row>
        <row r="2133">
          <cell r="A2133" t="str">
            <v>Moldova</v>
          </cell>
        </row>
        <row r="2134">
          <cell r="A2134" t="str">
            <v>Moldova</v>
          </cell>
        </row>
        <row r="2135">
          <cell r="A2135" t="str">
            <v>Moldova</v>
          </cell>
        </row>
        <row r="2136">
          <cell r="A2136" t="str">
            <v>Moldova</v>
          </cell>
        </row>
        <row r="2137">
          <cell r="A2137" t="str">
            <v>Moldova</v>
          </cell>
        </row>
        <row r="2138">
          <cell r="A2138" t="str">
            <v>Moldova</v>
          </cell>
        </row>
        <row r="2139">
          <cell r="A2139" t="str">
            <v>Moldova</v>
          </cell>
        </row>
        <row r="2140">
          <cell r="A2140" t="str">
            <v>Moldova</v>
          </cell>
        </row>
        <row r="2141">
          <cell r="A2141" t="str">
            <v>Monaco</v>
          </cell>
        </row>
        <row r="2142">
          <cell r="A2142" t="str">
            <v>Monaco</v>
          </cell>
        </row>
        <row r="2143">
          <cell r="A2143" t="str">
            <v>Monaco</v>
          </cell>
        </row>
        <row r="2144">
          <cell r="A2144" t="str">
            <v>Monaco</v>
          </cell>
        </row>
        <row r="2145">
          <cell r="A2145" t="str">
            <v>Monaco</v>
          </cell>
        </row>
        <row r="2146">
          <cell r="A2146" t="str">
            <v>Monaco</v>
          </cell>
        </row>
        <row r="2147">
          <cell r="A2147" t="str">
            <v>Monaco</v>
          </cell>
        </row>
        <row r="2148">
          <cell r="A2148" t="str">
            <v>Monaco</v>
          </cell>
        </row>
        <row r="2149">
          <cell r="A2149" t="str">
            <v>Monaco</v>
          </cell>
        </row>
        <row r="2150">
          <cell r="A2150" t="str">
            <v>Monaco</v>
          </cell>
        </row>
        <row r="2151">
          <cell r="A2151" t="str">
            <v>Monaco</v>
          </cell>
        </row>
        <row r="2152">
          <cell r="A2152" t="str">
            <v>Monaco</v>
          </cell>
        </row>
        <row r="2153">
          <cell r="A2153" t="str">
            <v>Monaco</v>
          </cell>
        </row>
        <row r="2154">
          <cell r="A2154" t="str">
            <v>Monaco</v>
          </cell>
        </row>
        <row r="2155">
          <cell r="A2155" t="str">
            <v>Monaco</v>
          </cell>
        </row>
        <row r="2156">
          <cell r="A2156" t="str">
            <v>Mongolia</v>
          </cell>
        </row>
        <row r="2157">
          <cell r="A2157" t="str">
            <v>Mongolia</v>
          </cell>
        </row>
        <row r="2158">
          <cell r="A2158" t="str">
            <v>Mongolia</v>
          </cell>
        </row>
        <row r="2159">
          <cell r="A2159" t="str">
            <v>Mongolia</v>
          </cell>
        </row>
        <row r="2160">
          <cell r="A2160" t="str">
            <v>Mongolia</v>
          </cell>
        </row>
        <row r="2161">
          <cell r="A2161" t="str">
            <v>Mongolia</v>
          </cell>
        </row>
        <row r="2162">
          <cell r="A2162" t="str">
            <v>Mongolia</v>
          </cell>
        </row>
        <row r="2163">
          <cell r="A2163" t="str">
            <v>Mongolia</v>
          </cell>
        </row>
        <row r="2164">
          <cell r="A2164" t="str">
            <v>Mongolia</v>
          </cell>
        </row>
        <row r="2165">
          <cell r="A2165" t="str">
            <v>Mongolia</v>
          </cell>
        </row>
        <row r="2166">
          <cell r="A2166" t="str">
            <v>Mongolia</v>
          </cell>
        </row>
        <row r="2167">
          <cell r="A2167" t="str">
            <v>Mongolia</v>
          </cell>
        </row>
        <row r="2168">
          <cell r="A2168" t="str">
            <v>Mongolia</v>
          </cell>
        </row>
        <row r="2169">
          <cell r="A2169" t="str">
            <v>Mongolia</v>
          </cell>
        </row>
        <row r="2170">
          <cell r="A2170" t="str">
            <v>Mongolia</v>
          </cell>
        </row>
        <row r="2171">
          <cell r="A2171" t="str">
            <v>Mongolia</v>
          </cell>
        </row>
        <row r="2172">
          <cell r="A2172" t="str">
            <v>Mongolia</v>
          </cell>
        </row>
        <row r="2173">
          <cell r="A2173" t="str">
            <v>Montenegro</v>
          </cell>
        </row>
        <row r="2174">
          <cell r="A2174" t="str">
            <v>Montenegro</v>
          </cell>
        </row>
        <row r="2175">
          <cell r="A2175" t="str">
            <v>Montenegro</v>
          </cell>
        </row>
        <row r="2176">
          <cell r="A2176" t="str">
            <v>Montenegro</v>
          </cell>
        </row>
        <row r="2177">
          <cell r="A2177" t="str">
            <v>Montenegro</v>
          </cell>
        </row>
        <row r="2178">
          <cell r="A2178" t="str">
            <v>Montenegro</v>
          </cell>
        </row>
        <row r="2179">
          <cell r="A2179" t="str">
            <v>Montenegro</v>
          </cell>
        </row>
        <row r="2180">
          <cell r="A2180" t="str">
            <v>Montenegro</v>
          </cell>
        </row>
        <row r="2181">
          <cell r="A2181" t="str">
            <v>Montenegro</v>
          </cell>
        </row>
        <row r="2182">
          <cell r="A2182" t="str">
            <v>Montenegro</v>
          </cell>
        </row>
        <row r="2183">
          <cell r="A2183" t="str">
            <v>Montenegro</v>
          </cell>
        </row>
        <row r="2184">
          <cell r="A2184" t="str">
            <v>Montenegro</v>
          </cell>
        </row>
        <row r="2185">
          <cell r="A2185" t="str">
            <v>Montenegro</v>
          </cell>
        </row>
        <row r="2186">
          <cell r="A2186" t="str">
            <v>Montenegro</v>
          </cell>
        </row>
        <row r="2187">
          <cell r="A2187" t="str">
            <v>Montenegro</v>
          </cell>
        </row>
        <row r="2188">
          <cell r="A2188" t="str">
            <v>Montenegro</v>
          </cell>
        </row>
        <row r="2189">
          <cell r="A2189" t="str">
            <v>Montenegro</v>
          </cell>
        </row>
        <row r="2190">
          <cell r="A2190" t="str">
            <v>Montserrat</v>
          </cell>
        </row>
        <row r="2191">
          <cell r="A2191" t="str">
            <v>Montserrat</v>
          </cell>
        </row>
        <row r="2192">
          <cell r="A2192" t="str">
            <v>Montserrat</v>
          </cell>
        </row>
        <row r="2193">
          <cell r="A2193" t="str">
            <v>Montserrat</v>
          </cell>
        </row>
        <row r="2194">
          <cell r="A2194" t="str">
            <v>Montserrat</v>
          </cell>
        </row>
        <row r="2195">
          <cell r="A2195" t="str">
            <v>Montserrat</v>
          </cell>
        </row>
        <row r="2196">
          <cell r="A2196" t="str">
            <v>Montserrat</v>
          </cell>
        </row>
        <row r="2197">
          <cell r="A2197" t="str">
            <v>Montserrat</v>
          </cell>
        </row>
        <row r="2198">
          <cell r="A2198" t="str">
            <v>Montserrat</v>
          </cell>
        </row>
        <row r="2199">
          <cell r="A2199" t="str">
            <v>Montserrat</v>
          </cell>
        </row>
        <row r="2200">
          <cell r="A2200" t="str">
            <v>Montserrat</v>
          </cell>
        </row>
        <row r="2201">
          <cell r="A2201" t="str">
            <v>Montserrat</v>
          </cell>
        </row>
        <row r="2202">
          <cell r="A2202" t="str">
            <v>Montserrat</v>
          </cell>
        </row>
        <row r="2203">
          <cell r="A2203" t="str">
            <v>Montserrat</v>
          </cell>
        </row>
        <row r="2204">
          <cell r="A2204" t="str">
            <v>Montserrat</v>
          </cell>
        </row>
        <row r="2205">
          <cell r="A2205" t="str">
            <v>Montserrat</v>
          </cell>
        </row>
        <row r="2206">
          <cell r="A2206" t="str">
            <v>Montserrat</v>
          </cell>
        </row>
        <row r="2207">
          <cell r="A2207" t="str">
            <v>Morocco</v>
          </cell>
        </row>
        <row r="2208">
          <cell r="A2208" t="str">
            <v>Morocco</v>
          </cell>
        </row>
        <row r="2209">
          <cell r="A2209" t="str">
            <v>Morocco</v>
          </cell>
        </row>
        <row r="2210">
          <cell r="A2210" t="str">
            <v>Morocco</v>
          </cell>
        </row>
        <row r="2211">
          <cell r="A2211" t="str">
            <v>Morocco</v>
          </cell>
        </row>
        <row r="2212">
          <cell r="A2212" t="str">
            <v>Morocco</v>
          </cell>
        </row>
        <row r="2213">
          <cell r="A2213" t="str">
            <v>Morocco</v>
          </cell>
        </row>
        <row r="2214">
          <cell r="A2214" t="str">
            <v>Morocco</v>
          </cell>
        </row>
        <row r="2215">
          <cell r="A2215" t="str">
            <v>Morocco</v>
          </cell>
        </row>
        <row r="2216">
          <cell r="A2216" t="str">
            <v>Morocco</v>
          </cell>
        </row>
        <row r="2217">
          <cell r="A2217" t="str">
            <v>Morocco</v>
          </cell>
        </row>
        <row r="2218">
          <cell r="A2218" t="str">
            <v>Morocco</v>
          </cell>
        </row>
        <row r="2219">
          <cell r="A2219" t="str">
            <v>Morocco</v>
          </cell>
        </row>
        <row r="2220">
          <cell r="A2220" t="str">
            <v>Morocco</v>
          </cell>
        </row>
        <row r="2221">
          <cell r="A2221" t="str">
            <v>Morocco</v>
          </cell>
        </row>
        <row r="2222">
          <cell r="A2222" t="str">
            <v>Morocco</v>
          </cell>
        </row>
        <row r="2223">
          <cell r="A2223" t="str">
            <v>Morocco</v>
          </cell>
        </row>
        <row r="2224">
          <cell r="A2224" t="str">
            <v>Mozambique</v>
          </cell>
        </row>
        <row r="2225">
          <cell r="A2225" t="str">
            <v>Mozambique</v>
          </cell>
        </row>
        <row r="2226">
          <cell r="A2226" t="str">
            <v>Mozambique</v>
          </cell>
        </row>
        <row r="2227">
          <cell r="A2227" t="str">
            <v>Mozambique</v>
          </cell>
        </row>
        <row r="2228">
          <cell r="A2228" t="str">
            <v>Mozambique</v>
          </cell>
        </row>
        <row r="2229">
          <cell r="A2229" t="str">
            <v>Mozambique</v>
          </cell>
        </row>
        <row r="2230">
          <cell r="A2230" t="str">
            <v>Mozambique</v>
          </cell>
        </row>
        <row r="2231">
          <cell r="A2231" t="str">
            <v>Mozambique</v>
          </cell>
        </row>
        <row r="2232">
          <cell r="A2232" t="str">
            <v>Mozambique</v>
          </cell>
        </row>
        <row r="2233">
          <cell r="A2233" t="str">
            <v>Mozambique</v>
          </cell>
        </row>
        <row r="2234">
          <cell r="A2234" t="str">
            <v>Mozambique</v>
          </cell>
        </row>
        <row r="2235">
          <cell r="A2235" t="str">
            <v>Mozambique</v>
          </cell>
        </row>
        <row r="2236">
          <cell r="A2236" t="str">
            <v>Mozambique</v>
          </cell>
        </row>
        <row r="2237">
          <cell r="A2237" t="str">
            <v>Mozambique</v>
          </cell>
        </row>
        <row r="2238">
          <cell r="A2238" t="str">
            <v>Mozambique</v>
          </cell>
        </row>
        <row r="2239">
          <cell r="A2239" t="str">
            <v>Mozambique</v>
          </cell>
        </row>
        <row r="2240">
          <cell r="A2240" t="str">
            <v>Mozambique</v>
          </cell>
        </row>
        <row r="2241">
          <cell r="A2241" t="str">
            <v>Myanmar</v>
          </cell>
        </row>
        <row r="2242">
          <cell r="A2242" t="str">
            <v>Myanmar</v>
          </cell>
        </row>
        <row r="2243">
          <cell r="A2243" t="str">
            <v>Myanmar</v>
          </cell>
        </row>
        <row r="2244">
          <cell r="A2244" t="str">
            <v>Myanmar</v>
          </cell>
        </row>
        <row r="2245">
          <cell r="A2245" t="str">
            <v>Myanmar</v>
          </cell>
        </row>
        <row r="2246">
          <cell r="A2246" t="str">
            <v>Myanmar</v>
          </cell>
        </row>
        <row r="2247">
          <cell r="A2247" t="str">
            <v>Myanmar</v>
          </cell>
        </row>
        <row r="2248">
          <cell r="A2248" t="str">
            <v>Myanmar</v>
          </cell>
        </row>
        <row r="2249">
          <cell r="A2249" t="str">
            <v>Myanmar</v>
          </cell>
        </row>
        <row r="2250">
          <cell r="A2250" t="str">
            <v>Myanmar</v>
          </cell>
        </row>
        <row r="2251">
          <cell r="A2251" t="str">
            <v>Myanmar</v>
          </cell>
        </row>
        <row r="2252">
          <cell r="A2252" t="str">
            <v>Myanmar</v>
          </cell>
        </row>
        <row r="2253">
          <cell r="A2253" t="str">
            <v>Myanmar</v>
          </cell>
        </row>
        <row r="2254">
          <cell r="A2254" t="str">
            <v>Myanmar</v>
          </cell>
        </row>
        <row r="2255">
          <cell r="A2255" t="str">
            <v>Myanmar</v>
          </cell>
        </row>
        <row r="2256">
          <cell r="A2256" t="str">
            <v>Myanmar</v>
          </cell>
        </row>
        <row r="2257">
          <cell r="A2257" t="str">
            <v>Myanmar</v>
          </cell>
        </row>
        <row r="2258">
          <cell r="A2258" t="str">
            <v>Namibia</v>
          </cell>
        </row>
        <row r="2259">
          <cell r="A2259" t="str">
            <v>Namibia</v>
          </cell>
        </row>
        <row r="2260">
          <cell r="A2260" t="str">
            <v>Namibia</v>
          </cell>
        </row>
        <row r="2261">
          <cell r="A2261" t="str">
            <v>Namibia</v>
          </cell>
        </row>
        <row r="2262">
          <cell r="A2262" t="str">
            <v>Namibia</v>
          </cell>
        </row>
        <row r="2263">
          <cell r="A2263" t="str">
            <v>Namibia</v>
          </cell>
        </row>
        <row r="2264">
          <cell r="A2264" t="str">
            <v>Namibia</v>
          </cell>
        </row>
        <row r="2265">
          <cell r="A2265" t="str">
            <v>Namibia</v>
          </cell>
        </row>
        <row r="2266">
          <cell r="A2266" t="str">
            <v>Namibia</v>
          </cell>
        </row>
        <row r="2267">
          <cell r="A2267" t="str">
            <v>Namibia</v>
          </cell>
        </row>
        <row r="2268">
          <cell r="A2268" t="str">
            <v>Namibia</v>
          </cell>
        </row>
        <row r="2269">
          <cell r="A2269" t="str">
            <v>Namibia</v>
          </cell>
        </row>
        <row r="2270">
          <cell r="A2270" t="str">
            <v>Namibia</v>
          </cell>
        </row>
        <row r="2271">
          <cell r="A2271" t="str">
            <v>Namibia</v>
          </cell>
        </row>
        <row r="2272">
          <cell r="A2272" t="str">
            <v>Namibia</v>
          </cell>
        </row>
        <row r="2273">
          <cell r="A2273" t="str">
            <v>Namibia</v>
          </cell>
        </row>
        <row r="2274">
          <cell r="A2274" t="str">
            <v>Namibia</v>
          </cell>
        </row>
        <row r="2275">
          <cell r="A2275" t="str">
            <v>Nauru</v>
          </cell>
        </row>
        <row r="2276">
          <cell r="A2276" t="str">
            <v>Nauru</v>
          </cell>
        </row>
        <row r="2277">
          <cell r="A2277" t="str">
            <v>Nauru</v>
          </cell>
        </row>
        <row r="2278">
          <cell r="A2278" t="str">
            <v>Nauru</v>
          </cell>
        </row>
        <row r="2279">
          <cell r="A2279" t="str">
            <v>Nauru</v>
          </cell>
        </row>
        <row r="2280">
          <cell r="A2280" t="str">
            <v>Nauru</v>
          </cell>
        </row>
        <row r="2281">
          <cell r="A2281" t="str">
            <v>Nauru</v>
          </cell>
        </row>
        <row r="2282">
          <cell r="A2282" t="str">
            <v>Nauru</v>
          </cell>
        </row>
        <row r="2283">
          <cell r="A2283" t="str">
            <v>Nauru</v>
          </cell>
        </row>
        <row r="2284">
          <cell r="A2284" t="str">
            <v>Nauru</v>
          </cell>
        </row>
        <row r="2285">
          <cell r="A2285" t="str">
            <v>Nauru</v>
          </cell>
        </row>
        <row r="2286">
          <cell r="A2286" t="str">
            <v>Nauru</v>
          </cell>
        </row>
        <row r="2287">
          <cell r="A2287" t="str">
            <v>Nauru</v>
          </cell>
        </row>
        <row r="2288">
          <cell r="A2288" t="str">
            <v>Nauru</v>
          </cell>
        </row>
        <row r="2289">
          <cell r="A2289" t="str">
            <v>Nauru</v>
          </cell>
        </row>
        <row r="2290">
          <cell r="A2290" t="str">
            <v>Nauru</v>
          </cell>
        </row>
        <row r="2291">
          <cell r="A2291" t="str">
            <v>Nauru</v>
          </cell>
        </row>
        <row r="2292">
          <cell r="A2292" t="str">
            <v>Nepal</v>
          </cell>
        </row>
        <row r="2293">
          <cell r="A2293" t="str">
            <v>Nepal</v>
          </cell>
        </row>
        <row r="2294">
          <cell r="A2294" t="str">
            <v>Nepal</v>
          </cell>
        </row>
        <row r="2295">
          <cell r="A2295" t="str">
            <v>Nepal</v>
          </cell>
        </row>
        <row r="2296">
          <cell r="A2296" t="str">
            <v>Nepal</v>
          </cell>
        </row>
        <row r="2297">
          <cell r="A2297" t="str">
            <v>Nepal</v>
          </cell>
        </row>
        <row r="2298">
          <cell r="A2298" t="str">
            <v>Nepal</v>
          </cell>
        </row>
        <row r="2299">
          <cell r="A2299" t="str">
            <v>Nepal</v>
          </cell>
        </row>
        <row r="2300">
          <cell r="A2300" t="str">
            <v>Nepal</v>
          </cell>
        </row>
        <row r="2301">
          <cell r="A2301" t="str">
            <v>Nepal</v>
          </cell>
        </row>
        <row r="2302">
          <cell r="A2302" t="str">
            <v>Nepal</v>
          </cell>
        </row>
        <row r="2303">
          <cell r="A2303" t="str">
            <v>Nepal</v>
          </cell>
        </row>
        <row r="2304">
          <cell r="A2304" t="str">
            <v>Nepal</v>
          </cell>
        </row>
        <row r="2305">
          <cell r="A2305" t="str">
            <v>Nepal</v>
          </cell>
        </row>
        <row r="2306">
          <cell r="A2306" t="str">
            <v>Nepal</v>
          </cell>
        </row>
        <row r="2307">
          <cell r="A2307" t="str">
            <v>Nepal</v>
          </cell>
        </row>
        <row r="2308">
          <cell r="A2308" t="str">
            <v>Nepal</v>
          </cell>
        </row>
        <row r="2309">
          <cell r="A2309" t="str">
            <v>Netherlands</v>
          </cell>
        </row>
        <row r="2310">
          <cell r="A2310" t="str">
            <v>Netherlands</v>
          </cell>
        </row>
        <row r="2311">
          <cell r="A2311" t="str">
            <v>Netherlands</v>
          </cell>
        </row>
        <row r="2312">
          <cell r="A2312" t="str">
            <v>Netherlands</v>
          </cell>
        </row>
        <row r="2313">
          <cell r="A2313" t="str">
            <v>Netherlands</v>
          </cell>
        </row>
        <row r="2314">
          <cell r="A2314" t="str">
            <v>Netherlands</v>
          </cell>
        </row>
        <row r="2315">
          <cell r="A2315" t="str">
            <v>Netherlands</v>
          </cell>
        </row>
        <row r="2316">
          <cell r="A2316" t="str">
            <v>Netherlands</v>
          </cell>
        </row>
        <row r="2317">
          <cell r="A2317" t="str">
            <v>Netherlands</v>
          </cell>
        </row>
        <row r="2318">
          <cell r="A2318" t="str">
            <v>Netherlands</v>
          </cell>
        </row>
        <row r="2319">
          <cell r="A2319" t="str">
            <v>Netherlands</v>
          </cell>
        </row>
        <row r="2320">
          <cell r="A2320" t="str">
            <v>Netherlands</v>
          </cell>
        </row>
        <row r="2321">
          <cell r="A2321" t="str">
            <v>Netherlands</v>
          </cell>
        </row>
        <row r="2322">
          <cell r="A2322" t="str">
            <v>Netherlands</v>
          </cell>
        </row>
        <row r="2323">
          <cell r="A2323" t="str">
            <v>Netherlands</v>
          </cell>
        </row>
        <row r="2324">
          <cell r="A2324" t="str">
            <v>Netherlands</v>
          </cell>
        </row>
        <row r="2325">
          <cell r="A2325" t="str">
            <v>Netherlands</v>
          </cell>
        </row>
        <row r="2326">
          <cell r="A2326" t="str">
            <v>Netherlands Antilles</v>
          </cell>
        </row>
        <row r="2327">
          <cell r="A2327" t="str">
            <v>Netherlands Antilles</v>
          </cell>
        </row>
        <row r="2328">
          <cell r="A2328" t="str">
            <v>Netherlands Antilles</v>
          </cell>
        </row>
        <row r="2329">
          <cell r="A2329" t="str">
            <v>Netherlands Antilles</v>
          </cell>
        </row>
        <row r="2330">
          <cell r="A2330" t="str">
            <v>Netherlands Antilles</v>
          </cell>
        </row>
        <row r="2331">
          <cell r="A2331" t="str">
            <v>Netherlands Antilles</v>
          </cell>
        </row>
        <row r="2332">
          <cell r="A2332" t="str">
            <v>Netherlands Antilles</v>
          </cell>
        </row>
        <row r="2333">
          <cell r="A2333" t="str">
            <v>Netherlands Antilles</v>
          </cell>
        </row>
        <row r="2334">
          <cell r="A2334" t="str">
            <v>Netherlands Antilles</v>
          </cell>
        </row>
        <row r="2335">
          <cell r="A2335" t="str">
            <v>Netherlands Antilles</v>
          </cell>
        </row>
        <row r="2336">
          <cell r="A2336" t="str">
            <v>Netherlands Antilles</v>
          </cell>
        </row>
        <row r="2337">
          <cell r="A2337" t="str">
            <v>Netherlands Antilles</v>
          </cell>
        </row>
        <row r="2338">
          <cell r="A2338" t="str">
            <v>Netherlands Antilles</v>
          </cell>
        </row>
        <row r="2339">
          <cell r="A2339" t="str">
            <v>Netherlands Antilles</v>
          </cell>
        </row>
        <row r="2340">
          <cell r="A2340" t="str">
            <v>Netherlands Antilles</v>
          </cell>
        </row>
        <row r="2341">
          <cell r="A2341" t="str">
            <v>Netherlands Antilles</v>
          </cell>
        </row>
        <row r="2342">
          <cell r="A2342" t="str">
            <v>Netherlands Antilles</v>
          </cell>
        </row>
        <row r="2343">
          <cell r="A2343" t="str">
            <v>New Caledonia</v>
          </cell>
        </row>
        <row r="2344">
          <cell r="A2344" t="str">
            <v>New Caledonia</v>
          </cell>
        </row>
        <row r="2345">
          <cell r="A2345" t="str">
            <v>New Caledonia</v>
          </cell>
        </row>
        <row r="2346">
          <cell r="A2346" t="str">
            <v>New Caledonia</v>
          </cell>
        </row>
        <row r="2347">
          <cell r="A2347" t="str">
            <v>New Caledonia</v>
          </cell>
        </row>
        <row r="2348">
          <cell r="A2348" t="str">
            <v>New Caledonia</v>
          </cell>
        </row>
        <row r="2349">
          <cell r="A2349" t="str">
            <v>New Caledonia</v>
          </cell>
        </row>
        <row r="2350">
          <cell r="A2350" t="str">
            <v>New Caledonia</v>
          </cell>
        </row>
        <row r="2351">
          <cell r="A2351" t="str">
            <v>New Caledonia</v>
          </cell>
        </row>
        <row r="2352">
          <cell r="A2352" t="str">
            <v>New Caledonia</v>
          </cell>
        </row>
        <row r="2353">
          <cell r="A2353" t="str">
            <v>New Caledonia</v>
          </cell>
        </row>
        <row r="2354">
          <cell r="A2354" t="str">
            <v>New Caledonia</v>
          </cell>
        </row>
        <row r="2355">
          <cell r="A2355" t="str">
            <v>New Caledonia</v>
          </cell>
        </row>
        <row r="2356">
          <cell r="A2356" t="str">
            <v>New Caledonia</v>
          </cell>
        </row>
        <row r="2357">
          <cell r="A2357" t="str">
            <v>New Caledonia</v>
          </cell>
        </row>
        <row r="2358">
          <cell r="A2358" t="str">
            <v>New Caledonia</v>
          </cell>
        </row>
        <row r="2359">
          <cell r="A2359" t="str">
            <v>New Caledonia</v>
          </cell>
        </row>
        <row r="2360">
          <cell r="A2360" t="str">
            <v>New Zealand</v>
          </cell>
        </row>
        <row r="2361">
          <cell r="A2361" t="str">
            <v>New Zealand</v>
          </cell>
        </row>
        <row r="2362">
          <cell r="A2362" t="str">
            <v>New Zealand</v>
          </cell>
        </row>
        <row r="2363">
          <cell r="A2363" t="str">
            <v>New Zealand</v>
          </cell>
        </row>
        <row r="2364">
          <cell r="A2364" t="str">
            <v>New Zealand</v>
          </cell>
        </row>
        <row r="2365">
          <cell r="A2365" t="str">
            <v>New Zealand</v>
          </cell>
        </row>
        <row r="2366">
          <cell r="A2366" t="str">
            <v>New Zealand</v>
          </cell>
        </row>
        <row r="2367">
          <cell r="A2367" t="str">
            <v>New Zealand</v>
          </cell>
        </row>
        <row r="2368">
          <cell r="A2368" t="str">
            <v>New Zealand</v>
          </cell>
        </row>
        <row r="2369">
          <cell r="A2369" t="str">
            <v>New Zealand</v>
          </cell>
        </row>
        <row r="2370">
          <cell r="A2370" t="str">
            <v>New Zealand</v>
          </cell>
        </row>
        <row r="2371">
          <cell r="A2371" t="str">
            <v>New Zealand</v>
          </cell>
        </row>
        <row r="2372">
          <cell r="A2372" t="str">
            <v>New Zealand</v>
          </cell>
        </row>
        <row r="2373">
          <cell r="A2373" t="str">
            <v>New Zealand</v>
          </cell>
        </row>
        <row r="2374">
          <cell r="A2374" t="str">
            <v>New Zealand</v>
          </cell>
        </row>
        <row r="2375">
          <cell r="A2375" t="str">
            <v>New Zealand</v>
          </cell>
        </row>
        <row r="2376">
          <cell r="A2376" t="str">
            <v>New Zealand</v>
          </cell>
        </row>
        <row r="2377">
          <cell r="A2377" t="str">
            <v>Nicaragua</v>
          </cell>
        </row>
        <row r="2378">
          <cell r="A2378" t="str">
            <v>Nicaragua</v>
          </cell>
        </row>
        <row r="2379">
          <cell r="A2379" t="str">
            <v>Nicaragua</v>
          </cell>
        </row>
        <row r="2380">
          <cell r="A2380" t="str">
            <v>Nicaragua</v>
          </cell>
        </row>
        <row r="2381">
          <cell r="A2381" t="str">
            <v>Nicaragua</v>
          </cell>
        </row>
        <row r="2382">
          <cell r="A2382" t="str">
            <v>Nicaragua</v>
          </cell>
        </row>
        <row r="2383">
          <cell r="A2383" t="str">
            <v>Nicaragua</v>
          </cell>
        </row>
        <row r="2384">
          <cell r="A2384" t="str">
            <v>Nicaragua</v>
          </cell>
        </row>
        <row r="2385">
          <cell r="A2385" t="str">
            <v>Nicaragua</v>
          </cell>
        </row>
        <row r="2386">
          <cell r="A2386" t="str">
            <v>Nicaragua</v>
          </cell>
        </row>
        <row r="2387">
          <cell r="A2387" t="str">
            <v>Nicaragua</v>
          </cell>
        </row>
        <row r="2388">
          <cell r="A2388" t="str">
            <v>Nicaragua</v>
          </cell>
        </row>
        <row r="2389">
          <cell r="A2389" t="str">
            <v>Nicaragua</v>
          </cell>
        </row>
        <row r="2390">
          <cell r="A2390" t="str">
            <v>Nicaragua</v>
          </cell>
        </row>
        <row r="2391">
          <cell r="A2391" t="str">
            <v>Nicaragua</v>
          </cell>
        </row>
        <row r="2392">
          <cell r="A2392" t="str">
            <v>Nicaragua</v>
          </cell>
        </row>
        <row r="2393">
          <cell r="A2393" t="str">
            <v>Nicaragua</v>
          </cell>
        </row>
        <row r="2394">
          <cell r="A2394" t="str">
            <v>Niger</v>
          </cell>
        </row>
        <row r="2395">
          <cell r="A2395" t="str">
            <v>Niger</v>
          </cell>
        </row>
        <row r="2396">
          <cell r="A2396" t="str">
            <v>Niger</v>
          </cell>
        </row>
        <row r="2397">
          <cell r="A2397" t="str">
            <v>Niger</v>
          </cell>
        </row>
        <row r="2398">
          <cell r="A2398" t="str">
            <v>Niger</v>
          </cell>
        </row>
        <row r="2399">
          <cell r="A2399" t="str">
            <v>Niger</v>
          </cell>
        </row>
        <row r="2400">
          <cell r="A2400" t="str">
            <v>Niger</v>
          </cell>
        </row>
        <row r="2401">
          <cell r="A2401" t="str">
            <v>Niger</v>
          </cell>
        </row>
        <row r="2402">
          <cell r="A2402" t="str">
            <v>Niger</v>
          </cell>
        </row>
        <row r="2403">
          <cell r="A2403" t="str">
            <v>Niger</v>
          </cell>
        </row>
        <row r="2404">
          <cell r="A2404" t="str">
            <v>Niger</v>
          </cell>
        </row>
        <row r="2405">
          <cell r="A2405" t="str">
            <v>Niger</v>
          </cell>
        </row>
        <row r="2406">
          <cell r="A2406" t="str">
            <v>Niger</v>
          </cell>
        </row>
        <row r="2407">
          <cell r="A2407" t="str">
            <v>Niger</v>
          </cell>
        </row>
        <row r="2408">
          <cell r="A2408" t="str">
            <v>Niger</v>
          </cell>
        </row>
        <row r="2409">
          <cell r="A2409" t="str">
            <v>Niger</v>
          </cell>
        </row>
        <row r="2410">
          <cell r="A2410" t="str">
            <v>Niger</v>
          </cell>
        </row>
        <row r="2411">
          <cell r="A2411" t="str">
            <v>Nigeria</v>
          </cell>
        </row>
        <row r="2412">
          <cell r="A2412" t="str">
            <v>Nigeria</v>
          </cell>
        </row>
        <row r="2413">
          <cell r="A2413" t="str">
            <v>Nigeria</v>
          </cell>
        </row>
        <row r="2414">
          <cell r="A2414" t="str">
            <v>Nigeria</v>
          </cell>
        </row>
        <row r="2415">
          <cell r="A2415" t="str">
            <v>Nigeria</v>
          </cell>
        </row>
        <row r="2416">
          <cell r="A2416" t="str">
            <v>Nigeria</v>
          </cell>
        </row>
        <row r="2417">
          <cell r="A2417" t="str">
            <v>Nigeria</v>
          </cell>
        </row>
        <row r="2418">
          <cell r="A2418" t="str">
            <v>Nigeria</v>
          </cell>
        </row>
        <row r="2419">
          <cell r="A2419" t="str">
            <v>Nigeria</v>
          </cell>
        </row>
        <row r="2420">
          <cell r="A2420" t="str">
            <v>Nigeria</v>
          </cell>
        </row>
        <row r="2421">
          <cell r="A2421" t="str">
            <v>Nigeria</v>
          </cell>
        </row>
        <row r="2422">
          <cell r="A2422" t="str">
            <v>Nigeria</v>
          </cell>
        </row>
        <row r="2423">
          <cell r="A2423" t="str">
            <v>Nigeria</v>
          </cell>
        </row>
        <row r="2424">
          <cell r="A2424" t="str">
            <v>Nigeria</v>
          </cell>
        </row>
        <row r="2425">
          <cell r="A2425" t="str">
            <v>Nigeria</v>
          </cell>
        </row>
        <row r="2426">
          <cell r="A2426" t="str">
            <v>Nigeria</v>
          </cell>
        </row>
        <row r="2427">
          <cell r="A2427" t="str">
            <v>Nigeria</v>
          </cell>
        </row>
        <row r="2428">
          <cell r="A2428" t="str">
            <v>Norway</v>
          </cell>
        </row>
        <row r="2429">
          <cell r="A2429" t="str">
            <v>Norway</v>
          </cell>
        </row>
        <row r="2430">
          <cell r="A2430" t="str">
            <v>Norway</v>
          </cell>
        </row>
        <row r="2431">
          <cell r="A2431" t="str">
            <v>Norway</v>
          </cell>
        </row>
        <row r="2432">
          <cell r="A2432" t="str">
            <v>Norway</v>
          </cell>
        </row>
        <row r="2433">
          <cell r="A2433" t="str">
            <v>Norway</v>
          </cell>
        </row>
        <row r="2434">
          <cell r="A2434" t="str">
            <v>Norway</v>
          </cell>
        </row>
        <row r="2435">
          <cell r="A2435" t="str">
            <v>Norway</v>
          </cell>
        </row>
        <row r="2436">
          <cell r="A2436" t="str">
            <v>Norway</v>
          </cell>
        </row>
        <row r="2437">
          <cell r="A2437" t="str">
            <v>Norway</v>
          </cell>
        </row>
        <row r="2438">
          <cell r="A2438" t="str">
            <v>Norway</v>
          </cell>
        </row>
        <row r="2439">
          <cell r="A2439" t="str">
            <v>Norway</v>
          </cell>
        </row>
        <row r="2440">
          <cell r="A2440" t="str">
            <v>Norway</v>
          </cell>
        </row>
        <row r="2441">
          <cell r="A2441" t="str">
            <v>Norway</v>
          </cell>
        </row>
        <row r="2442">
          <cell r="A2442" t="str">
            <v>Norway</v>
          </cell>
        </row>
        <row r="2443">
          <cell r="A2443" t="str">
            <v>Norway</v>
          </cell>
        </row>
        <row r="2444">
          <cell r="A2444" t="str">
            <v>Norway</v>
          </cell>
        </row>
        <row r="2445">
          <cell r="A2445" t="str">
            <v>Occupied Palestinian Territory</v>
          </cell>
        </row>
        <row r="2446">
          <cell r="A2446" t="str">
            <v>Occupied Palestinian Territory</v>
          </cell>
        </row>
        <row r="2447">
          <cell r="A2447" t="str">
            <v>Occupied Palestinian Territory</v>
          </cell>
        </row>
        <row r="2448">
          <cell r="A2448" t="str">
            <v>Occupied Palestinian Territory</v>
          </cell>
        </row>
        <row r="2449">
          <cell r="A2449" t="str">
            <v>Occupied Palestinian Territory</v>
          </cell>
        </row>
        <row r="2450">
          <cell r="A2450" t="str">
            <v>Occupied Palestinian Territory</v>
          </cell>
        </row>
        <row r="2451">
          <cell r="A2451" t="str">
            <v>Occupied Palestinian Territory</v>
          </cell>
        </row>
        <row r="2452">
          <cell r="A2452" t="str">
            <v>Occupied Palestinian Territory</v>
          </cell>
        </row>
        <row r="2453">
          <cell r="A2453" t="str">
            <v>Occupied Palestinian Territory</v>
          </cell>
        </row>
        <row r="2454">
          <cell r="A2454" t="str">
            <v>Occupied Palestinian Territory</v>
          </cell>
        </row>
        <row r="2455">
          <cell r="A2455" t="str">
            <v>Occupied Palestinian Territory</v>
          </cell>
        </row>
        <row r="2456">
          <cell r="A2456" t="str">
            <v>Occupied Palestinian Territory</v>
          </cell>
        </row>
        <row r="2457">
          <cell r="A2457" t="str">
            <v>Occupied Palestinian Territory</v>
          </cell>
        </row>
        <row r="2458">
          <cell r="A2458" t="str">
            <v>Occupied Palestinian Territory</v>
          </cell>
        </row>
        <row r="2459">
          <cell r="A2459" t="str">
            <v>Occupied Palestinian Territory</v>
          </cell>
        </row>
        <row r="2460">
          <cell r="A2460" t="str">
            <v>Occupied Palestinian Territory</v>
          </cell>
        </row>
        <row r="2461">
          <cell r="A2461" t="str">
            <v>Occupied Palestinian Territory</v>
          </cell>
        </row>
        <row r="2462">
          <cell r="A2462" t="str">
            <v>Oman</v>
          </cell>
        </row>
        <row r="2463">
          <cell r="A2463" t="str">
            <v>Oman</v>
          </cell>
        </row>
        <row r="2464">
          <cell r="A2464" t="str">
            <v>Oman</v>
          </cell>
        </row>
        <row r="2465">
          <cell r="A2465" t="str">
            <v>Oman</v>
          </cell>
        </row>
        <row r="2466">
          <cell r="A2466" t="str">
            <v>Oman</v>
          </cell>
        </row>
        <row r="2467">
          <cell r="A2467" t="str">
            <v>Oman</v>
          </cell>
        </row>
        <row r="2468">
          <cell r="A2468" t="str">
            <v>Oman</v>
          </cell>
        </row>
        <row r="2469">
          <cell r="A2469" t="str">
            <v>Oman</v>
          </cell>
        </row>
        <row r="2470">
          <cell r="A2470" t="str">
            <v>Oman</v>
          </cell>
        </row>
        <row r="2471">
          <cell r="A2471" t="str">
            <v>Oman</v>
          </cell>
        </row>
        <row r="2472">
          <cell r="A2472" t="str">
            <v>Oman</v>
          </cell>
        </row>
        <row r="2473">
          <cell r="A2473" t="str">
            <v>Oman</v>
          </cell>
        </row>
        <row r="2474">
          <cell r="A2474" t="str">
            <v>Oman</v>
          </cell>
        </row>
        <row r="2475">
          <cell r="A2475" t="str">
            <v>Oman</v>
          </cell>
        </row>
        <row r="2476">
          <cell r="A2476" t="str">
            <v>Oman</v>
          </cell>
        </row>
        <row r="2477">
          <cell r="A2477" t="str">
            <v>Oman</v>
          </cell>
        </row>
        <row r="2478">
          <cell r="A2478" t="str">
            <v>Oman</v>
          </cell>
        </row>
        <row r="2479">
          <cell r="A2479" t="str">
            <v>Pakistan</v>
          </cell>
        </row>
        <row r="2480">
          <cell r="A2480" t="str">
            <v>Pakistan</v>
          </cell>
        </row>
        <row r="2481">
          <cell r="A2481" t="str">
            <v>Pakistan</v>
          </cell>
        </row>
        <row r="2482">
          <cell r="A2482" t="str">
            <v>Pakistan</v>
          </cell>
        </row>
        <row r="2483">
          <cell r="A2483" t="str">
            <v>Pakistan</v>
          </cell>
        </row>
        <row r="2484">
          <cell r="A2484" t="str">
            <v>Pakistan</v>
          </cell>
        </row>
        <row r="2485">
          <cell r="A2485" t="str">
            <v>Pakistan</v>
          </cell>
        </row>
        <row r="2486">
          <cell r="A2486" t="str">
            <v>Pakistan</v>
          </cell>
        </row>
        <row r="2487">
          <cell r="A2487" t="str">
            <v>Pakistan</v>
          </cell>
        </row>
        <row r="2488">
          <cell r="A2488" t="str">
            <v>Pakistan</v>
          </cell>
        </row>
        <row r="2489">
          <cell r="A2489" t="str">
            <v>Pakistan</v>
          </cell>
        </row>
        <row r="2490">
          <cell r="A2490" t="str">
            <v>Pakistan</v>
          </cell>
        </row>
        <row r="2491">
          <cell r="A2491" t="str">
            <v>Pakistan</v>
          </cell>
        </row>
        <row r="2492">
          <cell r="A2492" t="str">
            <v>Pakistan</v>
          </cell>
        </row>
        <row r="2493">
          <cell r="A2493" t="str">
            <v>Pakistan</v>
          </cell>
        </row>
        <row r="2494">
          <cell r="A2494" t="str">
            <v>Pakistan</v>
          </cell>
        </row>
        <row r="2495">
          <cell r="A2495" t="str">
            <v>Pakistan</v>
          </cell>
        </row>
        <row r="2496">
          <cell r="A2496" t="str">
            <v>Palau</v>
          </cell>
        </row>
        <row r="2497">
          <cell r="A2497" t="str">
            <v>Palau</v>
          </cell>
        </row>
        <row r="2498">
          <cell r="A2498" t="str">
            <v>Palau</v>
          </cell>
        </row>
        <row r="2499">
          <cell r="A2499" t="str">
            <v>Palau</v>
          </cell>
        </row>
        <row r="2500">
          <cell r="A2500" t="str">
            <v>Palau</v>
          </cell>
        </row>
        <row r="2501">
          <cell r="A2501" t="str">
            <v>Palau</v>
          </cell>
        </row>
        <row r="2502">
          <cell r="A2502" t="str">
            <v>Palau</v>
          </cell>
        </row>
        <row r="2503">
          <cell r="A2503" t="str">
            <v>Palau</v>
          </cell>
        </row>
        <row r="2504">
          <cell r="A2504" t="str">
            <v>Palau</v>
          </cell>
        </row>
        <row r="2505">
          <cell r="A2505" t="str">
            <v>Palau</v>
          </cell>
        </row>
        <row r="2506">
          <cell r="A2506" t="str">
            <v>Palau</v>
          </cell>
        </row>
        <row r="2507">
          <cell r="A2507" t="str">
            <v>Palau</v>
          </cell>
        </row>
        <row r="2508">
          <cell r="A2508" t="str">
            <v>Palau</v>
          </cell>
        </row>
        <row r="2509">
          <cell r="A2509" t="str">
            <v>Palau</v>
          </cell>
        </row>
        <row r="2510">
          <cell r="A2510" t="str">
            <v>Palau</v>
          </cell>
        </row>
        <row r="2511">
          <cell r="A2511" t="str">
            <v>Palau</v>
          </cell>
        </row>
        <row r="2512">
          <cell r="A2512" t="str">
            <v>Panama</v>
          </cell>
        </row>
        <row r="2513">
          <cell r="A2513" t="str">
            <v>Panama</v>
          </cell>
        </row>
        <row r="2514">
          <cell r="A2514" t="str">
            <v>Panama</v>
          </cell>
        </row>
        <row r="2515">
          <cell r="A2515" t="str">
            <v>Panama</v>
          </cell>
        </row>
        <row r="2516">
          <cell r="A2516" t="str">
            <v>Panama</v>
          </cell>
        </row>
        <row r="2517">
          <cell r="A2517" t="str">
            <v>Panama</v>
          </cell>
        </row>
        <row r="2518">
          <cell r="A2518" t="str">
            <v>Panama</v>
          </cell>
        </row>
        <row r="2519">
          <cell r="A2519" t="str">
            <v>Panama</v>
          </cell>
        </row>
        <row r="2520">
          <cell r="A2520" t="str">
            <v>Panama</v>
          </cell>
        </row>
        <row r="2521">
          <cell r="A2521" t="str">
            <v>Panama</v>
          </cell>
        </row>
        <row r="2522">
          <cell r="A2522" t="str">
            <v>Panama</v>
          </cell>
        </row>
        <row r="2523">
          <cell r="A2523" t="str">
            <v>Panama</v>
          </cell>
        </row>
        <row r="2524">
          <cell r="A2524" t="str">
            <v>Panama</v>
          </cell>
        </row>
        <row r="2525">
          <cell r="A2525" t="str">
            <v>Panama</v>
          </cell>
        </row>
        <row r="2526">
          <cell r="A2526" t="str">
            <v>Panama</v>
          </cell>
        </row>
        <row r="2527">
          <cell r="A2527" t="str">
            <v>Panama</v>
          </cell>
        </row>
        <row r="2528">
          <cell r="A2528" t="str">
            <v>Panama</v>
          </cell>
        </row>
        <row r="2529">
          <cell r="A2529" t="str">
            <v>Papua New Guinea</v>
          </cell>
        </row>
        <row r="2530">
          <cell r="A2530" t="str">
            <v>Papua New Guinea</v>
          </cell>
        </row>
        <row r="2531">
          <cell r="A2531" t="str">
            <v>Papua New Guinea</v>
          </cell>
        </row>
        <row r="2532">
          <cell r="A2532" t="str">
            <v>Papua New Guinea</v>
          </cell>
        </row>
        <row r="2533">
          <cell r="A2533" t="str">
            <v>Papua New Guinea</v>
          </cell>
        </row>
        <row r="2534">
          <cell r="A2534" t="str">
            <v>Papua New Guinea</v>
          </cell>
        </row>
        <row r="2535">
          <cell r="A2535" t="str">
            <v>Papua New Guinea</v>
          </cell>
        </row>
        <row r="2536">
          <cell r="A2536" t="str">
            <v>Papua New Guinea</v>
          </cell>
        </row>
        <row r="2537">
          <cell r="A2537" t="str">
            <v>Papua New Guinea</v>
          </cell>
        </row>
        <row r="2538">
          <cell r="A2538" t="str">
            <v>Papua New Guinea</v>
          </cell>
        </row>
        <row r="2539">
          <cell r="A2539" t="str">
            <v>Papua New Guinea</v>
          </cell>
        </row>
        <row r="2540">
          <cell r="A2540" t="str">
            <v>Papua New Guinea</v>
          </cell>
        </row>
        <row r="2541">
          <cell r="A2541" t="str">
            <v>Papua New Guinea</v>
          </cell>
        </row>
        <row r="2542">
          <cell r="A2542" t="str">
            <v>Papua New Guinea</v>
          </cell>
        </row>
        <row r="2543">
          <cell r="A2543" t="str">
            <v>Papua New Guinea</v>
          </cell>
        </row>
        <row r="2544">
          <cell r="A2544" t="str">
            <v>Papua New Guinea</v>
          </cell>
        </row>
        <row r="2545">
          <cell r="A2545" t="str">
            <v>Papua New Guinea</v>
          </cell>
        </row>
        <row r="2546">
          <cell r="A2546" t="str">
            <v>Paraguay</v>
          </cell>
        </row>
        <row r="2547">
          <cell r="A2547" t="str">
            <v>Paraguay</v>
          </cell>
        </row>
        <row r="2548">
          <cell r="A2548" t="str">
            <v>Paraguay</v>
          </cell>
        </row>
        <row r="2549">
          <cell r="A2549" t="str">
            <v>Paraguay</v>
          </cell>
        </row>
        <row r="2550">
          <cell r="A2550" t="str">
            <v>Paraguay</v>
          </cell>
        </row>
        <row r="2551">
          <cell r="A2551" t="str">
            <v>Paraguay</v>
          </cell>
        </row>
        <row r="2552">
          <cell r="A2552" t="str">
            <v>Paraguay</v>
          </cell>
        </row>
        <row r="2553">
          <cell r="A2553" t="str">
            <v>Paraguay</v>
          </cell>
        </row>
        <row r="2554">
          <cell r="A2554" t="str">
            <v>Paraguay</v>
          </cell>
        </row>
        <row r="2555">
          <cell r="A2555" t="str">
            <v>Paraguay</v>
          </cell>
        </row>
        <row r="2556">
          <cell r="A2556" t="str">
            <v>Paraguay</v>
          </cell>
        </row>
        <row r="2557">
          <cell r="A2557" t="str">
            <v>Paraguay</v>
          </cell>
        </row>
        <row r="2558">
          <cell r="A2558" t="str">
            <v>Paraguay</v>
          </cell>
        </row>
        <row r="2559">
          <cell r="A2559" t="str">
            <v>Paraguay</v>
          </cell>
        </row>
        <row r="2560">
          <cell r="A2560" t="str">
            <v>Paraguay</v>
          </cell>
        </row>
        <row r="2561">
          <cell r="A2561" t="str">
            <v>Paraguay</v>
          </cell>
        </row>
        <row r="2562">
          <cell r="A2562" t="str">
            <v>Paraguay</v>
          </cell>
        </row>
        <row r="2563">
          <cell r="A2563" t="str">
            <v>Peru</v>
          </cell>
        </row>
        <row r="2564">
          <cell r="A2564" t="str">
            <v>Peru</v>
          </cell>
        </row>
        <row r="2565">
          <cell r="A2565" t="str">
            <v>Peru</v>
          </cell>
        </row>
        <row r="2566">
          <cell r="A2566" t="str">
            <v>Peru</v>
          </cell>
        </row>
        <row r="2567">
          <cell r="A2567" t="str">
            <v>Peru</v>
          </cell>
        </row>
        <row r="2568">
          <cell r="A2568" t="str">
            <v>Peru</v>
          </cell>
        </row>
        <row r="2569">
          <cell r="A2569" t="str">
            <v>Peru</v>
          </cell>
        </row>
        <row r="2570">
          <cell r="A2570" t="str">
            <v>Peru</v>
          </cell>
        </row>
        <row r="2571">
          <cell r="A2571" t="str">
            <v>Peru</v>
          </cell>
        </row>
        <row r="2572">
          <cell r="A2572" t="str">
            <v>Peru</v>
          </cell>
        </row>
        <row r="2573">
          <cell r="A2573" t="str">
            <v>Peru</v>
          </cell>
        </row>
        <row r="2574">
          <cell r="A2574" t="str">
            <v>Peru</v>
          </cell>
        </row>
        <row r="2575">
          <cell r="A2575" t="str">
            <v>Peru</v>
          </cell>
        </row>
        <row r="2576">
          <cell r="A2576" t="str">
            <v>Peru</v>
          </cell>
        </row>
        <row r="2577">
          <cell r="A2577" t="str">
            <v>Peru</v>
          </cell>
        </row>
        <row r="2578">
          <cell r="A2578" t="str">
            <v>Peru</v>
          </cell>
        </row>
        <row r="2579">
          <cell r="A2579" t="str">
            <v>Peru</v>
          </cell>
        </row>
        <row r="2580">
          <cell r="A2580" t="str">
            <v>Philippines</v>
          </cell>
        </row>
        <row r="2581">
          <cell r="A2581" t="str">
            <v>Philippines</v>
          </cell>
        </row>
        <row r="2582">
          <cell r="A2582" t="str">
            <v>Philippines</v>
          </cell>
        </row>
        <row r="2583">
          <cell r="A2583" t="str">
            <v>Philippines</v>
          </cell>
        </row>
        <row r="2584">
          <cell r="A2584" t="str">
            <v>Philippines</v>
          </cell>
        </row>
        <row r="2585">
          <cell r="A2585" t="str">
            <v>Philippines</v>
          </cell>
        </row>
        <row r="2586">
          <cell r="A2586" t="str">
            <v>Philippines</v>
          </cell>
        </row>
        <row r="2587">
          <cell r="A2587" t="str">
            <v>Philippines</v>
          </cell>
        </row>
        <row r="2588">
          <cell r="A2588" t="str">
            <v>Philippines</v>
          </cell>
        </row>
        <row r="2589">
          <cell r="A2589" t="str">
            <v>Philippines</v>
          </cell>
        </row>
        <row r="2590">
          <cell r="A2590" t="str">
            <v>Philippines</v>
          </cell>
        </row>
        <row r="2591">
          <cell r="A2591" t="str">
            <v>Philippines</v>
          </cell>
        </row>
        <row r="2592">
          <cell r="A2592" t="str">
            <v>Philippines</v>
          </cell>
        </row>
        <row r="2593">
          <cell r="A2593" t="str">
            <v>Philippines</v>
          </cell>
        </row>
        <row r="2594">
          <cell r="A2594" t="str">
            <v>Philippines</v>
          </cell>
        </row>
        <row r="2595">
          <cell r="A2595" t="str">
            <v>Philippines</v>
          </cell>
        </row>
        <row r="2596">
          <cell r="A2596" t="str">
            <v>Philippines</v>
          </cell>
        </row>
        <row r="2597">
          <cell r="A2597" t="str">
            <v>Poland</v>
          </cell>
        </row>
        <row r="2598">
          <cell r="A2598" t="str">
            <v>Poland</v>
          </cell>
        </row>
        <row r="2599">
          <cell r="A2599" t="str">
            <v>Poland</v>
          </cell>
        </row>
        <row r="2600">
          <cell r="A2600" t="str">
            <v>Poland</v>
          </cell>
        </row>
        <row r="2601">
          <cell r="A2601" t="str">
            <v>Poland</v>
          </cell>
        </row>
        <row r="2602">
          <cell r="A2602" t="str">
            <v>Poland</v>
          </cell>
        </row>
        <row r="2603">
          <cell r="A2603" t="str">
            <v>Poland</v>
          </cell>
        </row>
        <row r="2604">
          <cell r="A2604" t="str">
            <v>Poland</v>
          </cell>
        </row>
        <row r="2605">
          <cell r="A2605" t="str">
            <v>Poland</v>
          </cell>
        </row>
        <row r="2606">
          <cell r="A2606" t="str">
            <v>Poland</v>
          </cell>
        </row>
        <row r="2607">
          <cell r="A2607" t="str">
            <v>Poland</v>
          </cell>
        </row>
        <row r="2608">
          <cell r="A2608" t="str">
            <v>Poland</v>
          </cell>
        </row>
        <row r="2609">
          <cell r="A2609" t="str">
            <v>Poland</v>
          </cell>
        </row>
        <row r="2610">
          <cell r="A2610" t="str">
            <v>Poland</v>
          </cell>
        </row>
        <row r="2611">
          <cell r="A2611" t="str">
            <v>Poland</v>
          </cell>
        </row>
        <row r="2612">
          <cell r="A2612" t="str">
            <v>Poland</v>
          </cell>
        </row>
        <row r="2613">
          <cell r="A2613" t="str">
            <v>Poland</v>
          </cell>
        </row>
        <row r="2614">
          <cell r="A2614" t="str">
            <v>Portugal</v>
          </cell>
        </row>
        <row r="2615">
          <cell r="A2615" t="str">
            <v>Portugal</v>
          </cell>
        </row>
        <row r="2616">
          <cell r="A2616" t="str">
            <v>Portugal</v>
          </cell>
        </row>
        <row r="2617">
          <cell r="A2617" t="str">
            <v>Portugal</v>
          </cell>
        </row>
        <row r="2618">
          <cell r="A2618" t="str">
            <v>Portugal</v>
          </cell>
        </row>
        <row r="2619">
          <cell r="A2619" t="str">
            <v>Portugal</v>
          </cell>
        </row>
        <row r="2620">
          <cell r="A2620" t="str">
            <v>Portugal</v>
          </cell>
        </row>
        <row r="2621">
          <cell r="A2621" t="str">
            <v>Portugal</v>
          </cell>
        </row>
        <row r="2622">
          <cell r="A2622" t="str">
            <v>Portugal</v>
          </cell>
        </row>
        <row r="2623">
          <cell r="A2623" t="str">
            <v>Portugal</v>
          </cell>
        </row>
        <row r="2624">
          <cell r="A2624" t="str">
            <v>Portugal</v>
          </cell>
        </row>
        <row r="2625">
          <cell r="A2625" t="str">
            <v>Portugal</v>
          </cell>
        </row>
        <row r="2626">
          <cell r="A2626" t="str">
            <v>Portugal</v>
          </cell>
        </row>
        <row r="2627">
          <cell r="A2627" t="str">
            <v>Portugal</v>
          </cell>
        </row>
        <row r="2628">
          <cell r="A2628" t="str">
            <v>Portugal</v>
          </cell>
        </row>
        <row r="2629">
          <cell r="A2629" t="str">
            <v>Portugal</v>
          </cell>
        </row>
        <row r="2630">
          <cell r="A2630" t="str">
            <v>Portugal</v>
          </cell>
        </row>
        <row r="2631">
          <cell r="A2631" t="str">
            <v>Puerto Rico</v>
          </cell>
        </row>
        <row r="2632">
          <cell r="A2632" t="str">
            <v>Puerto Rico</v>
          </cell>
        </row>
        <row r="2633">
          <cell r="A2633" t="str">
            <v>Puerto Rico</v>
          </cell>
        </row>
        <row r="2634">
          <cell r="A2634" t="str">
            <v>Puerto Rico</v>
          </cell>
        </row>
        <row r="2635">
          <cell r="A2635" t="str">
            <v>Puerto Rico</v>
          </cell>
        </row>
        <row r="2636">
          <cell r="A2636" t="str">
            <v>Puerto Rico</v>
          </cell>
        </row>
        <row r="2637">
          <cell r="A2637" t="str">
            <v>Puerto Rico</v>
          </cell>
        </row>
        <row r="2638">
          <cell r="A2638" t="str">
            <v>Puerto Rico</v>
          </cell>
        </row>
        <row r="2639">
          <cell r="A2639" t="str">
            <v>Puerto Rico</v>
          </cell>
        </row>
        <row r="2640">
          <cell r="A2640" t="str">
            <v>Puerto Rico</v>
          </cell>
        </row>
        <row r="2641">
          <cell r="A2641" t="str">
            <v>Puerto Rico</v>
          </cell>
        </row>
        <row r="2642">
          <cell r="A2642" t="str">
            <v>Puerto Rico</v>
          </cell>
        </row>
        <row r="2643">
          <cell r="A2643" t="str">
            <v>Puerto Rico</v>
          </cell>
        </row>
        <row r="2644">
          <cell r="A2644" t="str">
            <v>Puerto Rico</v>
          </cell>
        </row>
        <row r="2645">
          <cell r="A2645" t="str">
            <v>Puerto Rico</v>
          </cell>
        </row>
        <row r="2646">
          <cell r="A2646" t="str">
            <v>Puerto Rico</v>
          </cell>
        </row>
        <row r="2647">
          <cell r="A2647" t="str">
            <v>Puerto Rico</v>
          </cell>
        </row>
        <row r="2648">
          <cell r="A2648" t="str">
            <v>Qatar</v>
          </cell>
        </row>
        <row r="2649">
          <cell r="A2649" t="str">
            <v>Qatar</v>
          </cell>
        </row>
        <row r="2650">
          <cell r="A2650" t="str">
            <v>Qatar</v>
          </cell>
        </row>
        <row r="2651">
          <cell r="A2651" t="str">
            <v>Qatar</v>
          </cell>
        </row>
        <row r="2652">
          <cell r="A2652" t="str">
            <v>Qatar</v>
          </cell>
        </row>
        <row r="2653">
          <cell r="A2653" t="str">
            <v>Qatar</v>
          </cell>
        </row>
        <row r="2654">
          <cell r="A2654" t="str">
            <v>Qatar</v>
          </cell>
        </row>
        <row r="2655">
          <cell r="A2655" t="str">
            <v>Qatar</v>
          </cell>
        </row>
        <row r="2656">
          <cell r="A2656" t="str">
            <v>Qatar</v>
          </cell>
        </row>
        <row r="2657">
          <cell r="A2657" t="str">
            <v>Qatar</v>
          </cell>
        </row>
        <row r="2658">
          <cell r="A2658" t="str">
            <v>Qatar</v>
          </cell>
        </row>
        <row r="2659">
          <cell r="A2659" t="str">
            <v>Qatar</v>
          </cell>
        </row>
        <row r="2660">
          <cell r="A2660" t="str">
            <v>Qatar</v>
          </cell>
        </row>
        <row r="2661">
          <cell r="A2661" t="str">
            <v>Qatar</v>
          </cell>
        </row>
        <row r="2662">
          <cell r="A2662" t="str">
            <v>Qatar</v>
          </cell>
        </row>
        <row r="2663">
          <cell r="A2663" t="str">
            <v>Qatar</v>
          </cell>
        </row>
        <row r="2664">
          <cell r="A2664" t="str">
            <v>Qatar</v>
          </cell>
        </row>
        <row r="2665">
          <cell r="A2665" t="str">
            <v>Republic of Korea</v>
          </cell>
        </row>
        <row r="2666">
          <cell r="A2666" t="str">
            <v>Republic of Korea</v>
          </cell>
        </row>
        <row r="2667">
          <cell r="A2667" t="str">
            <v>Republic of Korea</v>
          </cell>
        </row>
        <row r="2668">
          <cell r="A2668" t="str">
            <v>Republic of Korea</v>
          </cell>
        </row>
        <row r="2669">
          <cell r="A2669" t="str">
            <v>Republic of Korea</v>
          </cell>
        </row>
        <row r="2670">
          <cell r="A2670" t="str">
            <v>Republic of Korea</v>
          </cell>
        </row>
        <row r="2671">
          <cell r="A2671" t="str">
            <v>Republic of Korea</v>
          </cell>
        </row>
        <row r="2672">
          <cell r="A2672" t="str">
            <v>Republic of Korea</v>
          </cell>
        </row>
        <row r="2673">
          <cell r="A2673" t="str">
            <v>Republic of Korea</v>
          </cell>
        </row>
        <row r="2674">
          <cell r="A2674" t="str">
            <v>Republic of Korea</v>
          </cell>
        </row>
        <row r="2675">
          <cell r="A2675" t="str">
            <v>Republic of Korea</v>
          </cell>
        </row>
        <row r="2676">
          <cell r="A2676" t="str">
            <v>Republic of Korea</v>
          </cell>
        </row>
        <row r="2677">
          <cell r="A2677" t="str">
            <v>Republic of Korea</v>
          </cell>
        </row>
        <row r="2678">
          <cell r="A2678" t="str">
            <v>Republic of Korea</v>
          </cell>
        </row>
        <row r="2679">
          <cell r="A2679" t="str">
            <v>Republic of Korea</v>
          </cell>
        </row>
        <row r="2680">
          <cell r="A2680" t="str">
            <v>Republic of Korea</v>
          </cell>
        </row>
        <row r="2681">
          <cell r="A2681" t="str">
            <v>Republic of Korea</v>
          </cell>
        </row>
        <row r="2682">
          <cell r="A2682" t="str">
            <v>Romania</v>
          </cell>
        </row>
        <row r="2683">
          <cell r="A2683" t="str">
            <v>Romania</v>
          </cell>
        </row>
        <row r="2684">
          <cell r="A2684" t="str">
            <v>Romania</v>
          </cell>
        </row>
        <row r="2685">
          <cell r="A2685" t="str">
            <v>Romania</v>
          </cell>
        </row>
        <row r="2686">
          <cell r="A2686" t="str">
            <v>Romania</v>
          </cell>
        </row>
        <row r="2687">
          <cell r="A2687" t="str">
            <v>Romania</v>
          </cell>
        </row>
        <row r="2688">
          <cell r="A2688" t="str">
            <v>Romania</v>
          </cell>
        </row>
        <row r="2689">
          <cell r="A2689" t="str">
            <v>Romania</v>
          </cell>
        </row>
        <row r="2690">
          <cell r="A2690" t="str">
            <v>Romania</v>
          </cell>
        </row>
        <row r="2691">
          <cell r="A2691" t="str">
            <v>Romania</v>
          </cell>
        </row>
        <row r="2692">
          <cell r="A2692" t="str">
            <v>Romania</v>
          </cell>
        </row>
        <row r="2693">
          <cell r="A2693" t="str">
            <v>Romania</v>
          </cell>
        </row>
        <row r="2694">
          <cell r="A2694" t="str">
            <v>Romania</v>
          </cell>
        </row>
        <row r="2695">
          <cell r="A2695" t="str">
            <v>Romania</v>
          </cell>
        </row>
        <row r="2696">
          <cell r="A2696" t="str">
            <v>Romania</v>
          </cell>
        </row>
        <row r="2697">
          <cell r="A2697" t="str">
            <v>Romania</v>
          </cell>
        </row>
        <row r="2698">
          <cell r="A2698" t="str">
            <v>Romania</v>
          </cell>
        </row>
        <row r="2699">
          <cell r="A2699" t="str">
            <v>Russian Federation</v>
          </cell>
        </row>
        <row r="2700">
          <cell r="A2700" t="str">
            <v>Russian Federation</v>
          </cell>
        </row>
        <row r="2701">
          <cell r="A2701" t="str">
            <v>Russian Federation</v>
          </cell>
        </row>
        <row r="2702">
          <cell r="A2702" t="str">
            <v>Russian Federation</v>
          </cell>
        </row>
        <row r="2703">
          <cell r="A2703" t="str">
            <v>Russian Federation</v>
          </cell>
        </row>
        <row r="2704">
          <cell r="A2704" t="str">
            <v>Russian Federation</v>
          </cell>
        </row>
        <row r="2705">
          <cell r="A2705" t="str">
            <v>Russian Federation</v>
          </cell>
        </row>
        <row r="2706">
          <cell r="A2706" t="str">
            <v>Russian Federation</v>
          </cell>
        </row>
        <row r="2707">
          <cell r="A2707" t="str">
            <v>Russian Federation</v>
          </cell>
        </row>
        <row r="2708">
          <cell r="A2708" t="str">
            <v>Russian Federation</v>
          </cell>
        </row>
        <row r="2709">
          <cell r="A2709" t="str">
            <v>Russian Federation</v>
          </cell>
        </row>
        <row r="2710">
          <cell r="A2710" t="str">
            <v>Russian Federation</v>
          </cell>
        </row>
        <row r="2711">
          <cell r="A2711" t="str">
            <v>Russian Federation</v>
          </cell>
        </row>
        <row r="2712">
          <cell r="A2712" t="str">
            <v>Russian Federation</v>
          </cell>
        </row>
        <row r="2713">
          <cell r="A2713" t="str">
            <v>Russian Federation</v>
          </cell>
        </row>
        <row r="2714">
          <cell r="A2714" t="str">
            <v>Russian Federation</v>
          </cell>
        </row>
        <row r="2715">
          <cell r="A2715" t="str">
            <v>Russian Federation</v>
          </cell>
        </row>
        <row r="2716">
          <cell r="A2716" t="str">
            <v>Rwanda</v>
          </cell>
        </row>
        <row r="2717">
          <cell r="A2717" t="str">
            <v>Rwanda</v>
          </cell>
        </row>
        <row r="2718">
          <cell r="A2718" t="str">
            <v>Rwanda</v>
          </cell>
        </row>
        <row r="2719">
          <cell r="A2719" t="str">
            <v>Rwanda</v>
          </cell>
        </row>
        <row r="2720">
          <cell r="A2720" t="str">
            <v>Rwanda</v>
          </cell>
        </row>
        <row r="2721">
          <cell r="A2721" t="str">
            <v>Rwanda</v>
          </cell>
        </row>
        <row r="2722">
          <cell r="A2722" t="str">
            <v>Rwanda</v>
          </cell>
        </row>
        <row r="2723">
          <cell r="A2723" t="str">
            <v>Rwanda</v>
          </cell>
        </row>
        <row r="2724">
          <cell r="A2724" t="str">
            <v>Rwanda</v>
          </cell>
        </row>
        <row r="2725">
          <cell r="A2725" t="str">
            <v>Rwanda</v>
          </cell>
        </row>
        <row r="2726">
          <cell r="A2726" t="str">
            <v>Rwanda</v>
          </cell>
        </row>
        <row r="2727">
          <cell r="A2727" t="str">
            <v>Rwanda</v>
          </cell>
        </row>
        <row r="2728">
          <cell r="A2728" t="str">
            <v>Rwanda</v>
          </cell>
        </row>
        <row r="2729">
          <cell r="A2729" t="str">
            <v>Rwanda</v>
          </cell>
        </row>
        <row r="2730">
          <cell r="A2730" t="str">
            <v>Rwanda</v>
          </cell>
        </row>
        <row r="2731">
          <cell r="A2731" t="str">
            <v>Rwanda</v>
          </cell>
        </row>
        <row r="2732">
          <cell r="A2732" t="str">
            <v>Rwanda</v>
          </cell>
        </row>
        <row r="2733">
          <cell r="A2733" t="str">
            <v>Saint Kitts and Nevis</v>
          </cell>
        </row>
        <row r="2734">
          <cell r="A2734" t="str">
            <v>Saint Kitts and Nevis</v>
          </cell>
        </row>
        <row r="2735">
          <cell r="A2735" t="str">
            <v>Saint Kitts and Nevis</v>
          </cell>
        </row>
        <row r="2736">
          <cell r="A2736" t="str">
            <v>Saint Kitts and Nevis</v>
          </cell>
        </row>
        <row r="2737">
          <cell r="A2737" t="str">
            <v>Saint Kitts and Nevis</v>
          </cell>
        </row>
        <row r="2738">
          <cell r="A2738" t="str">
            <v>Saint Kitts and Nevis</v>
          </cell>
        </row>
        <row r="2739">
          <cell r="A2739" t="str">
            <v>Saint Kitts and Nevis</v>
          </cell>
        </row>
        <row r="2740">
          <cell r="A2740" t="str">
            <v>Saint Kitts and Nevis</v>
          </cell>
        </row>
        <row r="2741">
          <cell r="A2741" t="str">
            <v>Saint Kitts and Nevis</v>
          </cell>
        </row>
        <row r="2742">
          <cell r="A2742" t="str">
            <v>Saint Kitts and Nevis</v>
          </cell>
        </row>
        <row r="2743">
          <cell r="A2743" t="str">
            <v>Saint Kitts and Nevis</v>
          </cell>
        </row>
        <row r="2744">
          <cell r="A2744" t="str">
            <v>Saint Kitts and Nevis</v>
          </cell>
        </row>
        <row r="2745">
          <cell r="A2745" t="str">
            <v>Saint Kitts and Nevis</v>
          </cell>
        </row>
        <row r="2746">
          <cell r="A2746" t="str">
            <v>Saint Kitts and Nevis</v>
          </cell>
        </row>
        <row r="2747">
          <cell r="A2747" t="str">
            <v>Saint Kitts and Nevis</v>
          </cell>
        </row>
        <row r="2748">
          <cell r="A2748" t="str">
            <v>Saint Kitts and Nevis</v>
          </cell>
        </row>
        <row r="2749">
          <cell r="A2749" t="str">
            <v>Saint Lucia</v>
          </cell>
        </row>
        <row r="2750">
          <cell r="A2750" t="str">
            <v>Saint Lucia</v>
          </cell>
        </row>
        <row r="2751">
          <cell r="A2751" t="str">
            <v>Saint Lucia</v>
          </cell>
        </row>
        <row r="2752">
          <cell r="A2752" t="str">
            <v>Saint Lucia</v>
          </cell>
        </row>
        <row r="2753">
          <cell r="A2753" t="str">
            <v>Saint Lucia</v>
          </cell>
        </row>
        <row r="2754">
          <cell r="A2754" t="str">
            <v>Saint Lucia</v>
          </cell>
        </row>
        <row r="2755">
          <cell r="A2755" t="str">
            <v>Saint Lucia</v>
          </cell>
        </row>
        <row r="2756">
          <cell r="A2756" t="str">
            <v>Saint Lucia</v>
          </cell>
        </row>
        <row r="2757">
          <cell r="A2757" t="str">
            <v>Saint Lucia</v>
          </cell>
        </row>
        <row r="2758">
          <cell r="A2758" t="str">
            <v>Saint Lucia</v>
          </cell>
        </row>
        <row r="2759">
          <cell r="A2759" t="str">
            <v>Saint Lucia</v>
          </cell>
        </row>
        <row r="2760">
          <cell r="A2760" t="str">
            <v>Saint Lucia</v>
          </cell>
        </row>
        <row r="2761">
          <cell r="A2761" t="str">
            <v>Saint Lucia</v>
          </cell>
        </row>
        <row r="2762">
          <cell r="A2762" t="str">
            <v>Saint Lucia</v>
          </cell>
        </row>
        <row r="2763">
          <cell r="A2763" t="str">
            <v>Saint Lucia</v>
          </cell>
        </row>
        <row r="2764">
          <cell r="A2764" t="str">
            <v>Saint Lucia</v>
          </cell>
        </row>
        <row r="2765">
          <cell r="A2765" t="str">
            <v>Saint Lucia</v>
          </cell>
        </row>
        <row r="2766">
          <cell r="A2766" t="str">
            <v>Saint Vincent and the Grenadines</v>
          </cell>
        </row>
        <row r="2767">
          <cell r="A2767" t="str">
            <v>Saint Vincent and the Grenadines</v>
          </cell>
        </row>
        <row r="2768">
          <cell r="A2768" t="str">
            <v>Saint Vincent and the Grenadines</v>
          </cell>
        </row>
        <row r="2769">
          <cell r="A2769" t="str">
            <v>Saint Vincent and the Grenadines</v>
          </cell>
        </row>
        <row r="2770">
          <cell r="A2770" t="str">
            <v>Saint Vincent and the Grenadines</v>
          </cell>
        </row>
        <row r="2771">
          <cell r="A2771" t="str">
            <v>Saint Vincent and the Grenadines</v>
          </cell>
        </row>
        <row r="2772">
          <cell r="A2772" t="str">
            <v>Saint Vincent and the Grenadines</v>
          </cell>
        </row>
        <row r="2773">
          <cell r="A2773" t="str">
            <v>Saint Vincent and the Grenadines</v>
          </cell>
        </row>
        <row r="2774">
          <cell r="A2774" t="str">
            <v>Saint Vincent and the Grenadines</v>
          </cell>
        </row>
        <row r="2775">
          <cell r="A2775" t="str">
            <v>Saint Vincent and the Grenadines</v>
          </cell>
        </row>
        <row r="2776">
          <cell r="A2776" t="str">
            <v>Saint Vincent and the Grenadines</v>
          </cell>
        </row>
        <row r="2777">
          <cell r="A2777" t="str">
            <v>Saint Vincent and the Grenadines</v>
          </cell>
        </row>
        <row r="2778">
          <cell r="A2778" t="str">
            <v>Saint Vincent and the Grenadines</v>
          </cell>
        </row>
        <row r="2779">
          <cell r="A2779" t="str">
            <v>Saint Vincent and the Grenadines</v>
          </cell>
        </row>
        <row r="2780">
          <cell r="A2780" t="str">
            <v>Saint Vincent and the Grenadines</v>
          </cell>
        </row>
        <row r="2781">
          <cell r="A2781" t="str">
            <v>Saint Vincent and the Grenadines</v>
          </cell>
        </row>
        <row r="2782">
          <cell r="A2782" t="str">
            <v>Saint Vincent and the Grenadines</v>
          </cell>
        </row>
        <row r="2783">
          <cell r="A2783" t="str">
            <v>Samoa</v>
          </cell>
        </row>
        <row r="2784">
          <cell r="A2784" t="str">
            <v>Samoa</v>
          </cell>
        </row>
        <row r="2785">
          <cell r="A2785" t="str">
            <v>Samoa</v>
          </cell>
        </row>
        <row r="2786">
          <cell r="A2786" t="str">
            <v>Samoa</v>
          </cell>
        </row>
        <row r="2787">
          <cell r="A2787" t="str">
            <v>Samoa</v>
          </cell>
        </row>
        <row r="2788">
          <cell r="A2788" t="str">
            <v>Samoa</v>
          </cell>
        </row>
        <row r="2789">
          <cell r="A2789" t="str">
            <v>Samoa</v>
          </cell>
        </row>
        <row r="2790">
          <cell r="A2790" t="str">
            <v>Samoa</v>
          </cell>
        </row>
        <row r="2791">
          <cell r="A2791" t="str">
            <v>Samoa</v>
          </cell>
        </row>
        <row r="2792">
          <cell r="A2792" t="str">
            <v>Samoa</v>
          </cell>
        </row>
        <row r="2793">
          <cell r="A2793" t="str">
            <v>Samoa</v>
          </cell>
        </row>
        <row r="2794">
          <cell r="A2794" t="str">
            <v>Samoa</v>
          </cell>
        </row>
        <row r="2795">
          <cell r="A2795" t="str">
            <v>Samoa</v>
          </cell>
        </row>
        <row r="2796">
          <cell r="A2796" t="str">
            <v>Samoa</v>
          </cell>
        </row>
        <row r="2797">
          <cell r="A2797" t="str">
            <v>Samoa</v>
          </cell>
        </row>
        <row r="2798">
          <cell r="A2798" t="str">
            <v>Samoa</v>
          </cell>
        </row>
        <row r="2799">
          <cell r="A2799" t="str">
            <v>Samoa</v>
          </cell>
        </row>
        <row r="2800">
          <cell r="A2800" t="str">
            <v>San Marino</v>
          </cell>
        </row>
        <row r="2801">
          <cell r="A2801" t="str">
            <v>San Marino</v>
          </cell>
        </row>
        <row r="2802">
          <cell r="A2802" t="str">
            <v>San Marino</v>
          </cell>
        </row>
        <row r="2803">
          <cell r="A2803" t="str">
            <v>San Marino</v>
          </cell>
        </row>
        <row r="2804">
          <cell r="A2804" t="str">
            <v>San Marino</v>
          </cell>
        </row>
        <row r="2805">
          <cell r="A2805" t="str">
            <v>San Marino</v>
          </cell>
        </row>
        <row r="2806">
          <cell r="A2806" t="str">
            <v>San Marino</v>
          </cell>
        </row>
        <row r="2807">
          <cell r="A2807" t="str">
            <v>San Marino</v>
          </cell>
        </row>
        <row r="2808">
          <cell r="A2808" t="str">
            <v>San Marino</v>
          </cell>
        </row>
        <row r="2809">
          <cell r="A2809" t="str">
            <v>San Marino</v>
          </cell>
        </row>
        <row r="2810">
          <cell r="A2810" t="str">
            <v>San Marino</v>
          </cell>
        </row>
        <row r="2811">
          <cell r="A2811" t="str">
            <v>San Marino</v>
          </cell>
        </row>
        <row r="2812">
          <cell r="A2812" t="str">
            <v>San Marino</v>
          </cell>
        </row>
        <row r="2813">
          <cell r="A2813" t="str">
            <v>San Marino</v>
          </cell>
        </row>
        <row r="2814">
          <cell r="A2814" t="str">
            <v>San Marino</v>
          </cell>
        </row>
        <row r="2815">
          <cell r="A2815" t="str">
            <v>San Marino</v>
          </cell>
        </row>
        <row r="2816">
          <cell r="A2816" t="str">
            <v>San Marino</v>
          </cell>
        </row>
        <row r="2817">
          <cell r="A2817" t="str">
            <v>Sao Tome and Principe</v>
          </cell>
        </row>
        <row r="2818">
          <cell r="A2818" t="str">
            <v>Sao Tome and Principe</v>
          </cell>
        </row>
        <row r="2819">
          <cell r="A2819" t="str">
            <v>Sao Tome and Principe</v>
          </cell>
        </row>
        <row r="2820">
          <cell r="A2820" t="str">
            <v>Sao Tome and Principe</v>
          </cell>
        </row>
        <row r="2821">
          <cell r="A2821" t="str">
            <v>Sao Tome and Principe</v>
          </cell>
        </row>
        <row r="2822">
          <cell r="A2822" t="str">
            <v>Sao Tome and Principe</v>
          </cell>
        </row>
        <row r="2823">
          <cell r="A2823" t="str">
            <v>Sao Tome and Principe</v>
          </cell>
        </row>
        <row r="2824">
          <cell r="A2824" t="str">
            <v>Sao Tome and Principe</v>
          </cell>
        </row>
        <row r="2825">
          <cell r="A2825" t="str">
            <v>Sao Tome and Principe</v>
          </cell>
        </row>
        <row r="2826">
          <cell r="A2826" t="str">
            <v>Sao Tome and Principe</v>
          </cell>
        </row>
        <row r="2827">
          <cell r="A2827" t="str">
            <v>Sao Tome and Principe</v>
          </cell>
        </row>
        <row r="2828">
          <cell r="A2828" t="str">
            <v>Sao Tome and Principe</v>
          </cell>
        </row>
        <row r="2829">
          <cell r="A2829" t="str">
            <v>Sao Tome and Principe</v>
          </cell>
        </row>
        <row r="2830">
          <cell r="A2830" t="str">
            <v>Sao Tome and Principe</v>
          </cell>
        </row>
        <row r="2831">
          <cell r="A2831" t="str">
            <v>Sao Tome and Principe</v>
          </cell>
        </row>
        <row r="2832">
          <cell r="A2832" t="str">
            <v>Sao Tome and Principe</v>
          </cell>
        </row>
        <row r="2833">
          <cell r="A2833" t="str">
            <v>Sao Tome and Principe</v>
          </cell>
        </row>
        <row r="2834">
          <cell r="A2834" t="str">
            <v>Saudi Arabia</v>
          </cell>
        </row>
        <row r="2835">
          <cell r="A2835" t="str">
            <v>Saudi Arabia</v>
          </cell>
        </row>
        <row r="2836">
          <cell r="A2836" t="str">
            <v>Saudi Arabia</v>
          </cell>
        </row>
        <row r="2837">
          <cell r="A2837" t="str">
            <v>Saudi Arabia</v>
          </cell>
        </row>
        <row r="2838">
          <cell r="A2838" t="str">
            <v>Saudi Arabia</v>
          </cell>
        </row>
        <row r="2839">
          <cell r="A2839" t="str">
            <v>Saudi Arabia</v>
          </cell>
        </row>
        <row r="2840">
          <cell r="A2840" t="str">
            <v>Saudi Arabia</v>
          </cell>
        </row>
        <row r="2841">
          <cell r="A2841" t="str">
            <v>Saudi Arabia</v>
          </cell>
        </row>
        <row r="2842">
          <cell r="A2842" t="str">
            <v>Saudi Arabia</v>
          </cell>
        </row>
        <row r="2843">
          <cell r="A2843" t="str">
            <v>Saudi Arabia</v>
          </cell>
        </row>
        <row r="2844">
          <cell r="A2844" t="str">
            <v>Saudi Arabia</v>
          </cell>
        </row>
        <row r="2845">
          <cell r="A2845" t="str">
            <v>Saudi Arabia</v>
          </cell>
        </row>
        <row r="2846">
          <cell r="A2846" t="str">
            <v>Saudi Arabia</v>
          </cell>
        </row>
        <row r="2847">
          <cell r="A2847" t="str">
            <v>Saudi Arabia</v>
          </cell>
        </row>
        <row r="2848">
          <cell r="A2848" t="str">
            <v>Saudi Arabia</v>
          </cell>
        </row>
        <row r="2849">
          <cell r="A2849" t="str">
            <v>Saudi Arabia</v>
          </cell>
        </row>
        <row r="2850">
          <cell r="A2850" t="str">
            <v>Saudi Arabia</v>
          </cell>
        </row>
        <row r="2851">
          <cell r="A2851" t="str">
            <v>Senegal</v>
          </cell>
        </row>
        <row r="2852">
          <cell r="A2852" t="str">
            <v>Senegal</v>
          </cell>
        </row>
        <row r="2853">
          <cell r="A2853" t="str">
            <v>Senegal</v>
          </cell>
        </row>
        <row r="2854">
          <cell r="A2854" t="str">
            <v>Senegal</v>
          </cell>
        </row>
        <row r="2855">
          <cell r="A2855" t="str">
            <v>Senegal</v>
          </cell>
        </row>
        <row r="2856">
          <cell r="A2856" t="str">
            <v>Senegal</v>
          </cell>
        </row>
        <row r="2857">
          <cell r="A2857" t="str">
            <v>Senegal</v>
          </cell>
        </row>
        <row r="2858">
          <cell r="A2858" t="str">
            <v>Senegal</v>
          </cell>
        </row>
        <row r="2859">
          <cell r="A2859" t="str">
            <v>Senegal</v>
          </cell>
        </row>
        <row r="2860">
          <cell r="A2860" t="str">
            <v>Senegal</v>
          </cell>
        </row>
        <row r="2861">
          <cell r="A2861" t="str">
            <v>Senegal</v>
          </cell>
        </row>
        <row r="2862">
          <cell r="A2862" t="str">
            <v>Senegal</v>
          </cell>
        </row>
        <row r="2863">
          <cell r="A2863" t="str">
            <v>Senegal</v>
          </cell>
        </row>
        <row r="2864">
          <cell r="A2864" t="str">
            <v>Senegal</v>
          </cell>
        </row>
        <row r="2865">
          <cell r="A2865" t="str">
            <v>Senegal</v>
          </cell>
        </row>
        <row r="2866">
          <cell r="A2866" t="str">
            <v>Senegal</v>
          </cell>
        </row>
        <row r="2867">
          <cell r="A2867" t="str">
            <v>Senegal</v>
          </cell>
        </row>
        <row r="2868">
          <cell r="A2868" t="str">
            <v>Serbia</v>
          </cell>
        </row>
        <row r="2869">
          <cell r="A2869" t="str">
            <v>Serbia</v>
          </cell>
        </row>
        <row r="2870">
          <cell r="A2870" t="str">
            <v>Serbia</v>
          </cell>
        </row>
        <row r="2871">
          <cell r="A2871" t="str">
            <v>Serbia</v>
          </cell>
        </row>
        <row r="2872">
          <cell r="A2872" t="str">
            <v>Serbia</v>
          </cell>
        </row>
        <row r="2873">
          <cell r="A2873" t="str">
            <v>Serbia</v>
          </cell>
        </row>
        <row r="2874">
          <cell r="A2874" t="str">
            <v>Serbia</v>
          </cell>
        </row>
        <row r="2875">
          <cell r="A2875" t="str">
            <v>Serbia</v>
          </cell>
        </row>
        <row r="2876">
          <cell r="A2876" t="str">
            <v>Serbia</v>
          </cell>
        </row>
        <row r="2877">
          <cell r="A2877" t="str">
            <v>Serbia</v>
          </cell>
        </row>
        <row r="2878">
          <cell r="A2878" t="str">
            <v>Serbia</v>
          </cell>
        </row>
        <row r="2879">
          <cell r="A2879" t="str">
            <v>Serbia</v>
          </cell>
        </row>
        <row r="2880">
          <cell r="A2880" t="str">
            <v>Serbia</v>
          </cell>
        </row>
        <row r="2881">
          <cell r="A2881" t="str">
            <v>Serbia</v>
          </cell>
        </row>
        <row r="2882">
          <cell r="A2882" t="str">
            <v>Serbia</v>
          </cell>
        </row>
        <row r="2883">
          <cell r="A2883" t="str">
            <v>Serbia</v>
          </cell>
        </row>
        <row r="2884">
          <cell r="A2884" t="str">
            <v>Serbia</v>
          </cell>
        </row>
        <row r="2885">
          <cell r="A2885" t="str">
            <v>Seychelles</v>
          </cell>
        </row>
        <row r="2886">
          <cell r="A2886" t="str">
            <v>Seychelles</v>
          </cell>
        </row>
        <row r="2887">
          <cell r="A2887" t="str">
            <v>Seychelles</v>
          </cell>
        </row>
        <row r="2888">
          <cell r="A2888" t="str">
            <v>Seychelles</v>
          </cell>
        </row>
        <row r="2889">
          <cell r="A2889" t="str">
            <v>Seychelles</v>
          </cell>
        </row>
        <row r="2890">
          <cell r="A2890" t="str">
            <v>Seychelles</v>
          </cell>
        </row>
        <row r="2891">
          <cell r="A2891" t="str">
            <v>Seychelles</v>
          </cell>
        </row>
        <row r="2892">
          <cell r="A2892" t="str">
            <v>Seychelles</v>
          </cell>
        </row>
        <row r="2893">
          <cell r="A2893" t="str">
            <v>Seychelles</v>
          </cell>
        </row>
        <row r="2894">
          <cell r="A2894" t="str">
            <v>Seychelles</v>
          </cell>
        </row>
        <row r="2895">
          <cell r="A2895" t="str">
            <v>Seychelles</v>
          </cell>
        </row>
        <row r="2896">
          <cell r="A2896" t="str">
            <v>Seychelles</v>
          </cell>
        </row>
        <row r="2897">
          <cell r="A2897" t="str">
            <v>Seychelles</v>
          </cell>
        </row>
        <row r="2898">
          <cell r="A2898" t="str">
            <v>Seychelles</v>
          </cell>
        </row>
        <row r="2899">
          <cell r="A2899" t="str">
            <v>Seychelles</v>
          </cell>
        </row>
        <row r="2900">
          <cell r="A2900" t="str">
            <v>Seychelles</v>
          </cell>
        </row>
        <row r="2901">
          <cell r="A2901" t="str">
            <v>Seychelles</v>
          </cell>
        </row>
        <row r="2902">
          <cell r="A2902" t="str">
            <v>Sierra Leone</v>
          </cell>
        </row>
        <row r="2903">
          <cell r="A2903" t="str">
            <v>Sierra Leone</v>
          </cell>
        </row>
        <row r="2904">
          <cell r="A2904" t="str">
            <v>Sierra Leone</v>
          </cell>
        </row>
        <row r="2905">
          <cell r="A2905" t="str">
            <v>Sierra Leone</v>
          </cell>
        </row>
        <row r="2906">
          <cell r="A2906" t="str">
            <v>Sierra Leone</v>
          </cell>
        </row>
        <row r="2907">
          <cell r="A2907" t="str">
            <v>Sierra Leone</v>
          </cell>
        </row>
        <row r="2908">
          <cell r="A2908" t="str">
            <v>Sierra Leone</v>
          </cell>
        </row>
        <row r="2909">
          <cell r="A2909" t="str">
            <v>Sierra Leone</v>
          </cell>
        </row>
        <row r="2910">
          <cell r="A2910" t="str">
            <v>Sierra Leone</v>
          </cell>
        </row>
        <row r="2911">
          <cell r="A2911" t="str">
            <v>Sierra Leone</v>
          </cell>
        </row>
        <row r="2912">
          <cell r="A2912" t="str">
            <v>Sierra Leone</v>
          </cell>
        </row>
        <row r="2913">
          <cell r="A2913" t="str">
            <v>Sierra Leone</v>
          </cell>
        </row>
        <row r="2914">
          <cell r="A2914" t="str">
            <v>Sierra Leone</v>
          </cell>
        </row>
        <row r="2915">
          <cell r="A2915" t="str">
            <v>Sierra Leone</v>
          </cell>
        </row>
        <row r="2916">
          <cell r="A2916" t="str">
            <v>Sierra Leone</v>
          </cell>
        </row>
        <row r="2917">
          <cell r="A2917" t="str">
            <v>Sierra Leone</v>
          </cell>
        </row>
        <row r="2918">
          <cell r="A2918" t="str">
            <v>Sierra Leone</v>
          </cell>
        </row>
        <row r="2919">
          <cell r="A2919" t="str">
            <v>Singapore</v>
          </cell>
        </row>
        <row r="2920">
          <cell r="A2920" t="str">
            <v>Singapore</v>
          </cell>
        </row>
        <row r="2921">
          <cell r="A2921" t="str">
            <v>Singapore</v>
          </cell>
        </row>
        <row r="2922">
          <cell r="A2922" t="str">
            <v>Singapore</v>
          </cell>
        </row>
        <row r="2923">
          <cell r="A2923" t="str">
            <v>Singapore</v>
          </cell>
        </row>
        <row r="2924">
          <cell r="A2924" t="str">
            <v>Singapore</v>
          </cell>
        </row>
        <row r="2925">
          <cell r="A2925" t="str">
            <v>Singapore</v>
          </cell>
        </row>
        <row r="2926">
          <cell r="A2926" t="str">
            <v>Singapore</v>
          </cell>
        </row>
        <row r="2927">
          <cell r="A2927" t="str">
            <v>Singapore</v>
          </cell>
        </row>
        <row r="2928">
          <cell r="A2928" t="str">
            <v>Singapore</v>
          </cell>
        </row>
        <row r="2929">
          <cell r="A2929" t="str">
            <v>Singapore</v>
          </cell>
        </row>
        <row r="2930">
          <cell r="A2930" t="str">
            <v>Singapore</v>
          </cell>
        </row>
        <row r="2931">
          <cell r="A2931" t="str">
            <v>Singapore</v>
          </cell>
        </row>
        <row r="2932">
          <cell r="A2932" t="str">
            <v>Singapore</v>
          </cell>
        </row>
        <row r="2933">
          <cell r="A2933" t="str">
            <v>Singapore</v>
          </cell>
        </row>
        <row r="2934">
          <cell r="A2934" t="str">
            <v>Singapore</v>
          </cell>
        </row>
        <row r="2935">
          <cell r="A2935" t="str">
            <v>Singapore</v>
          </cell>
        </row>
        <row r="2936">
          <cell r="A2936" t="str">
            <v>Slovakia</v>
          </cell>
        </row>
        <row r="2937">
          <cell r="A2937" t="str">
            <v>Slovakia</v>
          </cell>
        </row>
        <row r="2938">
          <cell r="A2938" t="str">
            <v>Slovakia</v>
          </cell>
        </row>
        <row r="2939">
          <cell r="A2939" t="str">
            <v>Slovakia</v>
          </cell>
        </row>
        <row r="2940">
          <cell r="A2940" t="str">
            <v>Slovakia</v>
          </cell>
        </row>
        <row r="2941">
          <cell r="A2941" t="str">
            <v>Slovakia</v>
          </cell>
        </row>
        <row r="2942">
          <cell r="A2942" t="str">
            <v>Slovakia</v>
          </cell>
        </row>
        <row r="2943">
          <cell r="A2943" t="str">
            <v>Slovakia</v>
          </cell>
        </row>
        <row r="2944">
          <cell r="A2944" t="str">
            <v>Slovakia</v>
          </cell>
        </row>
        <row r="2945">
          <cell r="A2945" t="str">
            <v>Slovakia</v>
          </cell>
        </row>
        <row r="2946">
          <cell r="A2946" t="str">
            <v>Slovakia</v>
          </cell>
        </row>
        <row r="2947">
          <cell r="A2947" t="str">
            <v>Slovakia</v>
          </cell>
        </row>
        <row r="2948">
          <cell r="A2948" t="str">
            <v>Slovakia</v>
          </cell>
        </row>
        <row r="2949">
          <cell r="A2949" t="str">
            <v>Slovakia</v>
          </cell>
        </row>
        <row r="2950">
          <cell r="A2950" t="str">
            <v>Slovakia</v>
          </cell>
        </row>
        <row r="2951">
          <cell r="A2951" t="str">
            <v>Slovakia</v>
          </cell>
        </row>
        <row r="2952">
          <cell r="A2952" t="str">
            <v>Slovakia</v>
          </cell>
        </row>
        <row r="2953">
          <cell r="A2953" t="str">
            <v>Slovenia</v>
          </cell>
        </row>
        <row r="2954">
          <cell r="A2954" t="str">
            <v>Slovenia</v>
          </cell>
        </row>
        <row r="2955">
          <cell r="A2955" t="str">
            <v>Slovenia</v>
          </cell>
        </row>
        <row r="2956">
          <cell r="A2956" t="str">
            <v>Slovenia</v>
          </cell>
        </row>
        <row r="2957">
          <cell r="A2957" t="str">
            <v>Slovenia</v>
          </cell>
        </row>
        <row r="2958">
          <cell r="A2958" t="str">
            <v>Slovenia</v>
          </cell>
        </row>
        <row r="2959">
          <cell r="A2959" t="str">
            <v>Slovenia</v>
          </cell>
        </row>
        <row r="2960">
          <cell r="A2960" t="str">
            <v>Slovenia</v>
          </cell>
        </row>
        <row r="2961">
          <cell r="A2961" t="str">
            <v>Slovenia</v>
          </cell>
        </row>
        <row r="2962">
          <cell r="A2962" t="str">
            <v>Slovenia</v>
          </cell>
        </row>
        <row r="2963">
          <cell r="A2963" t="str">
            <v>Slovenia</v>
          </cell>
        </row>
        <row r="2964">
          <cell r="A2964" t="str">
            <v>Slovenia</v>
          </cell>
        </row>
        <row r="2965">
          <cell r="A2965" t="str">
            <v>Slovenia</v>
          </cell>
        </row>
        <row r="2966">
          <cell r="A2966" t="str">
            <v>Slovenia</v>
          </cell>
        </row>
        <row r="2967">
          <cell r="A2967" t="str">
            <v>Slovenia</v>
          </cell>
        </row>
        <row r="2968">
          <cell r="A2968" t="str">
            <v>Slovenia</v>
          </cell>
        </row>
        <row r="2969">
          <cell r="A2969" t="str">
            <v>Slovenia</v>
          </cell>
        </row>
        <row r="2970">
          <cell r="A2970" t="str">
            <v>Solomon Islands</v>
          </cell>
        </row>
        <row r="2971">
          <cell r="A2971" t="str">
            <v>Solomon Islands</v>
          </cell>
        </row>
        <row r="2972">
          <cell r="A2972" t="str">
            <v>Solomon Islands</v>
          </cell>
        </row>
        <row r="2973">
          <cell r="A2973" t="str">
            <v>Solomon Islands</v>
          </cell>
        </row>
        <row r="2974">
          <cell r="A2974" t="str">
            <v>Solomon Islands</v>
          </cell>
        </row>
        <row r="2975">
          <cell r="A2975" t="str">
            <v>Solomon Islands</v>
          </cell>
        </row>
        <row r="2976">
          <cell r="A2976" t="str">
            <v>Solomon Islands</v>
          </cell>
        </row>
        <row r="2977">
          <cell r="A2977" t="str">
            <v>Solomon Islands</v>
          </cell>
        </row>
        <row r="2978">
          <cell r="A2978" t="str">
            <v>Solomon Islands</v>
          </cell>
        </row>
        <row r="2979">
          <cell r="A2979" t="str">
            <v>Solomon Islands</v>
          </cell>
        </row>
        <row r="2980">
          <cell r="A2980" t="str">
            <v>Solomon Islands</v>
          </cell>
        </row>
        <row r="2981">
          <cell r="A2981" t="str">
            <v>Solomon Islands</v>
          </cell>
        </row>
        <row r="2982">
          <cell r="A2982" t="str">
            <v>Solomon Islands</v>
          </cell>
        </row>
        <row r="2983">
          <cell r="A2983" t="str">
            <v>Solomon Islands</v>
          </cell>
        </row>
        <row r="2984">
          <cell r="A2984" t="str">
            <v>Solomon Islands</v>
          </cell>
        </row>
        <row r="2985">
          <cell r="A2985" t="str">
            <v>Solomon Islands</v>
          </cell>
        </row>
        <row r="2986">
          <cell r="A2986" t="str">
            <v>Solomon Islands</v>
          </cell>
        </row>
        <row r="2987">
          <cell r="A2987" t="str">
            <v>Somalia</v>
          </cell>
        </row>
        <row r="2988">
          <cell r="A2988" t="str">
            <v>Somalia</v>
          </cell>
        </row>
        <row r="2989">
          <cell r="A2989" t="str">
            <v>Somalia</v>
          </cell>
        </row>
        <row r="2990">
          <cell r="A2990" t="str">
            <v>Somalia</v>
          </cell>
        </row>
        <row r="2991">
          <cell r="A2991" t="str">
            <v>Somalia</v>
          </cell>
        </row>
        <row r="2992">
          <cell r="A2992" t="str">
            <v>Somalia</v>
          </cell>
        </row>
        <row r="2993">
          <cell r="A2993" t="str">
            <v>Somalia</v>
          </cell>
        </row>
        <row r="2994">
          <cell r="A2994" t="str">
            <v>Somalia</v>
          </cell>
        </row>
        <row r="2995">
          <cell r="A2995" t="str">
            <v>Somalia</v>
          </cell>
        </row>
        <row r="2996">
          <cell r="A2996" t="str">
            <v>Somalia</v>
          </cell>
        </row>
        <row r="2997">
          <cell r="A2997" t="str">
            <v>Somalia</v>
          </cell>
        </row>
        <row r="2998">
          <cell r="A2998" t="str">
            <v>Somalia</v>
          </cell>
        </row>
        <row r="2999">
          <cell r="A2999" t="str">
            <v>Somalia</v>
          </cell>
        </row>
        <row r="3000">
          <cell r="A3000" t="str">
            <v>Somalia</v>
          </cell>
        </row>
        <row r="3001">
          <cell r="A3001" t="str">
            <v>Somalia</v>
          </cell>
        </row>
        <row r="3002">
          <cell r="A3002" t="str">
            <v>Somalia</v>
          </cell>
        </row>
        <row r="3003">
          <cell r="A3003" t="str">
            <v>Somalia</v>
          </cell>
        </row>
        <row r="3004">
          <cell r="A3004" t="str">
            <v>South Africa</v>
          </cell>
        </row>
        <row r="3005">
          <cell r="A3005" t="str">
            <v>South Africa</v>
          </cell>
        </row>
        <row r="3006">
          <cell r="A3006" t="str">
            <v>South Africa</v>
          </cell>
        </row>
        <row r="3007">
          <cell r="A3007" t="str">
            <v>South Africa</v>
          </cell>
        </row>
        <row r="3008">
          <cell r="A3008" t="str">
            <v>South Africa</v>
          </cell>
        </row>
        <row r="3009">
          <cell r="A3009" t="str">
            <v>South Africa</v>
          </cell>
        </row>
        <row r="3010">
          <cell r="A3010" t="str">
            <v>South Africa</v>
          </cell>
        </row>
        <row r="3011">
          <cell r="A3011" t="str">
            <v>South Africa</v>
          </cell>
        </row>
        <row r="3012">
          <cell r="A3012" t="str">
            <v>South Africa</v>
          </cell>
        </row>
        <row r="3013">
          <cell r="A3013" t="str">
            <v>South Africa</v>
          </cell>
        </row>
        <row r="3014">
          <cell r="A3014" t="str">
            <v>South Africa</v>
          </cell>
        </row>
        <row r="3015">
          <cell r="A3015" t="str">
            <v>South Africa</v>
          </cell>
        </row>
        <row r="3016">
          <cell r="A3016" t="str">
            <v>South Africa</v>
          </cell>
        </row>
        <row r="3017">
          <cell r="A3017" t="str">
            <v>South Africa</v>
          </cell>
        </row>
        <row r="3018">
          <cell r="A3018" t="str">
            <v>South Africa</v>
          </cell>
        </row>
        <row r="3019">
          <cell r="A3019" t="str">
            <v>South Africa</v>
          </cell>
        </row>
        <row r="3020">
          <cell r="A3020" t="str">
            <v>South Africa</v>
          </cell>
        </row>
        <row r="3021">
          <cell r="A3021" t="str">
            <v>Spain</v>
          </cell>
        </row>
        <row r="3022">
          <cell r="A3022" t="str">
            <v>Spain</v>
          </cell>
        </row>
        <row r="3023">
          <cell r="A3023" t="str">
            <v>Spain</v>
          </cell>
        </row>
        <row r="3024">
          <cell r="A3024" t="str">
            <v>Spain</v>
          </cell>
        </row>
        <row r="3025">
          <cell r="A3025" t="str">
            <v>Spain</v>
          </cell>
        </row>
        <row r="3026">
          <cell r="A3026" t="str">
            <v>Spain</v>
          </cell>
        </row>
        <row r="3027">
          <cell r="A3027" t="str">
            <v>Spain</v>
          </cell>
        </row>
        <row r="3028">
          <cell r="A3028" t="str">
            <v>Spain</v>
          </cell>
        </row>
        <row r="3029">
          <cell r="A3029" t="str">
            <v>Spain</v>
          </cell>
        </row>
        <row r="3030">
          <cell r="A3030" t="str">
            <v>Spain</v>
          </cell>
        </row>
        <row r="3031">
          <cell r="A3031" t="str">
            <v>Spain</v>
          </cell>
        </row>
        <row r="3032">
          <cell r="A3032" t="str">
            <v>Spain</v>
          </cell>
        </row>
        <row r="3033">
          <cell r="A3033" t="str">
            <v>Spain</v>
          </cell>
        </row>
        <row r="3034">
          <cell r="A3034" t="str">
            <v>Spain</v>
          </cell>
        </row>
        <row r="3035">
          <cell r="A3035" t="str">
            <v>Spain</v>
          </cell>
        </row>
        <row r="3036">
          <cell r="A3036" t="str">
            <v>Spain</v>
          </cell>
        </row>
        <row r="3037">
          <cell r="A3037" t="str">
            <v>Spain</v>
          </cell>
        </row>
        <row r="3038">
          <cell r="A3038" t="str">
            <v>Sri Lanka</v>
          </cell>
        </row>
        <row r="3039">
          <cell r="A3039" t="str">
            <v>Sri Lanka</v>
          </cell>
        </row>
        <row r="3040">
          <cell r="A3040" t="str">
            <v>Sri Lanka</v>
          </cell>
        </row>
        <row r="3041">
          <cell r="A3041" t="str">
            <v>Sri Lanka</v>
          </cell>
        </row>
        <row r="3042">
          <cell r="A3042" t="str">
            <v>Sri Lanka</v>
          </cell>
        </row>
        <row r="3043">
          <cell r="A3043" t="str">
            <v>Sri Lanka</v>
          </cell>
        </row>
        <row r="3044">
          <cell r="A3044" t="str">
            <v>Sri Lanka</v>
          </cell>
        </row>
        <row r="3045">
          <cell r="A3045" t="str">
            <v>Sri Lanka</v>
          </cell>
        </row>
        <row r="3046">
          <cell r="A3046" t="str">
            <v>Sri Lanka</v>
          </cell>
        </row>
        <row r="3047">
          <cell r="A3047" t="str">
            <v>Sri Lanka</v>
          </cell>
        </row>
        <row r="3048">
          <cell r="A3048" t="str">
            <v>Sri Lanka</v>
          </cell>
        </row>
        <row r="3049">
          <cell r="A3049" t="str">
            <v>Sri Lanka</v>
          </cell>
        </row>
        <row r="3050">
          <cell r="A3050" t="str">
            <v>Sri Lanka</v>
          </cell>
        </row>
        <row r="3051">
          <cell r="A3051" t="str">
            <v>Sri Lanka</v>
          </cell>
        </row>
        <row r="3052">
          <cell r="A3052" t="str">
            <v>Sri Lanka</v>
          </cell>
        </row>
        <row r="3053">
          <cell r="A3053" t="str">
            <v>Sri Lanka</v>
          </cell>
        </row>
        <row r="3054">
          <cell r="A3054" t="str">
            <v>Sri Lanka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</v>
          </cell>
        </row>
        <row r="3060">
          <cell r="A3060" t="str">
            <v>Sudan</v>
          </cell>
        </row>
        <row r="3061">
          <cell r="A3061" t="str">
            <v>Sudan</v>
          </cell>
        </row>
        <row r="3062">
          <cell r="A3062" t="str">
            <v>Sudan</v>
          </cell>
        </row>
        <row r="3063">
          <cell r="A3063" t="str">
            <v>Sudan</v>
          </cell>
        </row>
        <row r="3064">
          <cell r="A3064" t="str">
            <v>Sudan</v>
          </cell>
        </row>
        <row r="3065">
          <cell r="A3065" t="str">
            <v>Sudan</v>
          </cell>
        </row>
        <row r="3066">
          <cell r="A3066" t="str">
            <v>Sudan</v>
          </cell>
        </row>
        <row r="3067">
          <cell r="A3067" t="str">
            <v>Sudan</v>
          </cell>
        </row>
        <row r="3068">
          <cell r="A3068" t="str">
            <v>Sudan</v>
          </cell>
        </row>
        <row r="3069">
          <cell r="A3069" t="str">
            <v>Sudan</v>
          </cell>
        </row>
        <row r="3070">
          <cell r="A3070" t="str">
            <v>Sudan</v>
          </cell>
        </row>
        <row r="3071">
          <cell r="A3071" t="str">
            <v>Sudan</v>
          </cell>
        </row>
        <row r="3072">
          <cell r="A3072" t="str">
            <v>Suriname</v>
          </cell>
        </row>
        <row r="3073">
          <cell r="A3073" t="str">
            <v>Suriname</v>
          </cell>
        </row>
        <row r="3074">
          <cell r="A3074" t="str">
            <v>Suriname</v>
          </cell>
        </row>
        <row r="3075">
          <cell r="A3075" t="str">
            <v>Suriname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Suriname</v>
          </cell>
        </row>
        <row r="3089">
          <cell r="A3089" t="str">
            <v>Swaziland</v>
          </cell>
        </row>
        <row r="3090">
          <cell r="A3090" t="str">
            <v>Swaziland</v>
          </cell>
        </row>
        <row r="3091">
          <cell r="A3091" t="str">
            <v>Swaziland</v>
          </cell>
        </row>
        <row r="3092">
          <cell r="A3092" t="str">
            <v>Swaziland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Swaziland</v>
          </cell>
        </row>
        <row r="3106">
          <cell r="A3106" t="str">
            <v>Sweden</v>
          </cell>
        </row>
        <row r="3107">
          <cell r="A3107" t="str">
            <v>Sweden</v>
          </cell>
        </row>
        <row r="3108">
          <cell r="A3108" t="str">
            <v>Sweden</v>
          </cell>
        </row>
        <row r="3109">
          <cell r="A3109" t="str">
            <v>Sweden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Sweden</v>
          </cell>
        </row>
        <row r="3123">
          <cell r="A3123" t="str">
            <v>Switzerland</v>
          </cell>
        </row>
        <row r="3124">
          <cell r="A3124" t="str">
            <v>Switzerland</v>
          </cell>
        </row>
        <row r="3125">
          <cell r="A3125" t="str">
            <v>Switzerland</v>
          </cell>
        </row>
        <row r="3126">
          <cell r="A3126" t="str">
            <v>Switzerland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Switzerland</v>
          </cell>
        </row>
        <row r="3140">
          <cell r="A3140" t="str">
            <v>Syrian Arab Republic</v>
          </cell>
        </row>
        <row r="3141">
          <cell r="A3141" t="str">
            <v>Syrian Arab Republic</v>
          </cell>
        </row>
        <row r="3142">
          <cell r="A3142" t="str">
            <v>Syrian Arab Republic</v>
          </cell>
        </row>
        <row r="3143">
          <cell r="A3143" t="str">
            <v>Syrian Arab Republic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Syrian Arab Republic</v>
          </cell>
        </row>
        <row r="3157">
          <cell r="A3157" t="str">
            <v>Tajikistan</v>
          </cell>
        </row>
        <row r="3158">
          <cell r="A3158" t="str">
            <v>Tajikistan</v>
          </cell>
        </row>
        <row r="3159">
          <cell r="A3159" t="str">
            <v>Tajikistan</v>
          </cell>
        </row>
        <row r="3160">
          <cell r="A3160" t="str">
            <v>Tajikistan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Tajikistan</v>
          </cell>
        </row>
        <row r="3174">
          <cell r="A3174" t="str">
            <v>Thailand</v>
          </cell>
        </row>
        <row r="3175">
          <cell r="A3175" t="str">
            <v>Thailand</v>
          </cell>
        </row>
        <row r="3176">
          <cell r="A3176" t="str">
            <v>Thailand</v>
          </cell>
        </row>
        <row r="3177">
          <cell r="A3177" t="str">
            <v>Thailand</v>
          </cell>
        </row>
        <row r="3178">
          <cell r="A3178" t="str">
            <v>Thailand</v>
          </cell>
        </row>
        <row r="3179">
          <cell r="A3179" t="str">
            <v>Thailand</v>
          </cell>
        </row>
        <row r="3180">
          <cell r="A3180" t="str">
            <v>Thailand</v>
          </cell>
        </row>
        <row r="3181">
          <cell r="A3181" t="str">
            <v>Thailand</v>
          </cell>
        </row>
        <row r="3182">
          <cell r="A3182" t="str">
            <v>Thailand</v>
          </cell>
        </row>
        <row r="3183">
          <cell r="A3183" t="str">
            <v>Thailand</v>
          </cell>
        </row>
        <row r="3184">
          <cell r="A3184" t="str">
            <v>Thailand</v>
          </cell>
        </row>
        <row r="3185">
          <cell r="A3185" t="str">
            <v>Thailand</v>
          </cell>
        </row>
        <row r="3186">
          <cell r="A3186" t="str">
            <v>Thailand</v>
          </cell>
        </row>
        <row r="3187">
          <cell r="A3187" t="str">
            <v>Thailand</v>
          </cell>
        </row>
        <row r="3188">
          <cell r="A3188" t="str">
            <v>Thailand</v>
          </cell>
        </row>
        <row r="3189">
          <cell r="A3189" t="str">
            <v>Thailand</v>
          </cell>
        </row>
        <row r="3190">
          <cell r="A3190" t="str">
            <v>Thailand</v>
          </cell>
        </row>
        <row r="3191">
          <cell r="A3191" t="str">
            <v>The former Yugoslav Republic of Macedonia</v>
          </cell>
        </row>
        <row r="3192">
          <cell r="A3192" t="str">
            <v>The former Yugoslav Republic of Macedonia</v>
          </cell>
        </row>
        <row r="3193">
          <cell r="A3193" t="str">
            <v>The former Yugoslav Republic of Macedonia</v>
          </cell>
        </row>
        <row r="3194">
          <cell r="A3194" t="str">
            <v>The former Yugoslav Republic of Macedonia</v>
          </cell>
        </row>
        <row r="3195">
          <cell r="A3195" t="str">
            <v>The former Yugoslav Republic of Macedonia</v>
          </cell>
        </row>
        <row r="3196">
          <cell r="A3196" t="str">
            <v>The former Yugoslav Republic of Macedonia</v>
          </cell>
        </row>
        <row r="3197">
          <cell r="A3197" t="str">
            <v>The former Yugoslav Republic of Macedonia</v>
          </cell>
        </row>
        <row r="3198">
          <cell r="A3198" t="str">
            <v>The former Yugoslav Republic of Macedonia</v>
          </cell>
        </row>
        <row r="3199">
          <cell r="A3199" t="str">
            <v>The former Yugoslav Republic of Macedonia</v>
          </cell>
        </row>
        <row r="3200">
          <cell r="A3200" t="str">
            <v>The former Yugoslav Republic of Macedonia</v>
          </cell>
        </row>
        <row r="3201">
          <cell r="A3201" t="str">
            <v>The former Yugoslav Republic of Macedonia</v>
          </cell>
        </row>
        <row r="3202">
          <cell r="A3202" t="str">
            <v>The former Yugoslav Republic of Macedonia</v>
          </cell>
        </row>
        <row r="3203">
          <cell r="A3203" t="str">
            <v>The former Yugoslav Republic of Macedonia</v>
          </cell>
        </row>
        <row r="3204">
          <cell r="A3204" t="str">
            <v>The former Yugoslav Republic of Macedonia</v>
          </cell>
        </row>
        <row r="3205">
          <cell r="A3205" t="str">
            <v>The former Yugoslav Republic of Macedonia</v>
          </cell>
        </row>
        <row r="3206">
          <cell r="A3206" t="str">
            <v>The former Yugoslav Republic of Macedonia</v>
          </cell>
        </row>
        <row r="3207">
          <cell r="A3207" t="str">
            <v>The former Yugoslav Republic of Macedonia</v>
          </cell>
        </row>
        <row r="3208">
          <cell r="A3208" t="str">
            <v>Timor-Leste</v>
          </cell>
        </row>
        <row r="3209">
          <cell r="A3209" t="str">
            <v>Timor-Leste</v>
          </cell>
        </row>
        <row r="3210">
          <cell r="A3210" t="str">
            <v>Timor-Leste</v>
          </cell>
        </row>
        <row r="3211">
          <cell r="A3211" t="str">
            <v>Timor-Leste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Timor-Leste</v>
          </cell>
        </row>
        <row r="3225">
          <cell r="A3225" t="str">
            <v>Togo</v>
          </cell>
        </row>
        <row r="3226">
          <cell r="A3226" t="str">
            <v>Togo</v>
          </cell>
        </row>
        <row r="3227">
          <cell r="A3227" t="str">
            <v>Togo</v>
          </cell>
        </row>
        <row r="3228">
          <cell r="A3228" t="str">
            <v>Togo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Togo</v>
          </cell>
        </row>
        <row r="3242">
          <cell r="A3242" t="str">
            <v>Tonga</v>
          </cell>
        </row>
        <row r="3243">
          <cell r="A3243" t="str">
            <v>Tonga</v>
          </cell>
        </row>
        <row r="3244">
          <cell r="A3244" t="str">
            <v>Tonga</v>
          </cell>
        </row>
        <row r="3245">
          <cell r="A3245" t="str">
            <v>Tonga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Tonga</v>
          </cell>
        </row>
        <row r="3259">
          <cell r="A3259" t="str">
            <v>Trinidad and Tobago</v>
          </cell>
        </row>
        <row r="3260">
          <cell r="A3260" t="str">
            <v>Trinidad and Tobago</v>
          </cell>
        </row>
        <row r="3261">
          <cell r="A3261" t="str">
            <v>Trinidad and Tobago</v>
          </cell>
        </row>
        <row r="3262">
          <cell r="A3262" t="str">
            <v>Trinidad and Tobago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Trinidad and Tobago</v>
          </cell>
        </row>
        <row r="3276">
          <cell r="A3276" t="str">
            <v>Tunisia</v>
          </cell>
        </row>
        <row r="3277">
          <cell r="A3277" t="str">
            <v>Tunisia</v>
          </cell>
        </row>
        <row r="3278">
          <cell r="A3278" t="str">
            <v>Tunisia</v>
          </cell>
        </row>
        <row r="3279">
          <cell r="A3279" t="str">
            <v>Tunisia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Tunisia</v>
          </cell>
        </row>
        <row r="3293">
          <cell r="A3293" t="str">
            <v>Turkey</v>
          </cell>
        </row>
        <row r="3294">
          <cell r="A3294" t="str">
            <v>Turkey</v>
          </cell>
        </row>
        <row r="3295">
          <cell r="A3295" t="str">
            <v>Turkey</v>
          </cell>
        </row>
        <row r="3296">
          <cell r="A3296" t="str">
            <v>Turkey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Turkey</v>
          </cell>
        </row>
        <row r="3310">
          <cell r="A3310" t="str">
            <v>Turkmenistan</v>
          </cell>
        </row>
        <row r="3311">
          <cell r="A3311" t="str">
            <v>Turkmenistan</v>
          </cell>
        </row>
        <row r="3312">
          <cell r="A3312" t="str">
            <v>Turkmenistan</v>
          </cell>
        </row>
        <row r="3313">
          <cell r="A3313" t="str">
            <v>Turkmenistan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Turkmenistan</v>
          </cell>
        </row>
        <row r="3327">
          <cell r="A3327" t="str">
            <v>Turks and Caicos Islands</v>
          </cell>
        </row>
        <row r="3328">
          <cell r="A3328" t="str">
            <v>Turks and Caicos Islands</v>
          </cell>
        </row>
        <row r="3329">
          <cell r="A3329" t="str">
            <v>Turks and Caicos Islands</v>
          </cell>
        </row>
        <row r="3330">
          <cell r="A3330" t="str">
            <v>Turks and Caicos Islands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Turks and Caicos Islands</v>
          </cell>
        </row>
        <row r="3343">
          <cell r="A3343" t="str">
            <v>Tuvalu</v>
          </cell>
        </row>
        <row r="3344">
          <cell r="A3344" t="str">
            <v>Tuvalu</v>
          </cell>
        </row>
        <row r="3345">
          <cell r="A3345" t="str">
            <v>Tuvalu</v>
          </cell>
        </row>
        <row r="3346">
          <cell r="A3346" t="str">
            <v>Tuvalu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Tuvalu</v>
          </cell>
        </row>
        <row r="3359">
          <cell r="A3359" t="str">
            <v>Uganda</v>
          </cell>
        </row>
        <row r="3360">
          <cell r="A3360" t="str">
            <v>Uganda</v>
          </cell>
        </row>
        <row r="3361">
          <cell r="A3361" t="str">
            <v>Uganda</v>
          </cell>
        </row>
        <row r="3362">
          <cell r="A3362" t="str">
            <v>Uganda</v>
          </cell>
        </row>
        <row r="3363">
          <cell r="A3363" t="str">
            <v>Uganda</v>
          </cell>
        </row>
        <row r="3364">
          <cell r="A3364" t="str">
            <v>Uganda</v>
          </cell>
        </row>
        <row r="3365">
          <cell r="A3365" t="str">
            <v>Uganda</v>
          </cell>
        </row>
        <row r="3366">
          <cell r="A3366" t="str">
            <v>Uganda</v>
          </cell>
        </row>
        <row r="3367">
          <cell r="A3367" t="str">
            <v>Uganda</v>
          </cell>
        </row>
        <row r="3368">
          <cell r="A3368" t="str">
            <v>Uganda</v>
          </cell>
        </row>
        <row r="3369">
          <cell r="A3369" t="str">
            <v>Uganda</v>
          </cell>
        </row>
        <row r="3370">
          <cell r="A3370" t="str">
            <v>Uganda</v>
          </cell>
        </row>
        <row r="3371">
          <cell r="A3371" t="str">
            <v>Uganda</v>
          </cell>
        </row>
        <row r="3372">
          <cell r="A3372" t="str">
            <v>Uganda</v>
          </cell>
        </row>
        <row r="3373">
          <cell r="A3373" t="str">
            <v>Uganda</v>
          </cell>
        </row>
        <row r="3374">
          <cell r="A3374" t="str">
            <v>Uganda</v>
          </cell>
        </row>
        <row r="3375">
          <cell r="A3375" t="str">
            <v>Uganda</v>
          </cell>
        </row>
        <row r="3376">
          <cell r="A3376" t="str">
            <v>Ukraine</v>
          </cell>
        </row>
        <row r="3377">
          <cell r="A3377" t="str">
            <v>Ukraine</v>
          </cell>
        </row>
        <row r="3378">
          <cell r="A3378" t="str">
            <v>Ukraine</v>
          </cell>
        </row>
        <row r="3379">
          <cell r="A3379" t="str">
            <v>Ukraine</v>
          </cell>
        </row>
        <row r="3380">
          <cell r="A3380" t="str">
            <v>Ukraine</v>
          </cell>
        </row>
        <row r="3381">
          <cell r="A3381" t="str">
            <v>Ukraine</v>
          </cell>
        </row>
        <row r="3382">
          <cell r="A3382" t="str">
            <v>Ukraine</v>
          </cell>
        </row>
        <row r="3383">
          <cell r="A3383" t="str">
            <v>Ukraine</v>
          </cell>
        </row>
        <row r="3384">
          <cell r="A3384" t="str">
            <v>Ukraine</v>
          </cell>
        </row>
        <row r="3385">
          <cell r="A3385" t="str">
            <v>Ukraine</v>
          </cell>
        </row>
        <row r="3386">
          <cell r="A3386" t="str">
            <v>Ukraine</v>
          </cell>
        </row>
        <row r="3387">
          <cell r="A3387" t="str">
            <v>Ukraine</v>
          </cell>
        </row>
        <row r="3388">
          <cell r="A3388" t="str">
            <v>Ukraine</v>
          </cell>
        </row>
        <row r="3389">
          <cell r="A3389" t="str">
            <v>Ukraine</v>
          </cell>
        </row>
        <row r="3390">
          <cell r="A3390" t="str">
            <v>Ukraine</v>
          </cell>
        </row>
        <row r="3391">
          <cell r="A3391" t="str">
            <v>Ukraine</v>
          </cell>
        </row>
        <row r="3392">
          <cell r="A3392" t="str">
            <v>Ukraine</v>
          </cell>
        </row>
        <row r="3393">
          <cell r="A3393" t="str">
            <v>United Arab Emirates</v>
          </cell>
        </row>
        <row r="3394">
          <cell r="A3394" t="str">
            <v>United Arab Emirates</v>
          </cell>
        </row>
        <row r="3395">
          <cell r="A3395" t="str">
            <v>United Arab Emirates</v>
          </cell>
        </row>
        <row r="3396">
          <cell r="A3396" t="str">
            <v>United Arab Emirates</v>
          </cell>
        </row>
        <row r="3397">
          <cell r="A3397" t="str">
            <v>United Arab Emirates</v>
          </cell>
        </row>
        <row r="3398">
          <cell r="A3398" t="str">
            <v>United Arab Emirates</v>
          </cell>
        </row>
        <row r="3399">
          <cell r="A3399" t="str">
            <v>United Arab Emirates</v>
          </cell>
        </row>
        <row r="3400">
          <cell r="A3400" t="str">
            <v>United Arab Emirates</v>
          </cell>
        </row>
        <row r="3401">
          <cell r="A3401" t="str">
            <v>United Arab Emirates</v>
          </cell>
        </row>
        <row r="3402">
          <cell r="A3402" t="str">
            <v>United Arab Emirates</v>
          </cell>
        </row>
        <row r="3403">
          <cell r="A3403" t="str">
            <v>United Arab Emirates</v>
          </cell>
        </row>
        <row r="3404">
          <cell r="A3404" t="str">
            <v>United Arab Emirates</v>
          </cell>
        </row>
        <row r="3405">
          <cell r="A3405" t="str">
            <v>United Arab Emirates</v>
          </cell>
        </row>
        <row r="3406">
          <cell r="A3406" t="str">
            <v>United Arab Emirates</v>
          </cell>
        </row>
        <row r="3407">
          <cell r="A3407" t="str">
            <v>United Arab Emirates</v>
          </cell>
        </row>
        <row r="3408">
          <cell r="A3408" t="str">
            <v>United Arab Emirates</v>
          </cell>
        </row>
        <row r="3409">
          <cell r="A3409" t="str">
            <v>United Arab Emirates</v>
          </cell>
        </row>
        <row r="3410">
          <cell r="A3410" t="str">
            <v>United Kingdom of Great Britain and Northern Ireland</v>
          </cell>
        </row>
        <row r="3411">
          <cell r="A3411" t="str">
            <v>United Kingdom of Great Britain and Northern Ireland</v>
          </cell>
        </row>
        <row r="3412">
          <cell r="A3412" t="str">
            <v>United Kingdom of Great Britain and Northern Ireland</v>
          </cell>
        </row>
        <row r="3413">
          <cell r="A3413" t="str">
            <v>United Kingdom of Great Britain and Northern Ireland</v>
          </cell>
        </row>
        <row r="3414">
          <cell r="A3414" t="str">
            <v>United Kingdom of Great Britain and Northern Ireland</v>
          </cell>
        </row>
        <row r="3415">
          <cell r="A3415" t="str">
            <v>United Kingdom of Great Britain and Northern Ireland</v>
          </cell>
        </row>
        <row r="3416">
          <cell r="A3416" t="str">
            <v>United Kingdom of Great Britain and Northern Ireland</v>
          </cell>
        </row>
        <row r="3417">
          <cell r="A3417" t="str">
            <v>United Kingdom of Great Britain and Northern Ireland</v>
          </cell>
        </row>
        <row r="3418">
          <cell r="A3418" t="str">
            <v>United Kingdom of Great Britain and Northern Ireland</v>
          </cell>
        </row>
        <row r="3419">
          <cell r="A3419" t="str">
            <v>United Kingdom of Great Britain and Northern Ireland</v>
          </cell>
        </row>
        <row r="3420">
          <cell r="A3420" t="str">
            <v>United Kingdom of Great Britain and Northern Ireland</v>
          </cell>
        </row>
        <row r="3421">
          <cell r="A3421" t="str">
            <v>United Kingdom of Great Britain and Northern Ireland</v>
          </cell>
        </row>
        <row r="3422">
          <cell r="A3422" t="str">
            <v>United Kingdom of Great Britain and Northern Ireland</v>
          </cell>
        </row>
        <row r="3423">
          <cell r="A3423" t="str">
            <v>United Kingdom of Great Britain and Northern Ireland</v>
          </cell>
        </row>
        <row r="3424">
          <cell r="A3424" t="str">
            <v>United Kingdom of Great Britain and Northern Ireland</v>
          </cell>
        </row>
        <row r="3425">
          <cell r="A3425" t="str">
            <v>United Kingdom of Great Britain and Northern Ireland</v>
          </cell>
        </row>
        <row r="3426">
          <cell r="A3426" t="str">
            <v>United Kingdom of Great Britain and Northern Ireland</v>
          </cell>
        </row>
        <row r="3427">
          <cell r="A3427" t="str">
            <v>United Republic of Tanzania: Mainland</v>
          </cell>
        </row>
        <row r="3428">
          <cell r="A3428" t="str">
            <v>United Republic of Tanzania: Mainland</v>
          </cell>
        </row>
        <row r="3429">
          <cell r="A3429" t="str">
            <v>United Republic of Tanzania: Mainland</v>
          </cell>
        </row>
        <row r="3430">
          <cell r="A3430" t="str">
            <v>United Republic of Tanzania: Mainland</v>
          </cell>
        </row>
        <row r="3431">
          <cell r="A3431" t="str">
            <v>United Republic of Tanzania: Mainland</v>
          </cell>
        </row>
        <row r="3432">
          <cell r="A3432" t="str">
            <v>United Republic of Tanzania: Mainland</v>
          </cell>
        </row>
        <row r="3433">
          <cell r="A3433" t="str">
            <v>United Republic of Tanzania: Mainland</v>
          </cell>
        </row>
        <row r="3434">
          <cell r="A3434" t="str">
            <v>United Republic of Tanzania: Mainland</v>
          </cell>
        </row>
        <row r="3435">
          <cell r="A3435" t="str">
            <v>United Republic of Tanzania: Mainland</v>
          </cell>
        </row>
        <row r="3436">
          <cell r="A3436" t="str">
            <v>United Republic of Tanzania: Mainland</v>
          </cell>
        </row>
        <row r="3437">
          <cell r="A3437" t="str">
            <v>United Republic of Tanzania: Mainland</v>
          </cell>
        </row>
        <row r="3438">
          <cell r="A3438" t="str">
            <v>United Republic of Tanzania: Mainland</v>
          </cell>
        </row>
        <row r="3439">
          <cell r="A3439" t="str">
            <v>United Republic of Tanzania: Mainland</v>
          </cell>
        </row>
        <row r="3440">
          <cell r="A3440" t="str">
            <v>United Republic of Tanzania: Mainland</v>
          </cell>
        </row>
        <row r="3441">
          <cell r="A3441" t="str">
            <v>United Republic of Tanzania: Mainland</v>
          </cell>
        </row>
        <row r="3442">
          <cell r="A3442" t="str">
            <v>United Republic of Tanzania: Mainland</v>
          </cell>
        </row>
        <row r="3443">
          <cell r="A3443" t="str">
            <v>United Republic of Tanzania: Mainland</v>
          </cell>
        </row>
        <row r="3444">
          <cell r="A3444" t="str">
            <v>United Republic of Tanzania: Zanzibar</v>
          </cell>
        </row>
        <row r="3445">
          <cell r="A3445" t="str">
            <v>United Republic of Tanzania: Zanzibar</v>
          </cell>
        </row>
        <row r="3446">
          <cell r="A3446" t="str">
            <v>United Republic of Tanzania: Zanzibar</v>
          </cell>
        </row>
        <row r="3447">
          <cell r="A3447" t="str">
            <v>United Republic of Tanzania: Zanzibar</v>
          </cell>
        </row>
        <row r="3448">
          <cell r="A3448" t="str">
            <v>United Republic of Tanzania: Zanzibar</v>
          </cell>
        </row>
        <row r="3449">
          <cell r="A3449" t="str">
            <v>United Republic of Tanzania: Zanzibar</v>
          </cell>
        </row>
        <row r="3450">
          <cell r="A3450" t="str">
            <v>United Republic of Tanzania: Zanzibar</v>
          </cell>
        </row>
        <row r="3451">
          <cell r="A3451" t="str">
            <v>United Republic of Tanzania: Zanzibar</v>
          </cell>
        </row>
        <row r="3452">
          <cell r="A3452" t="str">
            <v>United Republic of Tanzania: Zanzibar</v>
          </cell>
        </row>
        <row r="3453">
          <cell r="A3453" t="str">
            <v>United Republic of Tanzania: Zanzibar</v>
          </cell>
        </row>
        <row r="3454">
          <cell r="A3454" t="str">
            <v>United Republic of Tanzania: Zanzibar</v>
          </cell>
        </row>
        <row r="3455">
          <cell r="A3455" t="str">
            <v>United Republic of Tanzania: Zanzibar</v>
          </cell>
        </row>
        <row r="3456">
          <cell r="A3456" t="str">
            <v>United Republic of Tanzania: Zanzibar</v>
          </cell>
        </row>
        <row r="3457">
          <cell r="A3457" t="str">
            <v>United Republic of Tanzania: Zanzibar</v>
          </cell>
        </row>
        <row r="3458">
          <cell r="A3458" t="str">
            <v>United Republic of Tanzania: Zanzibar</v>
          </cell>
        </row>
        <row r="3459">
          <cell r="A3459" t="str">
            <v>United Republic of Tanzania: Zanzibar</v>
          </cell>
        </row>
        <row r="3460">
          <cell r="A3460" t="str">
            <v>United Republic of Tanzania: Zanzibar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United States</v>
          </cell>
        </row>
        <row r="3466">
          <cell r="A3466" t="str">
            <v>United States</v>
          </cell>
        </row>
        <row r="3467">
          <cell r="A3467" t="str">
            <v>United States</v>
          </cell>
        </row>
        <row r="3468">
          <cell r="A3468" t="str">
            <v>United States</v>
          </cell>
        </row>
        <row r="3469">
          <cell r="A3469" t="str">
            <v>United States</v>
          </cell>
        </row>
        <row r="3470">
          <cell r="A3470" t="str">
            <v>United States</v>
          </cell>
        </row>
        <row r="3471">
          <cell r="A3471" t="str">
            <v>United States</v>
          </cell>
        </row>
        <row r="3472">
          <cell r="A3472" t="str">
            <v>United States</v>
          </cell>
        </row>
        <row r="3473">
          <cell r="A3473" t="str">
            <v>United States</v>
          </cell>
        </row>
        <row r="3474">
          <cell r="A3474" t="str">
            <v>United States</v>
          </cell>
        </row>
        <row r="3475">
          <cell r="A3475" t="str">
            <v>United States</v>
          </cell>
        </row>
        <row r="3476">
          <cell r="A3476" t="str">
            <v>United States</v>
          </cell>
        </row>
        <row r="3477">
          <cell r="A3477" t="str">
            <v>United States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Uruguay</v>
          </cell>
        </row>
        <row r="3483">
          <cell r="A3483" t="str">
            <v>Uruguay</v>
          </cell>
        </row>
        <row r="3484">
          <cell r="A3484" t="str">
            <v>Uruguay</v>
          </cell>
        </row>
        <row r="3485">
          <cell r="A3485" t="str">
            <v>Uruguay</v>
          </cell>
        </row>
        <row r="3486">
          <cell r="A3486" t="str">
            <v>Uruguay</v>
          </cell>
        </row>
        <row r="3487">
          <cell r="A3487" t="str">
            <v>Uruguay</v>
          </cell>
        </row>
        <row r="3488">
          <cell r="A3488" t="str">
            <v>Uruguay</v>
          </cell>
        </row>
        <row r="3489">
          <cell r="A3489" t="str">
            <v>Uruguay</v>
          </cell>
        </row>
        <row r="3490">
          <cell r="A3490" t="str">
            <v>Uruguay</v>
          </cell>
        </row>
        <row r="3491">
          <cell r="A3491" t="str">
            <v>Uruguay</v>
          </cell>
        </row>
        <row r="3492">
          <cell r="A3492" t="str">
            <v>Uruguay</v>
          </cell>
        </row>
        <row r="3493">
          <cell r="A3493" t="str">
            <v>Uruguay</v>
          </cell>
        </row>
        <row r="3494">
          <cell r="A3494" t="str">
            <v>Uruguay</v>
          </cell>
        </row>
        <row r="3495">
          <cell r="A3495" t="str">
            <v>Uzbekistan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Uzbekistan</v>
          </cell>
        </row>
        <row r="3512">
          <cell r="A3512" t="str">
            <v>Vanuatu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Vanuatu</v>
          </cell>
        </row>
        <row r="3529">
          <cell r="A3529" t="str">
            <v>Venezuela (Bolivarian Republic of)</v>
          </cell>
        </row>
        <row r="3530">
          <cell r="A3530" t="str">
            <v>Venezuela (Bolivarian Republic of)</v>
          </cell>
        </row>
        <row r="3531">
          <cell r="A3531" t="str">
            <v>Venezuela (Bolivarian Republic of)</v>
          </cell>
        </row>
        <row r="3532">
          <cell r="A3532" t="str">
            <v>Venezuela (Bolivarian Republic of)</v>
          </cell>
        </row>
        <row r="3533">
          <cell r="A3533" t="str">
            <v>Venezuela (Bolivarian Republic of)</v>
          </cell>
        </row>
        <row r="3534">
          <cell r="A3534" t="str">
            <v>Venezuela (Bolivarian Republic of)</v>
          </cell>
        </row>
        <row r="3535">
          <cell r="A3535" t="str">
            <v>Venezuela (Bolivarian Republic of)</v>
          </cell>
        </row>
        <row r="3536">
          <cell r="A3536" t="str">
            <v>Venezuela (Bolivarian Republic of)</v>
          </cell>
        </row>
        <row r="3537">
          <cell r="A3537" t="str">
            <v>Venezuela (Bolivarian Republic of)</v>
          </cell>
        </row>
        <row r="3538">
          <cell r="A3538" t="str">
            <v>Venezuela (Bolivarian Republic of)</v>
          </cell>
        </row>
        <row r="3539">
          <cell r="A3539" t="str">
            <v>Venezuela (Bolivarian Republic of)</v>
          </cell>
        </row>
        <row r="3540">
          <cell r="A3540" t="str">
            <v>Venezuela (Bolivarian Republic of)</v>
          </cell>
        </row>
        <row r="3541">
          <cell r="A3541" t="str">
            <v>Venezuela (Bolivarian Republic of)</v>
          </cell>
        </row>
        <row r="3542">
          <cell r="A3542" t="str">
            <v>Venezuela (Bolivarian Republic of)</v>
          </cell>
        </row>
        <row r="3543">
          <cell r="A3543" t="str">
            <v>Venezuela (Bolivarian Republic of)</v>
          </cell>
        </row>
        <row r="3544">
          <cell r="A3544" t="str">
            <v>Venezuela (Bolivarian Republic of)</v>
          </cell>
        </row>
        <row r="3545">
          <cell r="A3545" t="str">
            <v>Venezuela (Bolivarian Republic of)</v>
          </cell>
        </row>
        <row r="3546">
          <cell r="A3546" t="str">
            <v>Viet Nam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Viet Nam</v>
          </cell>
        </row>
        <row r="3563">
          <cell r="A3563" t="str">
            <v>Yemen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</v>
          </cell>
        </row>
        <row r="3580">
          <cell r="A3580" t="str">
            <v>Yemen: Former Democratic Yemen</v>
          </cell>
        </row>
        <row r="3581">
          <cell r="A3581" t="str">
            <v>Yemen: Former Democratic Yemen</v>
          </cell>
        </row>
        <row r="3582">
          <cell r="A3582" t="str">
            <v>Yemen: Former Democratic Yemen</v>
          </cell>
        </row>
        <row r="3583">
          <cell r="A3583" t="str">
            <v>Yemen: Former Democratic Yemen</v>
          </cell>
        </row>
        <row r="3584">
          <cell r="A3584" t="str">
            <v>Yemen: Former Democratic Yemen</v>
          </cell>
        </row>
        <row r="3585">
          <cell r="A3585" t="str">
            <v>Yemen: Former Democratic Yemen</v>
          </cell>
        </row>
        <row r="3586">
          <cell r="A3586" t="str">
            <v>Yemen: Former Democratic Yemen</v>
          </cell>
        </row>
        <row r="3587">
          <cell r="A3587" t="str">
            <v>Yemen: Former Democratic Yemen</v>
          </cell>
        </row>
        <row r="3588">
          <cell r="A3588" t="str">
            <v>Yemen: Former Democratic Yemen</v>
          </cell>
        </row>
        <row r="3589">
          <cell r="A3589" t="str">
            <v>Yemen: Former Democratic Yemen</v>
          </cell>
        </row>
        <row r="3590">
          <cell r="A3590" t="str">
            <v>Yemen: Former Democratic Yemen</v>
          </cell>
        </row>
        <row r="3591">
          <cell r="A3591" t="str">
            <v>Yemen: Former Democratic Yemen</v>
          </cell>
        </row>
        <row r="3592">
          <cell r="A3592" t="str">
            <v>Yemen: Former Democratic Yemen</v>
          </cell>
        </row>
        <row r="3593">
          <cell r="A3593" t="str">
            <v>Yemen: Former Democratic Yemen</v>
          </cell>
        </row>
        <row r="3594">
          <cell r="A3594" t="str">
            <v>Yemen: Former Democratic Yemen</v>
          </cell>
        </row>
        <row r="3595">
          <cell r="A3595" t="str">
            <v>Yemen: Former Democratic Yemen</v>
          </cell>
        </row>
        <row r="3596">
          <cell r="A3596" t="str">
            <v>Yemen: Former Democratic Yemen</v>
          </cell>
        </row>
        <row r="3597">
          <cell r="A3597" t="str">
            <v>Yemen: Former Yemen Arab Republic</v>
          </cell>
        </row>
        <row r="3598">
          <cell r="A3598" t="str">
            <v>Yemen: Former Yemen Arab Republic</v>
          </cell>
        </row>
        <row r="3599">
          <cell r="A3599" t="str">
            <v>Yemen: Former Yemen Arab Republic</v>
          </cell>
        </row>
        <row r="3600">
          <cell r="A3600" t="str">
            <v>Yemen: Former Yemen Arab Republic</v>
          </cell>
        </row>
        <row r="3601">
          <cell r="A3601" t="str">
            <v>Yemen: Former Yemen Arab Republic</v>
          </cell>
        </row>
        <row r="3602">
          <cell r="A3602" t="str">
            <v>Yemen: Former Yemen Arab Republic</v>
          </cell>
        </row>
        <row r="3603">
          <cell r="A3603" t="str">
            <v>Yemen: Former Yemen Arab Republic</v>
          </cell>
        </row>
        <row r="3604">
          <cell r="A3604" t="str">
            <v>Yemen: Former Yemen Arab Republic</v>
          </cell>
        </row>
        <row r="3605">
          <cell r="A3605" t="str">
            <v>Yemen: Former Yemen Arab Republic</v>
          </cell>
        </row>
        <row r="3606">
          <cell r="A3606" t="str">
            <v>Yemen: Former Yemen Arab Republic</v>
          </cell>
        </row>
        <row r="3607">
          <cell r="A3607" t="str">
            <v>Yemen: Former Yemen Arab Republic</v>
          </cell>
        </row>
        <row r="3608">
          <cell r="A3608" t="str">
            <v>Yemen: Former Yemen Arab Republic</v>
          </cell>
        </row>
        <row r="3609">
          <cell r="A3609" t="str">
            <v>Yemen: Former Yemen Arab Republic</v>
          </cell>
        </row>
        <row r="3610">
          <cell r="A3610" t="str">
            <v>Yemen: Former Yemen Arab Republic</v>
          </cell>
        </row>
        <row r="3611">
          <cell r="A3611" t="str">
            <v>Yemen: Former Yemen Arab Republic</v>
          </cell>
        </row>
        <row r="3612">
          <cell r="A3612" t="str">
            <v>Yemen: Former Yemen Arab Republic</v>
          </cell>
        </row>
        <row r="3613">
          <cell r="A3613" t="str">
            <v>Yemen: Former Yemen Arab Republic</v>
          </cell>
        </row>
        <row r="3614">
          <cell r="A3614" t="str">
            <v>Zambia</v>
          </cell>
        </row>
        <row r="3615">
          <cell r="A3615" t="str">
            <v>Zambia</v>
          </cell>
        </row>
        <row r="3616">
          <cell r="A3616" t="str">
            <v>Zambia</v>
          </cell>
        </row>
        <row r="3617">
          <cell r="A3617" t="str">
            <v>Zambia</v>
          </cell>
        </row>
        <row r="3618">
          <cell r="A3618" t="str">
            <v>Zambia</v>
          </cell>
        </row>
        <row r="3619">
          <cell r="A3619" t="str">
            <v>Zambia</v>
          </cell>
        </row>
        <row r="3620">
          <cell r="A3620" t="str">
            <v>Zambia</v>
          </cell>
        </row>
        <row r="3621">
          <cell r="A3621" t="str">
            <v>Zambia</v>
          </cell>
        </row>
        <row r="3622">
          <cell r="A3622" t="str">
            <v>Zambia</v>
          </cell>
        </row>
        <row r="3623">
          <cell r="A3623" t="str">
            <v>Zambia</v>
          </cell>
        </row>
        <row r="3624">
          <cell r="A3624" t="str">
            <v>Zambia</v>
          </cell>
        </row>
        <row r="3625">
          <cell r="A3625" t="str">
            <v>Zambia</v>
          </cell>
        </row>
        <row r="3626">
          <cell r="A3626" t="str">
            <v>Zambia</v>
          </cell>
        </row>
        <row r="3627">
          <cell r="A3627" t="str">
            <v>Zambia</v>
          </cell>
        </row>
        <row r="3628">
          <cell r="A3628" t="str">
            <v>Zambia</v>
          </cell>
        </row>
        <row r="3629">
          <cell r="A3629" t="str">
            <v>Zambia</v>
          </cell>
        </row>
        <row r="3630">
          <cell r="A3630" t="str">
            <v>Zambia</v>
          </cell>
        </row>
        <row r="3631">
          <cell r="A3631" t="str">
            <v>Zimbabwe</v>
          </cell>
        </row>
        <row r="3632">
          <cell r="A3632" t="str">
            <v>Zimbabwe</v>
          </cell>
        </row>
        <row r="3633">
          <cell r="A3633" t="str">
            <v>Zimbabwe</v>
          </cell>
        </row>
        <row r="3634">
          <cell r="A3634" t="str">
            <v>Zimbabwe</v>
          </cell>
        </row>
        <row r="3635">
          <cell r="A3635" t="str">
            <v>Zimbabwe</v>
          </cell>
        </row>
        <row r="3636">
          <cell r="A3636" t="str">
            <v>Zimbabwe</v>
          </cell>
        </row>
        <row r="3637">
          <cell r="A3637" t="str">
            <v>Zimbabwe</v>
          </cell>
        </row>
        <row r="3638">
          <cell r="A3638" t="str">
            <v>Zimbabwe</v>
          </cell>
        </row>
        <row r="3639">
          <cell r="A3639" t="str">
            <v>Zimbabwe</v>
          </cell>
        </row>
        <row r="3640">
          <cell r="A3640" t="str">
            <v>Zimbabwe</v>
          </cell>
        </row>
        <row r="3641">
          <cell r="A3641" t="str">
            <v>Zimbabwe</v>
          </cell>
        </row>
        <row r="3642">
          <cell r="A3642" t="str">
            <v>Zimbabwe</v>
          </cell>
        </row>
        <row r="3643">
          <cell r="A3643" t="str">
            <v>Zimbabwe</v>
          </cell>
        </row>
        <row r="3644">
          <cell r="A3644" t="str">
            <v>Zimbabwe</v>
          </cell>
        </row>
        <row r="3645">
          <cell r="A3645" t="str">
            <v>Zimbabwe</v>
          </cell>
        </row>
        <row r="3646">
          <cell r="A3646" t="str">
            <v>Zimbabwe</v>
          </cell>
        </row>
        <row r="3647">
          <cell r="A3647" t="str">
            <v>Zimbabwe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Download_Footnotes_Current"/>
    </sheetNames>
    <sheetDataSet>
      <sheetData sheetId="0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Cape Verde</v>
          </cell>
        </row>
        <row r="597">
          <cell r="A597" t="str">
            <v>Cape Verde</v>
          </cell>
        </row>
        <row r="598">
          <cell r="A598" t="str">
            <v>Cape Verde</v>
          </cell>
        </row>
        <row r="599">
          <cell r="A599" t="str">
            <v>Cape Verde</v>
          </cell>
        </row>
        <row r="600">
          <cell r="A600" t="str">
            <v>Cape Verde</v>
          </cell>
        </row>
        <row r="601">
          <cell r="A601" t="str">
            <v>Cape Verde</v>
          </cell>
        </row>
        <row r="602">
          <cell r="A602" t="str">
            <v>Cape Verde</v>
          </cell>
        </row>
        <row r="603">
          <cell r="A603" t="str">
            <v>Cape Verde</v>
          </cell>
        </row>
        <row r="604">
          <cell r="A604" t="str">
            <v>Cape Verde</v>
          </cell>
        </row>
        <row r="605">
          <cell r="A605" t="str">
            <v>Cape Verde</v>
          </cell>
        </row>
        <row r="606">
          <cell r="A606" t="str">
            <v>Cape Verde</v>
          </cell>
        </row>
        <row r="607">
          <cell r="A607" t="str">
            <v>Cape Verde</v>
          </cell>
        </row>
        <row r="608">
          <cell r="A608" t="str">
            <v>Cape Verde</v>
          </cell>
        </row>
        <row r="609">
          <cell r="A609" t="str">
            <v>Cape Verde</v>
          </cell>
        </row>
        <row r="610">
          <cell r="A610" t="str">
            <v>Cape Verde</v>
          </cell>
        </row>
        <row r="611">
          <cell r="A611" t="str">
            <v>Cape Verde</v>
          </cell>
        </row>
        <row r="612">
          <cell r="A612" t="str">
            <v>Cape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China, People's Republic of</v>
          </cell>
        </row>
        <row r="681">
          <cell r="A681" t="str">
            <v>China, People's Republic of</v>
          </cell>
        </row>
        <row r="682">
          <cell r="A682" t="str">
            <v>China, People's Republic of</v>
          </cell>
        </row>
        <row r="683">
          <cell r="A683" t="str">
            <v>China, People's Republic of</v>
          </cell>
        </row>
        <row r="684">
          <cell r="A684" t="str">
            <v>China, People's Republic of</v>
          </cell>
        </row>
        <row r="685">
          <cell r="A685" t="str">
            <v>China, People's Republic of</v>
          </cell>
        </row>
        <row r="686">
          <cell r="A686" t="str">
            <v>China, People's Republic of</v>
          </cell>
        </row>
        <row r="687">
          <cell r="A687" t="str">
            <v>China, People's Republic of</v>
          </cell>
        </row>
        <row r="688">
          <cell r="A688" t="str">
            <v>China, People's Republic of</v>
          </cell>
        </row>
        <row r="689">
          <cell r="A689" t="str">
            <v>China, People's Republic of</v>
          </cell>
        </row>
        <row r="690">
          <cell r="A690" t="str">
            <v>China, People's Republic of</v>
          </cell>
        </row>
        <row r="691">
          <cell r="A691" t="str">
            <v>China, People's Republic of</v>
          </cell>
        </row>
        <row r="692">
          <cell r="A692" t="str">
            <v>China, People's Republic of</v>
          </cell>
        </row>
        <row r="693">
          <cell r="A693" t="str">
            <v>China, People's Republic of</v>
          </cell>
        </row>
        <row r="694">
          <cell r="A694" t="str">
            <v>China, People's Republic of</v>
          </cell>
        </row>
        <row r="695">
          <cell r="A695" t="str">
            <v>China, People's Republic of</v>
          </cell>
        </row>
        <row r="696">
          <cell r="A696" t="str">
            <v>China, People's Republic of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Democratic People's Republic of Korea</v>
          </cell>
        </row>
        <row r="901">
          <cell r="A901" t="str">
            <v>Democratic People's Republic of Korea</v>
          </cell>
        </row>
        <row r="902">
          <cell r="A902" t="str">
            <v>Democratic People's Republic of Korea</v>
          </cell>
        </row>
        <row r="903">
          <cell r="A903" t="str">
            <v>Democratic People's Republic of Korea</v>
          </cell>
        </row>
        <row r="904">
          <cell r="A904" t="str">
            <v>Democratic People's Republic of Korea</v>
          </cell>
        </row>
        <row r="905">
          <cell r="A905" t="str">
            <v>Democratic People's Republic of Korea</v>
          </cell>
        </row>
        <row r="906">
          <cell r="A906" t="str">
            <v>Democratic People's Republic of Korea</v>
          </cell>
        </row>
        <row r="907">
          <cell r="A907" t="str">
            <v>Democratic People's Republic of Korea</v>
          </cell>
        </row>
        <row r="908">
          <cell r="A908" t="str">
            <v>Democratic People's Republic of Korea</v>
          </cell>
        </row>
        <row r="909">
          <cell r="A909" t="str">
            <v>Democratic People's Republic of Korea</v>
          </cell>
        </row>
        <row r="910">
          <cell r="A910" t="str">
            <v>Democratic Republic of the Congo</v>
          </cell>
        </row>
        <row r="911">
          <cell r="A911" t="str">
            <v>Democratic Republic of the Congo</v>
          </cell>
        </row>
        <row r="912">
          <cell r="A912" t="str">
            <v>Democratic Republic of the Congo</v>
          </cell>
        </row>
        <row r="913">
          <cell r="A913" t="str">
            <v>Democratic Republic of the Congo</v>
          </cell>
        </row>
        <row r="914">
          <cell r="A914" t="str">
            <v>Democratic Republic of the Congo</v>
          </cell>
        </row>
        <row r="915">
          <cell r="A915" t="str">
            <v>Democratic Republic of the Congo</v>
          </cell>
        </row>
        <row r="916">
          <cell r="A916" t="str">
            <v>Democratic Republic of the Congo</v>
          </cell>
        </row>
        <row r="917">
          <cell r="A917" t="str">
            <v>Democratic Republic of the Congo</v>
          </cell>
        </row>
        <row r="918">
          <cell r="A918" t="str">
            <v>Democratic Republic of the Congo</v>
          </cell>
        </row>
        <row r="919">
          <cell r="A919" t="str">
            <v>Democratic Republic of the Congo</v>
          </cell>
        </row>
        <row r="920">
          <cell r="A920" t="str">
            <v>Democratic Republic of the Congo</v>
          </cell>
        </row>
        <row r="921">
          <cell r="A921" t="str">
            <v>Democratic Republic of the Congo</v>
          </cell>
        </row>
        <row r="922">
          <cell r="A922" t="str">
            <v>Democratic Republic of the Congo</v>
          </cell>
        </row>
        <row r="923">
          <cell r="A923" t="str">
            <v>Democratic Republic of the Congo</v>
          </cell>
        </row>
        <row r="924">
          <cell r="A924" t="str">
            <v>Democratic Republic of the Congo</v>
          </cell>
        </row>
        <row r="925">
          <cell r="A925" t="str">
            <v>Democratic Republic of the Congo</v>
          </cell>
        </row>
        <row r="926">
          <cell r="A926" t="str">
            <v>Democratic Republic of the Congo</v>
          </cell>
        </row>
        <row r="927">
          <cell r="A927" t="str">
            <v>Denmark</v>
          </cell>
        </row>
        <row r="928">
          <cell r="A928" t="str">
            <v>Denmark</v>
          </cell>
        </row>
        <row r="929">
          <cell r="A929" t="str">
            <v>Denmark</v>
          </cell>
        </row>
        <row r="930">
          <cell r="A930" t="str">
            <v>Denmark</v>
          </cell>
        </row>
        <row r="931">
          <cell r="A931" t="str">
            <v>Denmark</v>
          </cell>
        </row>
        <row r="932">
          <cell r="A932" t="str">
            <v>Denmark</v>
          </cell>
        </row>
        <row r="933">
          <cell r="A933" t="str">
            <v>Denmark</v>
          </cell>
        </row>
        <row r="934">
          <cell r="A934" t="str">
            <v>Denmark</v>
          </cell>
        </row>
        <row r="935">
          <cell r="A935" t="str">
            <v>Denmark</v>
          </cell>
        </row>
        <row r="936">
          <cell r="A936" t="str">
            <v>Denmark</v>
          </cell>
        </row>
        <row r="937">
          <cell r="A937" t="str">
            <v>Denmark</v>
          </cell>
        </row>
        <row r="938">
          <cell r="A938" t="str">
            <v>Denmark</v>
          </cell>
        </row>
        <row r="939">
          <cell r="A939" t="str">
            <v>Denmark</v>
          </cell>
        </row>
        <row r="940">
          <cell r="A940" t="str">
            <v>Denmark</v>
          </cell>
        </row>
        <row r="941">
          <cell r="A941" t="str">
            <v>Denmark</v>
          </cell>
        </row>
        <row r="942">
          <cell r="A942" t="str">
            <v>Denmark</v>
          </cell>
        </row>
        <row r="943">
          <cell r="A943" t="str">
            <v>Denmark</v>
          </cell>
        </row>
        <row r="944">
          <cell r="A944" t="str">
            <v>Djibouti</v>
          </cell>
        </row>
        <row r="945">
          <cell r="A945" t="str">
            <v>Djibouti</v>
          </cell>
        </row>
        <row r="946">
          <cell r="A946" t="str">
            <v>Djibouti</v>
          </cell>
        </row>
        <row r="947">
          <cell r="A947" t="str">
            <v>Djibouti</v>
          </cell>
        </row>
        <row r="948">
          <cell r="A948" t="str">
            <v>Djibouti</v>
          </cell>
        </row>
        <row r="949">
          <cell r="A949" t="str">
            <v>Djibouti</v>
          </cell>
        </row>
        <row r="950">
          <cell r="A950" t="str">
            <v>Djibouti</v>
          </cell>
        </row>
        <row r="951">
          <cell r="A951" t="str">
            <v>Djibouti</v>
          </cell>
        </row>
        <row r="952">
          <cell r="A952" t="str">
            <v>Djibouti</v>
          </cell>
        </row>
        <row r="953">
          <cell r="A953" t="str">
            <v>Djibouti</v>
          </cell>
        </row>
        <row r="954">
          <cell r="A954" t="str">
            <v>Djibouti</v>
          </cell>
        </row>
        <row r="955">
          <cell r="A955" t="str">
            <v>Djibouti</v>
          </cell>
        </row>
        <row r="956">
          <cell r="A956" t="str">
            <v>Djibouti</v>
          </cell>
        </row>
        <row r="957">
          <cell r="A957" t="str">
            <v>Djibouti</v>
          </cell>
        </row>
        <row r="958">
          <cell r="A958" t="str">
            <v>Djibouti</v>
          </cell>
        </row>
        <row r="959">
          <cell r="A959" t="str">
            <v>Djibouti</v>
          </cell>
        </row>
        <row r="960">
          <cell r="A960" t="str">
            <v>Djibouti</v>
          </cell>
        </row>
        <row r="961">
          <cell r="A961" t="str">
            <v>Dominica</v>
          </cell>
        </row>
        <row r="962">
          <cell r="A962" t="str">
            <v>Dominica</v>
          </cell>
        </row>
        <row r="963">
          <cell r="A963" t="str">
            <v>Dominica</v>
          </cell>
        </row>
        <row r="964">
          <cell r="A964" t="str">
            <v>Dominica</v>
          </cell>
        </row>
        <row r="965">
          <cell r="A965" t="str">
            <v>Dominica</v>
          </cell>
        </row>
        <row r="966">
          <cell r="A966" t="str">
            <v>Dominica</v>
          </cell>
        </row>
        <row r="967">
          <cell r="A967" t="str">
            <v>Dominica</v>
          </cell>
        </row>
        <row r="968">
          <cell r="A968" t="str">
            <v>Dominica</v>
          </cell>
        </row>
        <row r="969">
          <cell r="A969" t="str">
            <v>Dominica</v>
          </cell>
        </row>
        <row r="970">
          <cell r="A970" t="str">
            <v>Dominica</v>
          </cell>
        </row>
        <row r="971">
          <cell r="A971" t="str">
            <v>Dominica</v>
          </cell>
        </row>
        <row r="972">
          <cell r="A972" t="str">
            <v>Dominica</v>
          </cell>
        </row>
        <row r="973">
          <cell r="A973" t="str">
            <v>Dominica</v>
          </cell>
        </row>
        <row r="974">
          <cell r="A974" t="str">
            <v>Dominica</v>
          </cell>
        </row>
        <row r="975">
          <cell r="A975" t="str">
            <v>Dominica</v>
          </cell>
        </row>
        <row r="976">
          <cell r="A976" t="str">
            <v>Dominica</v>
          </cell>
        </row>
        <row r="977">
          <cell r="A977" t="str">
            <v>Dominica</v>
          </cell>
        </row>
        <row r="978">
          <cell r="A978" t="str">
            <v>Dominican Republic</v>
          </cell>
        </row>
        <row r="979">
          <cell r="A979" t="str">
            <v>Dominican Republic</v>
          </cell>
        </row>
        <row r="980">
          <cell r="A980" t="str">
            <v>Dominican Republic</v>
          </cell>
        </row>
        <row r="981">
          <cell r="A981" t="str">
            <v>Dominican Republic</v>
          </cell>
        </row>
        <row r="982">
          <cell r="A982" t="str">
            <v>Dominican Republic</v>
          </cell>
        </row>
        <row r="983">
          <cell r="A983" t="str">
            <v>Dominican Republic</v>
          </cell>
        </row>
        <row r="984">
          <cell r="A984" t="str">
            <v>Dominican Republic</v>
          </cell>
        </row>
        <row r="985">
          <cell r="A985" t="str">
            <v>Dominican Republic</v>
          </cell>
        </row>
        <row r="986">
          <cell r="A986" t="str">
            <v>Dominican Republic</v>
          </cell>
        </row>
        <row r="987">
          <cell r="A987" t="str">
            <v>Dominican Republic</v>
          </cell>
        </row>
        <row r="988">
          <cell r="A988" t="str">
            <v>Dominican Republic</v>
          </cell>
        </row>
        <row r="989">
          <cell r="A989" t="str">
            <v>Dominican Republic</v>
          </cell>
        </row>
        <row r="990">
          <cell r="A990" t="str">
            <v>Dominican Republic</v>
          </cell>
        </row>
        <row r="991">
          <cell r="A991" t="str">
            <v>Dominican Republic</v>
          </cell>
        </row>
        <row r="992">
          <cell r="A992" t="str">
            <v>Dominican Republic</v>
          </cell>
        </row>
        <row r="993">
          <cell r="A993" t="str">
            <v>Dominican Republic</v>
          </cell>
        </row>
        <row r="994">
          <cell r="A994" t="str">
            <v>Dominican Republic</v>
          </cell>
        </row>
        <row r="995">
          <cell r="A995" t="str">
            <v>Ecuador</v>
          </cell>
        </row>
        <row r="996">
          <cell r="A996" t="str">
            <v>Ecuador</v>
          </cell>
        </row>
        <row r="997">
          <cell r="A997" t="str">
            <v>Ecuador</v>
          </cell>
        </row>
        <row r="998">
          <cell r="A998" t="str">
            <v>Ecuador</v>
          </cell>
        </row>
        <row r="999">
          <cell r="A999" t="str">
            <v>Ecuador</v>
          </cell>
        </row>
        <row r="1000">
          <cell r="A1000" t="str">
            <v>Ecuador</v>
          </cell>
        </row>
        <row r="1001">
          <cell r="A1001" t="str">
            <v>Ecuador</v>
          </cell>
        </row>
        <row r="1002">
          <cell r="A1002" t="str">
            <v>Ecuador</v>
          </cell>
        </row>
        <row r="1003">
          <cell r="A1003" t="str">
            <v>Ecuador</v>
          </cell>
        </row>
        <row r="1004">
          <cell r="A1004" t="str">
            <v>Ecuador</v>
          </cell>
        </row>
        <row r="1005">
          <cell r="A1005" t="str">
            <v>Ecuador</v>
          </cell>
        </row>
        <row r="1006">
          <cell r="A1006" t="str">
            <v>Ecuador</v>
          </cell>
        </row>
        <row r="1007">
          <cell r="A1007" t="str">
            <v>Ecuador</v>
          </cell>
        </row>
        <row r="1008">
          <cell r="A1008" t="str">
            <v>Ecuador</v>
          </cell>
        </row>
        <row r="1009">
          <cell r="A1009" t="str">
            <v>Ecuador</v>
          </cell>
        </row>
        <row r="1010">
          <cell r="A1010" t="str">
            <v>Ecuador</v>
          </cell>
        </row>
        <row r="1011">
          <cell r="A1011" t="str">
            <v>Ecuador</v>
          </cell>
        </row>
        <row r="1012">
          <cell r="A1012" t="str">
            <v>Egypt</v>
          </cell>
        </row>
        <row r="1013">
          <cell r="A1013" t="str">
            <v>Egypt</v>
          </cell>
        </row>
        <row r="1014">
          <cell r="A1014" t="str">
            <v>Egypt</v>
          </cell>
        </row>
        <row r="1015">
          <cell r="A1015" t="str">
            <v>Egypt</v>
          </cell>
        </row>
        <row r="1016">
          <cell r="A1016" t="str">
            <v>Egypt</v>
          </cell>
        </row>
        <row r="1017">
          <cell r="A1017" t="str">
            <v>Egypt</v>
          </cell>
        </row>
        <row r="1018">
          <cell r="A1018" t="str">
            <v>Egypt</v>
          </cell>
        </row>
        <row r="1019">
          <cell r="A1019" t="str">
            <v>Egypt</v>
          </cell>
        </row>
        <row r="1020">
          <cell r="A1020" t="str">
            <v>Egypt</v>
          </cell>
        </row>
        <row r="1021">
          <cell r="A1021" t="str">
            <v>Egypt</v>
          </cell>
        </row>
        <row r="1022">
          <cell r="A1022" t="str">
            <v>Egypt</v>
          </cell>
        </row>
        <row r="1023">
          <cell r="A1023" t="str">
            <v>Egypt</v>
          </cell>
        </row>
        <row r="1024">
          <cell r="A1024" t="str">
            <v>Egypt</v>
          </cell>
        </row>
        <row r="1025">
          <cell r="A1025" t="str">
            <v>Egypt</v>
          </cell>
        </row>
        <row r="1026">
          <cell r="A1026" t="str">
            <v>Egypt</v>
          </cell>
        </row>
        <row r="1027">
          <cell r="A1027" t="str">
            <v>Egypt</v>
          </cell>
        </row>
        <row r="1028">
          <cell r="A1028" t="str">
            <v>Egypt</v>
          </cell>
        </row>
        <row r="1029">
          <cell r="A1029" t="str">
            <v>El Salvador</v>
          </cell>
        </row>
        <row r="1030">
          <cell r="A1030" t="str">
            <v>El Salvador</v>
          </cell>
        </row>
        <row r="1031">
          <cell r="A1031" t="str">
            <v>El Salvador</v>
          </cell>
        </row>
        <row r="1032">
          <cell r="A1032" t="str">
            <v>El Salvador</v>
          </cell>
        </row>
        <row r="1033">
          <cell r="A1033" t="str">
            <v>El Salvador</v>
          </cell>
        </row>
        <row r="1034">
          <cell r="A1034" t="str">
            <v>El Salvador</v>
          </cell>
        </row>
        <row r="1035">
          <cell r="A1035" t="str">
            <v>El Salvador</v>
          </cell>
        </row>
        <row r="1036">
          <cell r="A1036" t="str">
            <v>El Salvador</v>
          </cell>
        </row>
        <row r="1037">
          <cell r="A1037" t="str">
            <v>El Salvador</v>
          </cell>
        </row>
        <row r="1038">
          <cell r="A1038" t="str">
            <v>El Salvador</v>
          </cell>
        </row>
        <row r="1039">
          <cell r="A1039" t="str">
            <v>El Salvador</v>
          </cell>
        </row>
        <row r="1040">
          <cell r="A1040" t="str">
            <v>El Salvador</v>
          </cell>
        </row>
        <row r="1041">
          <cell r="A1041" t="str">
            <v>El Salvador</v>
          </cell>
        </row>
        <row r="1042">
          <cell r="A1042" t="str">
            <v>El Salvador</v>
          </cell>
        </row>
        <row r="1043">
          <cell r="A1043" t="str">
            <v>El Salvador</v>
          </cell>
        </row>
        <row r="1044">
          <cell r="A1044" t="str">
            <v>El Salvador</v>
          </cell>
        </row>
        <row r="1045">
          <cell r="A1045" t="str">
            <v>El Salvador</v>
          </cell>
        </row>
        <row r="1046">
          <cell r="A1046" t="str">
            <v>Equatorial Guinea</v>
          </cell>
        </row>
        <row r="1047">
          <cell r="A1047" t="str">
            <v>Equatorial Guinea</v>
          </cell>
        </row>
        <row r="1048">
          <cell r="A1048" t="str">
            <v>Equatorial Guinea</v>
          </cell>
        </row>
        <row r="1049">
          <cell r="A1049" t="str">
            <v>Equatorial Guinea</v>
          </cell>
        </row>
        <row r="1050">
          <cell r="A1050" t="str">
            <v>Equatorial Guinea</v>
          </cell>
        </row>
        <row r="1051">
          <cell r="A1051" t="str">
            <v>Equatorial Guinea</v>
          </cell>
        </row>
        <row r="1052">
          <cell r="A1052" t="str">
            <v>Equatorial Guinea</v>
          </cell>
        </row>
        <row r="1053">
          <cell r="A1053" t="str">
            <v>Equatorial Guinea</v>
          </cell>
        </row>
        <row r="1054">
          <cell r="A1054" t="str">
            <v>Equatorial Guinea</v>
          </cell>
        </row>
        <row r="1055">
          <cell r="A1055" t="str">
            <v>Equatorial Guinea</v>
          </cell>
        </row>
        <row r="1056">
          <cell r="A1056" t="str">
            <v>Equatorial Guinea</v>
          </cell>
        </row>
        <row r="1057">
          <cell r="A1057" t="str">
            <v>Equatorial Guinea</v>
          </cell>
        </row>
        <row r="1058">
          <cell r="A1058" t="str">
            <v>Equatorial Guinea</v>
          </cell>
        </row>
        <row r="1059">
          <cell r="A1059" t="str">
            <v>Equatorial Guinea</v>
          </cell>
        </row>
        <row r="1060">
          <cell r="A1060" t="str">
            <v>Equatorial Guinea</v>
          </cell>
        </row>
        <row r="1061">
          <cell r="A1061" t="str">
            <v>Equatorial Guinea</v>
          </cell>
        </row>
        <row r="1062">
          <cell r="A1062" t="str">
            <v>Equatorial Guinea</v>
          </cell>
        </row>
        <row r="1063">
          <cell r="A1063" t="str">
            <v>Eritrea</v>
          </cell>
        </row>
        <row r="1064">
          <cell r="A1064" t="str">
            <v>Eritrea</v>
          </cell>
        </row>
        <row r="1065">
          <cell r="A1065" t="str">
            <v>Eritrea</v>
          </cell>
        </row>
        <row r="1066">
          <cell r="A1066" t="str">
            <v>Eritrea</v>
          </cell>
        </row>
        <row r="1067">
          <cell r="A1067" t="str">
            <v>Eritrea</v>
          </cell>
        </row>
        <row r="1068">
          <cell r="A1068" t="str">
            <v>Eritrea</v>
          </cell>
        </row>
        <row r="1069">
          <cell r="A1069" t="str">
            <v>Eritrea</v>
          </cell>
        </row>
        <row r="1070">
          <cell r="A1070" t="str">
            <v>Eritrea</v>
          </cell>
        </row>
        <row r="1071">
          <cell r="A1071" t="str">
            <v>Eritrea</v>
          </cell>
        </row>
        <row r="1072">
          <cell r="A1072" t="str">
            <v>Eritrea</v>
          </cell>
        </row>
        <row r="1073">
          <cell r="A1073" t="str">
            <v>Eritrea</v>
          </cell>
        </row>
        <row r="1074">
          <cell r="A1074" t="str">
            <v>Eritrea</v>
          </cell>
        </row>
        <row r="1075">
          <cell r="A1075" t="str">
            <v>Eritrea</v>
          </cell>
        </row>
        <row r="1076">
          <cell r="A1076" t="str">
            <v>Eritrea</v>
          </cell>
        </row>
        <row r="1077">
          <cell r="A1077" t="str">
            <v>Eritrea</v>
          </cell>
        </row>
        <row r="1078">
          <cell r="A1078" t="str">
            <v>Eritrea</v>
          </cell>
        </row>
        <row r="1079">
          <cell r="A1079" t="str">
            <v>Estonia</v>
          </cell>
        </row>
        <row r="1080">
          <cell r="A1080" t="str">
            <v>Estonia</v>
          </cell>
        </row>
        <row r="1081">
          <cell r="A1081" t="str">
            <v>Estonia</v>
          </cell>
        </row>
        <row r="1082">
          <cell r="A1082" t="str">
            <v>Estonia</v>
          </cell>
        </row>
        <row r="1083">
          <cell r="A1083" t="str">
            <v>Estonia</v>
          </cell>
        </row>
        <row r="1084">
          <cell r="A1084" t="str">
            <v>Estonia</v>
          </cell>
        </row>
        <row r="1085">
          <cell r="A1085" t="str">
            <v>Estonia</v>
          </cell>
        </row>
        <row r="1086">
          <cell r="A1086" t="str">
            <v>Estonia</v>
          </cell>
        </row>
        <row r="1087">
          <cell r="A1087" t="str">
            <v>Estonia</v>
          </cell>
        </row>
        <row r="1088">
          <cell r="A1088" t="str">
            <v>Estonia</v>
          </cell>
        </row>
        <row r="1089">
          <cell r="A1089" t="str">
            <v>Estonia</v>
          </cell>
        </row>
        <row r="1090">
          <cell r="A1090" t="str">
            <v>Estonia</v>
          </cell>
        </row>
        <row r="1091">
          <cell r="A1091" t="str">
            <v>Estonia</v>
          </cell>
        </row>
        <row r="1092">
          <cell r="A1092" t="str">
            <v>Estonia</v>
          </cell>
        </row>
        <row r="1093">
          <cell r="A1093" t="str">
            <v>Estonia</v>
          </cell>
        </row>
        <row r="1094">
          <cell r="A1094" t="str">
            <v>Estonia</v>
          </cell>
        </row>
        <row r="1095">
          <cell r="A1095" t="str">
            <v>Estonia</v>
          </cell>
        </row>
        <row r="1096">
          <cell r="A1096" t="str">
            <v>Ethiopia</v>
          </cell>
        </row>
        <row r="1097">
          <cell r="A1097" t="str">
            <v>Ethiopia</v>
          </cell>
        </row>
        <row r="1098">
          <cell r="A1098" t="str">
            <v>Ethiopia</v>
          </cell>
        </row>
        <row r="1099">
          <cell r="A1099" t="str">
            <v>Ethiopia</v>
          </cell>
        </row>
        <row r="1100">
          <cell r="A1100" t="str">
            <v>Ethiopia</v>
          </cell>
        </row>
        <row r="1101">
          <cell r="A1101" t="str">
            <v>Ethiopia</v>
          </cell>
        </row>
        <row r="1102">
          <cell r="A1102" t="str">
            <v>Ethiopia</v>
          </cell>
        </row>
        <row r="1103">
          <cell r="A1103" t="str">
            <v>Ethiopia</v>
          </cell>
        </row>
        <row r="1104">
          <cell r="A1104" t="str">
            <v>Ethiopia</v>
          </cell>
        </row>
        <row r="1105">
          <cell r="A1105" t="str">
            <v>Ethiopia</v>
          </cell>
        </row>
        <row r="1106">
          <cell r="A1106" t="str">
            <v>Ethiopia</v>
          </cell>
        </row>
        <row r="1107">
          <cell r="A1107" t="str">
            <v>Ethiopia</v>
          </cell>
        </row>
        <row r="1108">
          <cell r="A1108" t="str">
            <v>Ethiopia</v>
          </cell>
        </row>
        <row r="1109">
          <cell r="A1109" t="str">
            <v>Ethiopia</v>
          </cell>
        </row>
        <row r="1110">
          <cell r="A1110" t="str">
            <v>Ethiopia</v>
          </cell>
        </row>
        <row r="1111">
          <cell r="A1111" t="str">
            <v>Ethiopia</v>
          </cell>
        </row>
        <row r="1112">
          <cell r="A1112" t="str">
            <v>Fiji</v>
          </cell>
        </row>
        <row r="1113">
          <cell r="A1113" t="str">
            <v>Fiji</v>
          </cell>
        </row>
        <row r="1114">
          <cell r="A1114" t="str">
            <v>Fiji</v>
          </cell>
        </row>
        <row r="1115">
          <cell r="A1115" t="str">
            <v>Fiji</v>
          </cell>
        </row>
        <row r="1116">
          <cell r="A1116" t="str">
            <v>Fiji</v>
          </cell>
        </row>
        <row r="1117">
          <cell r="A1117" t="str">
            <v>Fiji</v>
          </cell>
        </row>
        <row r="1118">
          <cell r="A1118" t="str">
            <v>Fiji</v>
          </cell>
        </row>
        <row r="1119">
          <cell r="A1119" t="str">
            <v>Fiji</v>
          </cell>
        </row>
        <row r="1120">
          <cell r="A1120" t="str">
            <v>Fiji</v>
          </cell>
        </row>
        <row r="1121">
          <cell r="A1121" t="str">
            <v>Fiji</v>
          </cell>
        </row>
        <row r="1122">
          <cell r="A1122" t="str">
            <v>Fiji</v>
          </cell>
        </row>
        <row r="1123">
          <cell r="A1123" t="str">
            <v>Fiji</v>
          </cell>
        </row>
        <row r="1124">
          <cell r="A1124" t="str">
            <v>Fiji</v>
          </cell>
        </row>
        <row r="1125">
          <cell r="A1125" t="str">
            <v>Fiji</v>
          </cell>
        </row>
        <row r="1126">
          <cell r="A1126" t="str">
            <v>Fiji</v>
          </cell>
        </row>
        <row r="1127">
          <cell r="A1127" t="str">
            <v>Fiji</v>
          </cell>
        </row>
        <row r="1128">
          <cell r="A1128" t="str">
            <v>Fiji</v>
          </cell>
        </row>
        <row r="1129">
          <cell r="A1129" t="str">
            <v>Finland</v>
          </cell>
        </row>
        <row r="1130">
          <cell r="A1130" t="str">
            <v>Finland</v>
          </cell>
        </row>
        <row r="1131">
          <cell r="A1131" t="str">
            <v>Finland</v>
          </cell>
        </row>
        <row r="1132">
          <cell r="A1132" t="str">
            <v>Finland</v>
          </cell>
        </row>
        <row r="1133">
          <cell r="A1133" t="str">
            <v>Finland</v>
          </cell>
        </row>
        <row r="1134">
          <cell r="A1134" t="str">
            <v>Finland</v>
          </cell>
        </row>
        <row r="1135">
          <cell r="A1135" t="str">
            <v>Finland</v>
          </cell>
        </row>
        <row r="1136">
          <cell r="A1136" t="str">
            <v>Finland</v>
          </cell>
        </row>
        <row r="1137">
          <cell r="A1137" t="str">
            <v>Finland</v>
          </cell>
        </row>
        <row r="1138">
          <cell r="A1138" t="str">
            <v>Finland</v>
          </cell>
        </row>
        <row r="1139">
          <cell r="A1139" t="str">
            <v>Finland</v>
          </cell>
        </row>
        <row r="1140">
          <cell r="A1140" t="str">
            <v>Finland</v>
          </cell>
        </row>
        <row r="1141">
          <cell r="A1141" t="str">
            <v>Finland</v>
          </cell>
        </row>
        <row r="1142">
          <cell r="A1142" t="str">
            <v>Finland</v>
          </cell>
        </row>
        <row r="1143">
          <cell r="A1143" t="str">
            <v>Finland</v>
          </cell>
        </row>
        <row r="1144">
          <cell r="A1144" t="str">
            <v>Finland</v>
          </cell>
        </row>
        <row r="1145">
          <cell r="A1145" t="str">
            <v>Finland</v>
          </cell>
        </row>
        <row r="1146">
          <cell r="A1146" t="str">
            <v>Former Czechoslovakia</v>
          </cell>
        </row>
        <row r="1147">
          <cell r="A1147" t="str">
            <v>Former Czechoslovakia</v>
          </cell>
        </row>
        <row r="1148">
          <cell r="A1148" t="str">
            <v>Former Czechoslovakia</v>
          </cell>
        </row>
        <row r="1149">
          <cell r="A1149" t="str">
            <v>Former Czechoslovakia</v>
          </cell>
        </row>
        <row r="1150">
          <cell r="A1150" t="str">
            <v>Former Czechoslovakia</v>
          </cell>
        </row>
        <row r="1151">
          <cell r="A1151" t="str">
            <v>Former Czechoslovakia</v>
          </cell>
        </row>
        <row r="1152">
          <cell r="A1152" t="str">
            <v>Former Czechoslovakia</v>
          </cell>
        </row>
        <row r="1153">
          <cell r="A1153" t="str">
            <v>Former Czechoslovakia</v>
          </cell>
        </row>
        <row r="1154">
          <cell r="A1154" t="str">
            <v>Former Czechoslovakia</v>
          </cell>
        </row>
        <row r="1155">
          <cell r="A1155" t="str">
            <v>Former Czechoslovakia</v>
          </cell>
        </row>
        <row r="1156">
          <cell r="A1156" t="str">
            <v>Former Czechoslovakia</v>
          </cell>
        </row>
        <row r="1157">
          <cell r="A1157" t="str">
            <v>Former Czechoslovakia</v>
          </cell>
        </row>
        <row r="1158">
          <cell r="A1158" t="str">
            <v>Former Czechoslovakia</v>
          </cell>
        </row>
        <row r="1159">
          <cell r="A1159" t="str">
            <v>Former Czechoslovakia</v>
          </cell>
        </row>
        <row r="1160">
          <cell r="A1160" t="str">
            <v>Former Czechoslovakia</v>
          </cell>
        </row>
        <row r="1161">
          <cell r="A1161" t="str">
            <v>Former Czechoslovakia</v>
          </cell>
        </row>
        <row r="1162">
          <cell r="A1162" t="str">
            <v>Former Ethiopia</v>
          </cell>
        </row>
        <row r="1163">
          <cell r="A1163" t="str">
            <v>Former Ethiopia</v>
          </cell>
        </row>
        <row r="1164">
          <cell r="A1164" t="str">
            <v>Former Ethiopia</v>
          </cell>
        </row>
        <row r="1165">
          <cell r="A1165" t="str">
            <v>Former Ethiopia</v>
          </cell>
        </row>
        <row r="1166">
          <cell r="A1166" t="str">
            <v>Former Ethiopia</v>
          </cell>
        </row>
        <row r="1167">
          <cell r="A1167" t="str">
            <v>Former Ethiopia</v>
          </cell>
        </row>
        <row r="1168">
          <cell r="A1168" t="str">
            <v>Former Ethiopia</v>
          </cell>
        </row>
        <row r="1169">
          <cell r="A1169" t="str">
            <v>Former Ethiopia</v>
          </cell>
        </row>
        <row r="1170">
          <cell r="A1170" t="str">
            <v>Former Ethiopia</v>
          </cell>
        </row>
        <row r="1171">
          <cell r="A1171" t="str">
            <v>Former Ethiopia</v>
          </cell>
        </row>
        <row r="1172">
          <cell r="A1172" t="str">
            <v>Former Ethiopia</v>
          </cell>
        </row>
        <row r="1173">
          <cell r="A1173" t="str">
            <v>Former Ethiopia</v>
          </cell>
        </row>
        <row r="1174">
          <cell r="A1174" t="str">
            <v>Former Ethiopia</v>
          </cell>
        </row>
        <row r="1175">
          <cell r="A1175" t="str">
            <v>Former Ethiopia</v>
          </cell>
        </row>
        <row r="1176">
          <cell r="A1176" t="str">
            <v>Former Ethiopia</v>
          </cell>
        </row>
        <row r="1177">
          <cell r="A1177" t="str">
            <v>Former Ethiopia</v>
          </cell>
        </row>
        <row r="1178">
          <cell r="A1178" t="str">
            <v>Former USSR</v>
          </cell>
        </row>
        <row r="1179">
          <cell r="A1179" t="str">
            <v>Former USSR</v>
          </cell>
        </row>
        <row r="1180">
          <cell r="A1180" t="str">
            <v>Former USSR</v>
          </cell>
        </row>
        <row r="1181">
          <cell r="A1181" t="str">
            <v>Former USSR</v>
          </cell>
        </row>
        <row r="1182">
          <cell r="A1182" t="str">
            <v>Former USSR</v>
          </cell>
        </row>
        <row r="1183">
          <cell r="A1183" t="str">
            <v>Former USSR</v>
          </cell>
        </row>
        <row r="1184">
          <cell r="A1184" t="str">
            <v>Former USSR</v>
          </cell>
        </row>
        <row r="1185">
          <cell r="A1185" t="str">
            <v>Former USSR</v>
          </cell>
        </row>
        <row r="1186">
          <cell r="A1186" t="str">
            <v>Former USSR</v>
          </cell>
        </row>
        <row r="1187">
          <cell r="A1187" t="str">
            <v>Former USSR</v>
          </cell>
        </row>
        <row r="1188">
          <cell r="A1188" t="str">
            <v>Former USSR</v>
          </cell>
        </row>
        <row r="1189">
          <cell r="A1189" t="str">
            <v>Former USSR</v>
          </cell>
        </row>
        <row r="1190">
          <cell r="A1190" t="str">
            <v>Former USSR</v>
          </cell>
        </row>
        <row r="1191">
          <cell r="A1191" t="str">
            <v>Former USSR</v>
          </cell>
        </row>
        <row r="1192">
          <cell r="A1192" t="str">
            <v>Former Yugoslavia</v>
          </cell>
        </row>
        <row r="1193">
          <cell r="A1193" t="str">
            <v>Former Yugoslavia</v>
          </cell>
        </row>
        <row r="1194">
          <cell r="A1194" t="str">
            <v>Former Yugoslavia</v>
          </cell>
        </row>
        <row r="1195">
          <cell r="A1195" t="str">
            <v>Former Yugoslavia</v>
          </cell>
        </row>
        <row r="1196">
          <cell r="A1196" t="str">
            <v>Former Yugoslavia</v>
          </cell>
        </row>
        <row r="1197">
          <cell r="A1197" t="str">
            <v>Former Yugoslavia</v>
          </cell>
        </row>
        <row r="1198">
          <cell r="A1198" t="str">
            <v>Former Yugoslavia</v>
          </cell>
        </row>
        <row r="1199">
          <cell r="A1199" t="str">
            <v>Former Yugoslavia</v>
          </cell>
        </row>
        <row r="1200">
          <cell r="A1200" t="str">
            <v>Former Yugoslavia</v>
          </cell>
        </row>
        <row r="1201">
          <cell r="A1201" t="str">
            <v>Former Yugoslavia</v>
          </cell>
        </row>
        <row r="1202">
          <cell r="A1202" t="str">
            <v>Former Yugoslavia</v>
          </cell>
        </row>
        <row r="1203">
          <cell r="A1203" t="str">
            <v>Former Yugoslavia</v>
          </cell>
        </row>
        <row r="1204">
          <cell r="A1204" t="str">
            <v>Former Yugoslavia</v>
          </cell>
        </row>
        <row r="1205">
          <cell r="A1205" t="str">
            <v>Former Yugoslavia</v>
          </cell>
        </row>
        <row r="1206">
          <cell r="A1206" t="str">
            <v>Former Yugoslavia</v>
          </cell>
        </row>
        <row r="1207">
          <cell r="A1207" t="str">
            <v>Former Yugoslavia</v>
          </cell>
        </row>
        <row r="1208">
          <cell r="A1208" t="str">
            <v>Former Yugoslavia</v>
          </cell>
        </row>
        <row r="1209">
          <cell r="A1209" t="str">
            <v>France</v>
          </cell>
        </row>
        <row r="1210">
          <cell r="A1210" t="str">
            <v>France</v>
          </cell>
        </row>
        <row r="1211">
          <cell r="A1211" t="str">
            <v>France</v>
          </cell>
        </row>
        <row r="1212">
          <cell r="A1212" t="str">
            <v>France</v>
          </cell>
        </row>
        <row r="1213">
          <cell r="A1213" t="str">
            <v>France</v>
          </cell>
        </row>
        <row r="1214">
          <cell r="A1214" t="str">
            <v>France</v>
          </cell>
        </row>
        <row r="1215">
          <cell r="A1215" t="str">
            <v>France</v>
          </cell>
        </row>
        <row r="1216">
          <cell r="A1216" t="str">
            <v>France</v>
          </cell>
        </row>
        <row r="1217">
          <cell r="A1217" t="str">
            <v>France</v>
          </cell>
        </row>
        <row r="1218">
          <cell r="A1218" t="str">
            <v>France</v>
          </cell>
        </row>
        <row r="1219">
          <cell r="A1219" t="str">
            <v>France</v>
          </cell>
        </row>
        <row r="1220">
          <cell r="A1220" t="str">
            <v>France</v>
          </cell>
        </row>
        <row r="1221">
          <cell r="A1221" t="str">
            <v>France</v>
          </cell>
        </row>
        <row r="1222">
          <cell r="A1222" t="str">
            <v>France</v>
          </cell>
        </row>
        <row r="1223">
          <cell r="A1223" t="str">
            <v>France</v>
          </cell>
        </row>
        <row r="1224">
          <cell r="A1224" t="str">
            <v>France</v>
          </cell>
        </row>
        <row r="1225">
          <cell r="A1225" t="str">
            <v>France</v>
          </cell>
        </row>
        <row r="1226">
          <cell r="A1226" t="str">
            <v>French Polynesia</v>
          </cell>
        </row>
        <row r="1227">
          <cell r="A1227" t="str">
            <v>French Polynesia</v>
          </cell>
        </row>
        <row r="1228">
          <cell r="A1228" t="str">
            <v>French Polynesia</v>
          </cell>
        </row>
        <row r="1229">
          <cell r="A1229" t="str">
            <v>French Polynesia</v>
          </cell>
        </row>
        <row r="1230">
          <cell r="A1230" t="str">
            <v>French Polynesia</v>
          </cell>
        </row>
        <row r="1231">
          <cell r="A1231" t="str">
            <v>French Polynesia</v>
          </cell>
        </row>
        <row r="1232">
          <cell r="A1232" t="str">
            <v>French Polynesia</v>
          </cell>
        </row>
        <row r="1233">
          <cell r="A1233" t="str">
            <v>French Polynesia</v>
          </cell>
        </row>
        <row r="1234">
          <cell r="A1234" t="str">
            <v>French Polynesia</v>
          </cell>
        </row>
        <row r="1235">
          <cell r="A1235" t="str">
            <v>French Polynesia</v>
          </cell>
        </row>
        <row r="1236">
          <cell r="A1236" t="str">
            <v>French Polynesia</v>
          </cell>
        </row>
        <row r="1237">
          <cell r="A1237" t="str">
            <v>French Polynesia</v>
          </cell>
        </row>
        <row r="1238">
          <cell r="A1238" t="str">
            <v>French Polynesia</v>
          </cell>
        </row>
        <row r="1239">
          <cell r="A1239" t="str">
            <v>French Polynesia</v>
          </cell>
        </row>
        <row r="1240">
          <cell r="A1240" t="str">
            <v>French Polynesia</v>
          </cell>
        </row>
        <row r="1241">
          <cell r="A1241" t="str">
            <v>French Polynesia</v>
          </cell>
        </row>
        <row r="1242">
          <cell r="A1242" t="str">
            <v>French Polynesia</v>
          </cell>
        </row>
        <row r="1243">
          <cell r="A1243" t="str">
            <v>Gabon</v>
          </cell>
        </row>
        <row r="1244">
          <cell r="A1244" t="str">
            <v>Gabon</v>
          </cell>
        </row>
        <row r="1245">
          <cell r="A1245" t="str">
            <v>Gabon</v>
          </cell>
        </row>
        <row r="1246">
          <cell r="A1246" t="str">
            <v>Gabon</v>
          </cell>
        </row>
        <row r="1247">
          <cell r="A1247" t="str">
            <v>Gabon</v>
          </cell>
        </row>
        <row r="1248">
          <cell r="A1248" t="str">
            <v>Gabon</v>
          </cell>
        </row>
        <row r="1249">
          <cell r="A1249" t="str">
            <v>Gabon</v>
          </cell>
        </row>
        <row r="1250">
          <cell r="A1250" t="str">
            <v>Gabon</v>
          </cell>
        </row>
        <row r="1251">
          <cell r="A1251" t="str">
            <v>Gabon</v>
          </cell>
        </row>
        <row r="1252">
          <cell r="A1252" t="str">
            <v>Gabon</v>
          </cell>
        </row>
        <row r="1253">
          <cell r="A1253" t="str">
            <v>Gabon</v>
          </cell>
        </row>
        <row r="1254">
          <cell r="A1254" t="str">
            <v>Gabon</v>
          </cell>
        </row>
        <row r="1255">
          <cell r="A1255" t="str">
            <v>Gabon</v>
          </cell>
        </row>
        <row r="1256">
          <cell r="A1256" t="str">
            <v>Gabon</v>
          </cell>
        </row>
        <row r="1257">
          <cell r="A1257" t="str">
            <v>Gabon</v>
          </cell>
        </row>
        <row r="1258">
          <cell r="A1258" t="str">
            <v>Gabon</v>
          </cell>
        </row>
        <row r="1259">
          <cell r="A1259" t="str">
            <v>Gabon</v>
          </cell>
        </row>
        <row r="1260">
          <cell r="A1260" t="str">
            <v>Gambia</v>
          </cell>
        </row>
        <row r="1261">
          <cell r="A1261" t="str">
            <v>Gambia</v>
          </cell>
        </row>
        <row r="1262">
          <cell r="A1262" t="str">
            <v>Gambia</v>
          </cell>
        </row>
        <row r="1263">
          <cell r="A1263" t="str">
            <v>Gambia</v>
          </cell>
        </row>
        <row r="1264">
          <cell r="A1264" t="str">
            <v>Gambia</v>
          </cell>
        </row>
        <row r="1265">
          <cell r="A1265" t="str">
            <v>Gambia</v>
          </cell>
        </row>
        <row r="1266">
          <cell r="A1266" t="str">
            <v>Gambia</v>
          </cell>
        </row>
        <row r="1267">
          <cell r="A1267" t="str">
            <v>Gambia</v>
          </cell>
        </row>
        <row r="1268">
          <cell r="A1268" t="str">
            <v>Gambia</v>
          </cell>
        </row>
        <row r="1269">
          <cell r="A1269" t="str">
            <v>Gambia</v>
          </cell>
        </row>
        <row r="1270">
          <cell r="A1270" t="str">
            <v>Gambia</v>
          </cell>
        </row>
        <row r="1271">
          <cell r="A1271" t="str">
            <v>Gambia</v>
          </cell>
        </row>
        <row r="1272">
          <cell r="A1272" t="str">
            <v>Gambia</v>
          </cell>
        </row>
        <row r="1273">
          <cell r="A1273" t="str">
            <v>Gambia</v>
          </cell>
        </row>
        <row r="1274">
          <cell r="A1274" t="str">
            <v>Gambia</v>
          </cell>
        </row>
        <row r="1275">
          <cell r="A1275" t="str">
            <v>Gambia</v>
          </cell>
        </row>
        <row r="1276">
          <cell r="A1276" t="str">
            <v>Gambia</v>
          </cell>
        </row>
        <row r="1277">
          <cell r="A1277" t="str">
            <v>Georgia</v>
          </cell>
        </row>
        <row r="1278">
          <cell r="A1278" t="str">
            <v>Georgia</v>
          </cell>
        </row>
        <row r="1279">
          <cell r="A1279" t="str">
            <v>Georgia</v>
          </cell>
        </row>
        <row r="1280">
          <cell r="A1280" t="str">
            <v>Georgia</v>
          </cell>
        </row>
        <row r="1281">
          <cell r="A1281" t="str">
            <v>Georgia</v>
          </cell>
        </row>
        <row r="1282">
          <cell r="A1282" t="str">
            <v>Georgia</v>
          </cell>
        </row>
        <row r="1283">
          <cell r="A1283" t="str">
            <v>Georgia</v>
          </cell>
        </row>
        <row r="1284">
          <cell r="A1284" t="str">
            <v>Georgia</v>
          </cell>
        </row>
        <row r="1285">
          <cell r="A1285" t="str">
            <v>Georgia</v>
          </cell>
        </row>
        <row r="1286">
          <cell r="A1286" t="str">
            <v>Georgia</v>
          </cell>
        </row>
        <row r="1287">
          <cell r="A1287" t="str">
            <v>Georgia</v>
          </cell>
        </row>
        <row r="1288">
          <cell r="A1288" t="str">
            <v>Georgia</v>
          </cell>
        </row>
        <row r="1289">
          <cell r="A1289" t="str">
            <v>Georgia</v>
          </cell>
        </row>
        <row r="1290">
          <cell r="A1290" t="str">
            <v>Georgia</v>
          </cell>
        </row>
        <row r="1291">
          <cell r="A1291" t="str">
            <v>Georgia</v>
          </cell>
        </row>
        <row r="1292">
          <cell r="A1292" t="str">
            <v>Georgia</v>
          </cell>
        </row>
        <row r="1293">
          <cell r="A1293" t="str">
            <v>Georgia</v>
          </cell>
        </row>
        <row r="1294">
          <cell r="A1294" t="str">
            <v>Germany</v>
          </cell>
        </row>
        <row r="1295">
          <cell r="A1295" t="str">
            <v>Germany</v>
          </cell>
        </row>
        <row r="1296">
          <cell r="A1296" t="str">
            <v>Germany</v>
          </cell>
        </row>
        <row r="1297">
          <cell r="A1297" t="str">
            <v>Germany</v>
          </cell>
        </row>
        <row r="1298">
          <cell r="A1298" t="str">
            <v>Germany</v>
          </cell>
        </row>
        <row r="1299">
          <cell r="A1299" t="str">
            <v>Germany</v>
          </cell>
        </row>
        <row r="1300">
          <cell r="A1300" t="str">
            <v>Germany</v>
          </cell>
        </row>
        <row r="1301">
          <cell r="A1301" t="str">
            <v>Germany</v>
          </cell>
        </row>
        <row r="1302">
          <cell r="A1302" t="str">
            <v>Germany</v>
          </cell>
        </row>
        <row r="1303">
          <cell r="A1303" t="str">
            <v>Germany</v>
          </cell>
        </row>
        <row r="1304">
          <cell r="A1304" t="str">
            <v>Germany</v>
          </cell>
        </row>
        <row r="1305">
          <cell r="A1305" t="str">
            <v>Germany</v>
          </cell>
        </row>
        <row r="1306">
          <cell r="A1306" t="str">
            <v>Germany</v>
          </cell>
        </row>
        <row r="1307">
          <cell r="A1307" t="str">
            <v>Germany</v>
          </cell>
        </row>
        <row r="1308">
          <cell r="A1308" t="str">
            <v>Germany</v>
          </cell>
        </row>
        <row r="1309">
          <cell r="A1309" t="str">
            <v>Germany</v>
          </cell>
        </row>
        <row r="1310">
          <cell r="A1310" t="str">
            <v>Germany</v>
          </cell>
        </row>
        <row r="1311">
          <cell r="A1311" t="str">
            <v>Ghana</v>
          </cell>
        </row>
        <row r="1312">
          <cell r="A1312" t="str">
            <v>Ghana</v>
          </cell>
        </row>
        <row r="1313">
          <cell r="A1313" t="str">
            <v>Ghana</v>
          </cell>
        </row>
        <row r="1314">
          <cell r="A1314" t="str">
            <v>Ghana</v>
          </cell>
        </row>
        <row r="1315">
          <cell r="A1315" t="str">
            <v>Ghana</v>
          </cell>
        </row>
        <row r="1316">
          <cell r="A1316" t="str">
            <v>Ghana</v>
          </cell>
        </row>
        <row r="1317">
          <cell r="A1317" t="str">
            <v>Ghana</v>
          </cell>
        </row>
        <row r="1318">
          <cell r="A1318" t="str">
            <v>Ghana</v>
          </cell>
        </row>
        <row r="1319">
          <cell r="A1319" t="str">
            <v>Ghana</v>
          </cell>
        </row>
        <row r="1320">
          <cell r="A1320" t="str">
            <v>Ghana</v>
          </cell>
        </row>
        <row r="1321">
          <cell r="A1321" t="str">
            <v>Ghana</v>
          </cell>
        </row>
        <row r="1322">
          <cell r="A1322" t="str">
            <v>Ghana</v>
          </cell>
        </row>
        <row r="1323">
          <cell r="A1323" t="str">
            <v>Ghana</v>
          </cell>
        </row>
        <row r="1324">
          <cell r="A1324" t="str">
            <v>Ghana</v>
          </cell>
        </row>
        <row r="1325">
          <cell r="A1325" t="str">
            <v>Ghana</v>
          </cell>
        </row>
        <row r="1326">
          <cell r="A1326" t="str">
            <v>Ghana</v>
          </cell>
        </row>
        <row r="1327">
          <cell r="A1327" t="str">
            <v>Ghana</v>
          </cell>
        </row>
        <row r="1328">
          <cell r="A1328" t="str">
            <v>Greece</v>
          </cell>
        </row>
        <row r="1329">
          <cell r="A1329" t="str">
            <v>Greece</v>
          </cell>
        </row>
        <row r="1330">
          <cell r="A1330" t="str">
            <v>Greece</v>
          </cell>
        </row>
        <row r="1331">
          <cell r="A1331" t="str">
            <v>Greece</v>
          </cell>
        </row>
        <row r="1332">
          <cell r="A1332" t="str">
            <v>Greece</v>
          </cell>
        </row>
        <row r="1333">
          <cell r="A1333" t="str">
            <v>Greece</v>
          </cell>
        </row>
        <row r="1334">
          <cell r="A1334" t="str">
            <v>Greece</v>
          </cell>
        </row>
        <row r="1335">
          <cell r="A1335" t="str">
            <v>Greece</v>
          </cell>
        </row>
        <row r="1336">
          <cell r="A1336" t="str">
            <v>Greece</v>
          </cell>
        </row>
        <row r="1337">
          <cell r="A1337" t="str">
            <v>Greece</v>
          </cell>
        </row>
        <row r="1338">
          <cell r="A1338" t="str">
            <v>Greece</v>
          </cell>
        </row>
        <row r="1339">
          <cell r="A1339" t="str">
            <v>Greece</v>
          </cell>
        </row>
        <row r="1340">
          <cell r="A1340" t="str">
            <v>Greece</v>
          </cell>
        </row>
        <row r="1341">
          <cell r="A1341" t="str">
            <v>Greece</v>
          </cell>
        </row>
        <row r="1342">
          <cell r="A1342" t="str">
            <v>Greece</v>
          </cell>
        </row>
        <row r="1343">
          <cell r="A1343" t="str">
            <v>Greece</v>
          </cell>
        </row>
        <row r="1344">
          <cell r="A1344" t="str">
            <v>Greece</v>
          </cell>
        </row>
        <row r="1345">
          <cell r="A1345" t="str">
            <v>Greenland</v>
          </cell>
        </row>
        <row r="1346">
          <cell r="A1346" t="str">
            <v>Greenland</v>
          </cell>
        </row>
        <row r="1347">
          <cell r="A1347" t="str">
            <v>Greenland</v>
          </cell>
        </row>
        <row r="1348">
          <cell r="A1348" t="str">
            <v>Greenland</v>
          </cell>
        </row>
        <row r="1349">
          <cell r="A1349" t="str">
            <v>Greenland</v>
          </cell>
        </row>
        <row r="1350">
          <cell r="A1350" t="str">
            <v>Greenland</v>
          </cell>
        </row>
        <row r="1351">
          <cell r="A1351" t="str">
            <v>Greenland</v>
          </cell>
        </row>
        <row r="1352">
          <cell r="A1352" t="str">
            <v>Greenland</v>
          </cell>
        </row>
        <row r="1353">
          <cell r="A1353" t="str">
            <v>Greenland</v>
          </cell>
        </row>
        <row r="1354">
          <cell r="A1354" t="str">
            <v>Greenland</v>
          </cell>
        </row>
        <row r="1355">
          <cell r="A1355" t="str">
            <v>Greenland</v>
          </cell>
        </row>
        <row r="1356">
          <cell r="A1356" t="str">
            <v>Greenland</v>
          </cell>
        </row>
        <row r="1357">
          <cell r="A1357" t="str">
            <v>Greenland</v>
          </cell>
        </row>
        <row r="1358">
          <cell r="A1358" t="str">
            <v>Greenland</v>
          </cell>
        </row>
        <row r="1359">
          <cell r="A1359" t="str">
            <v>Greenland</v>
          </cell>
        </row>
        <row r="1360">
          <cell r="A1360" t="str">
            <v>Greenland</v>
          </cell>
        </row>
        <row r="1361">
          <cell r="A1361" t="str">
            <v>Grenada</v>
          </cell>
        </row>
        <row r="1362">
          <cell r="A1362" t="str">
            <v>Grenada</v>
          </cell>
        </row>
        <row r="1363">
          <cell r="A1363" t="str">
            <v>Grenada</v>
          </cell>
        </row>
        <row r="1364">
          <cell r="A1364" t="str">
            <v>Grenada</v>
          </cell>
        </row>
        <row r="1365">
          <cell r="A1365" t="str">
            <v>Grenada</v>
          </cell>
        </row>
        <row r="1366">
          <cell r="A1366" t="str">
            <v>Grenada</v>
          </cell>
        </row>
        <row r="1367">
          <cell r="A1367" t="str">
            <v>Grenada</v>
          </cell>
        </row>
        <row r="1368">
          <cell r="A1368" t="str">
            <v>Grenada</v>
          </cell>
        </row>
        <row r="1369">
          <cell r="A1369" t="str">
            <v>Grenada</v>
          </cell>
        </row>
        <row r="1370">
          <cell r="A1370" t="str">
            <v>Grenada</v>
          </cell>
        </row>
        <row r="1371">
          <cell r="A1371" t="str">
            <v>Grenada</v>
          </cell>
        </row>
        <row r="1372">
          <cell r="A1372" t="str">
            <v>Grenada</v>
          </cell>
        </row>
        <row r="1373">
          <cell r="A1373" t="str">
            <v>Grenada</v>
          </cell>
        </row>
        <row r="1374">
          <cell r="A1374" t="str">
            <v>Grenada</v>
          </cell>
        </row>
        <row r="1375">
          <cell r="A1375" t="str">
            <v>Grenada</v>
          </cell>
        </row>
        <row r="1376">
          <cell r="A1376" t="str">
            <v>Grenada</v>
          </cell>
        </row>
        <row r="1377">
          <cell r="A1377" t="str">
            <v>Grenada</v>
          </cell>
        </row>
        <row r="1378">
          <cell r="A1378" t="str">
            <v>Guatemala</v>
          </cell>
        </row>
        <row r="1379">
          <cell r="A1379" t="str">
            <v>Guatemala</v>
          </cell>
        </row>
        <row r="1380">
          <cell r="A1380" t="str">
            <v>Guatemala</v>
          </cell>
        </row>
        <row r="1381">
          <cell r="A1381" t="str">
            <v>Guatemala</v>
          </cell>
        </row>
        <row r="1382">
          <cell r="A1382" t="str">
            <v>Guatemala</v>
          </cell>
        </row>
        <row r="1383">
          <cell r="A1383" t="str">
            <v>Guatemala</v>
          </cell>
        </row>
        <row r="1384">
          <cell r="A1384" t="str">
            <v>Guatemala</v>
          </cell>
        </row>
        <row r="1385">
          <cell r="A1385" t="str">
            <v>Guatemala</v>
          </cell>
        </row>
        <row r="1386">
          <cell r="A1386" t="str">
            <v>Guatemala</v>
          </cell>
        </row>
        <row r="1387">
          <cell r="A1387" t="str">
            <v>Guatemala</v>
          </cell>
        </row>
        <row r="1388">
          <cell r="A1388" t="str">
            <v>Guatemala</v>
          </cell>
        </row>
        <row r="1389">
          <cell r="A1389" t="str">
            <v>Guatemala</v>
          </cell>
        </row>
        <row r="1390">
          <cell r="A1390" t="str">
            <v>Guatemala</v>
          </cell>
        </row>
        <row r="1391">
          <cell r="A1391" t="str">
            <v>Guatemala</v>
          </cell>
        </row>
        <row r="1392">
          <cell r="A1392" t="str">
            <v>Guatemala</v>
          </cell>
        </row>
        <row r="1393">
          <cell r="A1393" t="str">
            <v>Guatemala</v>
          </cell>
        </row>
        <row r="1394">
          <cell r="A1394" t="str">
            <v>Guatemala</v>
          </cell>
        </row>
        <row r="1395">
          <cell r="A1395" t="str">
            <v>Guinea</v>
          </cell>
        </row>
        <row r="1396">
          <cell r="A1396" t="str">
            <v>Guinea</v>
          </cell>
        </row>
        <row r="1397">
          <cell r="A1397" t="str">
            <v>Guinea</v>
          </cell>
        </row>
        <row r="1398">
          <cell r="A1398" t="str">
            <v>Guinea</v>
          </cell>
        </row>
        <row r="1399">
          <cell r="A1399" t="str">
            <v>Guinea</v>
          </cell>
        </row>
        <row r="1400">
          <cell r="A1400" t="str">
            <v>Guinea</v>
          </cell>
        </row>
        <row r="1401">
          <cell r="A1401" t="str">
            <v>Guinea</v>
          </cell>
        </row>
        <row r="1402">
          <cell r="A1402" t="str">
            <v>Guinea</v>
          </cell>
        </row>
        <row r="1403">
          <cell r="A1403" t="str">
            <v>Guinea</v>
          </cell>
        </row>
        <row r="1404">
          <cell r="A1404" t="str">
            <v>Guinea</v>
          </cell>
        </row>
        <row r="1405">
          <cell r="A1405" t="str">
            <v>Guinea</v>
          </cell>
        </row>
        <row r="1406">
          <cell r="A1406" t="str">
            <v>Guinea</v>
          </cell>
        </row>
        <row r="1407">
          <cell r="A1407" t="str">
            <v>Guinea</v>
          </cell>
        </row>
        <row r="1408">
          <cell r="A1408" t="str">
            <v>Guinea</v>
          </cell>
        </row>
        <row r="1409">
          <cell r="A1409" t="str">
            <v>Guinea</v>
          </cell>
        </row>
        <row r="1410">
          <cell r="A1410" t="str">
            <v>Guinea</v>
          </cell>
        </row>
        <row r="1411">
          <cell r="A1411" t="str">
            <v>Guinea</v>
          </cell>
        </row>
        <row r="1412">
          <cell r="A1412" t="str">
            <v>Guinea-Bissau</v>
          </cell>
        </row>
        <row r="1413">
          <cell r="A1413" t="str">
            <v>Guinea-Bissau</v>
          </cell>
        </row>
        <row r="1414">
          <cell r="A1414" t="str">
            <v>Guinea-Bissau</v>
          </cell>
        </row>
        <row r="1415">
          <cell r="A1415" t="str">
            <v>Guinea-Bissau</v>
          </cell>
        </row>
        <row r="1416">
          <cell r="A1416" t="str">
            <v>Guinea-Bissau</v>
          </cell>
        </row>
        <row r="1417">
          <cell r="A1417" t="str">
            <v>Guinea-Bissau</v>
          </cell>
        </row>
        <row r="1418">
          <cell r="A1418" t="str">
            <v>Guinea-Bissau</v>
          </cell>
        </row>
        <row r="1419">
          <cell r="A1419" t="str">
            <v>Guinea-Bissau</v>
          </cell>
        </row>
        <row r="1420">
          <cell r="A1420" t="str">
            <v>Guinea-Bissau</v>
          </cell>
        </row>
        <row r="1421">
          <cell r="A1421" t="str">
            <v>Guinea-Bissau</v>
          </cell>
        </row>
        <row r="1422">
          <cell r="A1422" t="str">
            <v>Guinea-Bissau</v>
          </cell>
        </row>
        <row r="1423">
          <cell r="A1423" t="str">
            <v>Guinea-Bissau</v>
          </cell>
        </row>
        <row r="1424">
          <cell r="A1424" t="str">
            <v>Guinea-Bissau</v>
          </cell>
        </row>
        <row r="1425">
          <cell r="A1425" t="str">
            <v>Guinea-Bissau</v>
          </cell>
        </row>
        <row r="1426">
          <cell r="A1426" t="str">
            <v>Guinea-Bissau</v>
          </cell>
        </row>
        <row r="1427">
          <cell r="A1427" t="str">
            <v>Guinea-Bissau</v>
          </cell>
        </row>
        <row r="1428">
          <cell r="A1428" t="str">
            <v>Guinea-Bissau</v>
          </cell>
        </row>
        <row r="1429">
          <cell r="A1429" t="str">
            <v>Guyana</v>
          </cell>
        </row>
        <row r="1430">
          <cell r="A1430" t="str">
            <v>Guyana</v>
          </cell>
        </row>
        <row r="1431">
          <cell r="A1431" t="str">
            <v>Guyana</v>
          </cell>
        </row>
        <row r="1432">
          <cell r="A1432" t="str">
            <v>Guyana</v>
          </cell>
        </row>
        <row r="1433">
          <cell r="A1433" t="str">
            <v>Guyana</v>
          </cell>
        </row>
        <row r="1434">
          <cell r="A1434" t="str">
            <v>Guyana</v>
          </cell>
        </row>
        <row r="1435">
          <cell r="A1435" t="str">
            <v>Guyana</v>
          </cell>
        </row>
        <row r="1436">
          <cell r="A1436" t="str">
            <v>Guyana</v>
          </cell>
        </row>
        <row r="1437">
          <cell r="A1437" t="str">
            <v>Guyana</v>
          </cell>
        </row>
        <row r="1438">
          <cell r="A1438" t="str">
            <v>Guyana</v>
          </cell>
        </row>
        <row r="1439">
          <cell r="A1439" t="str">
            <v>Guyana</v>
          </cell>
        </row>
        <row r="1440">
          <cell r="A1440" t="str">
            <v>Guyana</v>
          </cell>
        </row>
        <row r="1441">
          <cell r="A1441" t="str">
            <v>Guyana</v>
          </cell>
        </row>
        <row r="1442">
          <cell r="A1442" t="str">
            <v>Guyana</v>
          </cell>
        </row>
        <row r="1443">
          <cell r="A1443" t="str">
            <v>Guyana</v>
          </cell>
        </row>
        <row r="1444">
          <cell r="A1444" t="str">
            <v>Guyana</v>
          </cell>
        </row>
        <row r="1445">
          <cell r="A1445" t="str">
            <v>Haiti</v>
          </cell>
        </row>
        <row r="1446">
          <cell r="A1446" t="str">
            <v>Haiti</v>
          </cell>
        </row>
        <row r="1447">
          <cell r="A1447" t="str">
            <v>Haiti</v>
          </cell>
        </row>
        <row r="1448">
          <cell r="A1448" t="str">
            <v>Haiti</v>
          </cell>
        </row>
        <row r="1449">
          <cell r="A1449" t="str">
            <v>Haiti</v>
          </cell>
        </row>
        <row r="1450">
          <cell r="A1450" t="str">
            <v>Haiti</v>
          </cell>
        </row>
        <row r="1451">
          <cell r="A1451" t="str">
            <v>Haiti</v>
          </cell>
        </row>
        <row r="1452">
          <cell r="A1452" t="str">
            <v>Haiti</v>
          </cell>
        </row>
        <row r="1453">
          <cell r="A1453" t="str">
            <v>Haiti</v>
          </cell>
        </row>
        <row r="1454">
          <cell r="A1454" t="str">
            <v>Haiti</v>
          </cell>
        </row>
        <row r="1455">
          <cell r="A1455" t="str">
            <v>Haiti</v>
          </cell>
        </row>
        <row r="1456">
          <cell r="A1456" t="str">
            <v>Haiti</v>
          </cell>
        </row>
        <row r="1457">
          <cell r="A1457" t="str">
            <v>Haiti</v>
          </cell>
        </row>
        <row r="1458">
          <cell r="A1458" t="str">
            <v>Haiti</v>
          </cell>
        </row>
        <row r="1459">
          <cell r="A1459" t="str">
            <v>Haiti</v>
          </cell>
        </row>
        <row r="1460">
          <cell r="A1460" t="str">
            <v>Haiti</v>
          </cell>
        </row>
        <row r="1461">
          <cell r="A1461" t="str">
            <v>Honduras</v>
          </cell>
        </row>
        <row r="1462">
          <cell r="A1462" t="str">
            <v>Honduras</v>
          </cell>
        </row>
        <row r="1463">
          <cell r="A1463" t="str">
            <v>Honduras</v>
          </cell>
        </row>
        <row r="1464">
          <cell r="A1464" t="str">
            <v>Honduras</v>
          </cell>
        </row>
        <row r="1465">
          <cell r="A1465" t="str">
            <v>Honduras</v>
          </cell>
        </row>
        <row r="1466">
          <cell r="A1466" t="str">
            <v>Honduras</v>
          </cell>
        </row>
        <row r="1467">
          <cell r="A1467" t="str">
            <v>Honduras</v>
          </cell>
        </row>
        <row r="1468">
          <cell r="A1468" t="str">
            <v>Honduras</v>
          </cell>
        </row>
        <row r="1469">
          <cell r="A1469" t="str">
            <v>Honduras</v>
          </cell>
        </row>
        <row r="1470">
          <cell r="A1470" t="str">
            <v>Honduras</v>
          </cell>
        </row>
        <row r="1471">
          <cell r="A1471" t="str">
            <v>Honduras</v>
          </cell>
        </row>
        <row r="1472">
          <cell r="A1472" t="str">
            <v>Honduras</v>
          </cell>
        </row>
        <row r="1473">
          <cell r="A1473" t="str">
            <v>Honduras</v>
          </cell>
        </row>
        <row r="1474">
          <cell r="A1474" t="str">
            <v>Honduras</v>
          </cell>
        </row>
        <row r="1475">
          <cell r="A1475" t="str">
            <v>Honduras</v>
          </cell>
        </row>
        <row r="1476">
          <cell r="A1476" t="str">
            <v>Honduras</v>
          </cell>
        </row>
        <row r="1477">
          <cell r="A1477" t="str">
            <v>Honduras</v>
          </cell>
        </row>
        <row r="1478">
          <cell r="A1478" t="str">
            <v>Hungary</v>
          </cell>
        </row>
        <row r="1479">
          <cell r="A1479" t="str">
            <v>Hungary</v>
          </cell>
        </row>
        <row r="1480">
          <cell r="A1480" t="str">
            <v>Hungary</v>
          </cell>
        </row>
        <row r="1481">
          <cell r="A1481" t="str">
            <v>Hungary</v>
          </cell>
        </row>
        <row r="1482">
          <cell r="A1482" t="str">
            <v>Hungary</v>
          </cell>
        </row>
        <row r="1483">
          <cell r="A1483" t="str">
            <v>Hungary</v>
          </cell>
        </row>
        <row r="1484">
          <cell r="A1484" t="str">
            <v>Hungary</v>
          </cell>
        </row>
        <row r="1485">
          <cell r="A1485" t="str">
            <v>Hungary</v>
          </cell>
        </row>
        <row r="1486">
          <cell r="A1486" t="str">
            <v>Hungary</v>
          </cell>
        </row>
        <row r="1487">
          <cell r="A1487" t="str">
            <v>Hungary</v>
          </cell>
        </row>
        <row r="1488">
          <cell r="A1488" t="str">
            <v>Hungary</v>
          </cell>
        </row>
        <row r="1489">
          <cell r="A1489" t="str">
            <v>Hungary</v>
          </cell>
        </row>
        <row r="1490">
          <cell r="A1490" t="str">
            <v>Hungary</v>
          </cell>
        </row>
        <row r="1491">
          <cell r="A1491" t="str">
            <v>Hungary</v>
          </cell>
        </row>
        <row r="1492">
          <cell r="A1492" t="str">
            <v>Hungary</v>
          </cell>
        </row>
        <row r="1493">
          <cell r="A1493" t="str">
            <v>Hungary</v>
          </cell>
        </row>
        <row r="1494">
          <cell r="A1494" t="str">
            <v>Hungary</v>
          </cell>
        </row>
        <row r="1495">
          <cell r="A1495" t="str">
            <v>Iceland</v>
          </cell>
        </row>
        <row r="1496">
          <cell r="A1496" t="str">
            <v>Iceland</v>
          </cell>
        </row>
        <row r="1497">
          <cell r="A1497" t="str">
            <v>Iceland</v>
          </cell>
        </row>
        <row r="1498">
          <cell r="A1498" t="str">
            <v>Iceland</v>
          </cell>
        </row>
        <row r="1499">
          <cell r="A1499" t="str">
            <v>Iceland</v>
          </cell>
        </row>
        <row r="1500">
          <cell r="A1500" t="str">
            <v>Iceland</v>
          </cell>
        </row>
        <row r="1501">
          <cell r="A1501" t="str">
            <v>Iceland</v>
          </cell>
        </row>
        <row r="1502">
          <cell r="A1502" t="str">
            <v>Iceland</v>
          </cell>
        </row>
        <row r="1503">
          <cell r="A1503" t="str">
            <v>Iceland</v>
          </cell>
        </row>
        <row r="1504">
          <cell r="A1504" t="str">
            <v>Iceland</v>
          </cell>
        </row>
        <row r="1505">
          <cell r="A1505" t="str">
            <v>Iceland</v>
          </cell>
        </row>
        <row r="1506">
          <cell r="A1506" t="str">
            <v>Iceland</v>
          </cell>
        </row>
        <row r="1507">
          <cell r="A1507" t="str">
            <v>Iceland</v>
          </cell>
        </row>
        <row r="1508">
          <cell r="A1508" t="str">
            <v>Iceland</v>
          </cell>
        </row>
        <row r="1509">
          <cell r="A1509" t="str">
            <v>Iceland</v>
          </cell>
        </row>
        <row r="1510">
          <cell r="A1510" t="str">
            <v>Iceland</v>
          </cell>
        </row>
        <row r="1511">
          <cell r="A1511" t="str">
            <v>Iceland</v>
          </cell>
        </row>
        <row r="1512">
          <cell r="A1512" t="str">
            <v>India</v>
          </cell>
        </row>
        <row r="1513">
          <cell r="A1513" t="str">
            <v>India</v>
          </cell>
        </row>
        <row r="1514">
          <cell r="A1514" t="str">
            <v>India</v>
          </cell>
        </row>
        <row r="1515">
          <cell r="A1515" t="str">
            <v>India</v>
          </cell>
        </row>
        <row r="1516">
          <cell r="A1516" t="str">
            <v>India</v>
          </cell>
        </row>
        <row r="1517">
          <cell r="A1517" t="str">
            <v>India</v>
          </cell>
        </row>
        <row r="1518">
          <cell r="A1518" t="str">
            <v>India</v>
          </cell>
        </row>
        <row r="1519">
          <cell r="A1519" t="str">
            <v>India</v>
          </cell>
        </row>
        <row r="1520">
          <cell r="A1520" t="str">
            <v>India</v>
          </cell>
        </row>
        <row r="1521">
          <cell r="A1521" t="str">
            <v>India</v>
          </cell>
        </row>
        <row r="1522">
          <cell r="A1522" t="str">
            <v>India</v>
          </cell>
        </row>
        <row r="1523">
          <cell r="A1523" t="str">
            <v>India</v>
          </cell>
        </row>
        <row r="1524">
          <cell r="A1524" t="str">
            <v>India</v>
          </cell>
        </row>
        <row r="1525">
          <cell r="A1525" t="str">
            <v>India</v>
          </cell>
        </row>
        <row r="1526">
          <cell r="A1526" t="str">
            <v>India</v>
          </cell>
        </row>
        <row r="1527">
          <cell r="A1527" t="str">
            <v>India</v>
          </cell>
        </row>
        <row r="1528">
          <cell r="A1528" t="str">
            <v>India</v>
          </cell>
        </row>
        <row r="1529">
          <cell r="A1529" t="str">
            <v>Indonesia</v>
          </cell>
        </row>
        <row r="1530">
          <cell r="A1530" t="str">
            <v>Indonesia</v>
          </cell>
        </row>
        <row r="1531">
          <cell r="A1531" t="str">
            <v>Indonesia</v>
          </cell>
        </row>
        <row r="1532">
          <cell r="A1532" t="str">
            <v>Indonesia</v>
          </cell>
        </row>
        <row r="1533">
          <cell r="A1533" t="str">
            <v>Indonesia</v>
          </cell>
        </row>
        <row r="1534">
          <cell r="A1534" t="str">
            <v>Indonesia</v>
          </cell>
        </row>
        <row r="1535">
          <cell r="A1535" t="str">
            <v>Indonesia</v>
          </cell>
        </row>
        <row r="1536">
          <cell r="A1536" t="str">
            <v>Indonesia</v>
          </cell>
        </row>
        <row r="1537">
          <cell r="A1537" t="str">
            <v>Indonesia</v>
          </cell>
        </row>
        <row r="1538">
          <cell r="A1538" t="str">
            <v>Indonesia</v>
          </cell>
        </row>
        <row r="1539">
          <cell r="A1539" t="str">
            <v>Indonesia</v>
          </cell>
        </row>
        <row r="1540">
          <cell r="A1540" t="str">
            <v>Indonesia</v>
          </cell>
        </row>
        <row r="1541">
          <cell r="A1541" t="str">
            <v>Indonesia</v>
          </cell>
        </row>
        <row r="1542">
          <cell r="A1542" t="str">
            <v>Indonesia</v>
          </cell>
        </row>
        <row r="1543">
          <cell r="A1543" t="str">
            <v>Indonesia</v>
          </cell>
        </row>
        <row r="1544">
          <cell r="A1544" t="str">
            <v>Indonesia</v>
          </cell>
        </row>
        <row r="1545">
          <cell r="A1545" t="str">
            <v>Indonesia</v>
          </cell>
        </row>
        <row r="1546">
          <cell r="A1546" t="str">
            <v>Iran, Islamic Republic of</v>
          </cell>
        </row>
        <row r="1547">
          <cell r="A1547" t="str">
            <v>Iran, Islamic Republic of</v>
          </cell>
        </row>
        <row r="1548">
          <cell r="A1548" t="str">
            <v>Iran, Islamic Republic of</v>
          </cell>
        </row>
        <row r="1549">
          <cell r="A1549" t="str">
            <v>Iran, Islamic Republic of</v>
          </cell>
        </row>
        <row r="1550">
          <cell r="A1550" t="str">
            <v>Iran, Islamic Republic of</v>
          </cell>
        </row>
        <row r="1551">
          <cell r="A1551" t="str">
            <v>Iran, Islamic Republic of</v>
          </cell>
        </row>
        <row r="1552">
          <cell r="A1552" t="str">
            <v>Iran, Islamic Republic of</v>
          </cell>
        </row>
        <row r="1553">
          <cell r="A1553" t="str">
            <v>Iran, Islamic Republic of</v>
          </cell>
        </row>
        <row r="1554">
          <cell r="A1554" t="str">
            <v>Iran, Islamic Republic of</v>
          </cell>
        </row>
        <row r="1555">
          <cell r="A1555" t="str">
            <v>Iran, Islamic Republic of</v>
          </cell>
        </row>
        <row r="1556">
          <cell r="A1556" t="str">
            <v>Iran, Islamic Republic of</v>
          </cell>
        </row>
        <row r="1557">
          <cell r="A1557" t="str">
            <v>Iran, Islamic Republic of</v>
          </cell>
        </row>
        <row r="1558">
          <cell r="A1558" t="str">
            <v>Iran, Islamic Republic of</v>
          </cell>
        </row>
        <row r="1559">
          <cell r="A1559" t="str">
            <v>Iran, Islamic Republic of</v>
          </cell>
        </row>
        <row r="1560">
          <cell r="A1560" t="str">
            <v>Iran, Islamic Republic of</v>
          </cell>
        </row>
        <row r="1561">
          <cell r="A1561" t="str">
            <v>Iran, Islamic Republic of</v>
          </cell>
        </row>
        <row r="1562">
          <cell r="A1562" t="str">
            <v>Iran, Islamic Republic of</v>
          </cell>
        </row>
        <row r="1563">
          <cell r="A1563" t="str">
            <v>Iraq</v>
          </cell>
        </row>
        <row r="1564">
          <cell r="A1564" t="str">
            <v>Iraq</v>
          </cell>
        </row>
        <row r="1565">
          <cell r="A1565" t="str">
            <v>Iraq</v>
          </cell>
        </row>
        <row r="1566">
          <cell r="A1566" t="str">
            <v>Iraq</v>
          </cell>
        </row>
        <row r="1567">
          <cell r="A1567" t="str">
            <v>Iraq</v>
          </cell>
        </row>
        <row r="1568">
          <cell r="A1568" t="str">
            <v>Iraq</v>
          </cell>
        </row>
        <row r="1569">
          <cell r="A1569" t="str">
            <v>Iraq</v>
          </cell>
        </row>
        <row r="1570">
          <cell r="A1570" t="str">
            <v>Iraq</v>
          </cell>
        </row>
        <row r="1571">
          <cell r="A1571" t="str">
            <v>Iraq</v>
          </cell>
        </row>
        <row r="1572">
          <cell r="A1572" t="str">
            <v>Iraq</v>
          </cell>
        </row>
        <row r="1573">
          <cell r="A1573" t="str">
            <v>Iraq</v>
          </cell>
        </row>
        <row r="1574">
          <cell r="A1574" t="str">
            <v>Iraq</v>
          </cell>
        </row>
        <row r="1575">
          <cell r="A1575" t="str">
            <v>Iraq</v>
          </cell>
        </row>
        <row r="1576">
          <cell r="A1576" t="str">
            <v>Iraq</v>
          </cell>
        </row>
        <row r="1577">
          <cell r="A1577" t="str">
            <v>Iraq</v>
          </cell>
        </row>
        <row r="1578">
          <cell r="A1578" t="str">
            <v>Iraq</v>
          </cell>
        </row>
        <row r="1579">
          <cell r="A1579" t="str">
            <v>Iraq</v>
          </cell>
        </row>
        <row r="1580">
          <cell r="A1580" t="str">
            <v>Ireland</v>
          </cell>
        </row>
        <row r="1581">
          <cell r="A1581" t="str">
            <v>Ireland</v>
          </cell>
        </row>
        <row r="1582">
          <cell r="A1582" t="str">
            <v>Ireland</v>
          </cell>
        </row>
        <row r="1583">
          <cell r="A1583" t="str">
            <v>Ireland</v>
          </cell>
        </row>
        <row r="1584">
          <cell r="A1584" t="str">
            <v>Ireland</v>
          </cell>
        </row>
        <row r="1585">
          <cell r="A1585" t="str">
            <v>Ireland</v>
          </cell>
        </row>
        <row r="1586">
          <cell r="A1586" t="str">
            <v>Ireland</v>
          </cell>
        </row>
        <row r="1587">
          <cell r="A1587" t="str">
            <v>Ireland</v>
          </cell>
        </row>
        <row r="1588">
          <cell r="A1588" t="str">
            <v>Ireland</v>
          </cell>
        </row>
        <row r="1589">
          <cell r="A1589" t="str">
            <v>Ireland</v>
          </cell>
        </row>
        <row r="1590">
          <cell r="A1590" t="str">
            <v>Ireland</v>
          </cell>
        </row>
        <row r="1591">
          <cell r="A1591" t="str">
            <v>Ireland</v>
          </cell>
        </row>
        <row r="1592">
          <cell r="A1592" t="str">
            <v>Ireland</v>
          </cell>
        </row>
        <row r="1593">
          <cell r="A1593" t="str">
            <v>Ireland</v>
          </cell>
        </row>
        <row r="1594">
          <cell r="A1594" t="str">
            <v>Ireland</v>
          </cell>
        </row>
        <row r="1595">
          <cell r="A1595" t="str">
            <v>Ireland</v>
          </cell>
        </row>
        <row r="1596">
          <cell r="A1596" t="str">
            <v>Ireland</v>
          </cell>
        </row>
        <row r="1597">
          <cell r="A1597" t="str">
            <v>Israel</v>
          </cell>
        </row>
        <row r="1598">
          <cell r="A1598" t="str">
            <v>Israel</v>
          </cell>
        </row>
        <row r="1599">
          <cell r="A1599" t="str">
            <v>Israel</v>
          </cell>
        </row>
        <row r="1600">
          <cell r="A1600" t="str">
            <v>Israel</v>
          </cell>
        </row>
        <row r="1601">
          <cell r="A1601" t="str">
            <v>Israel</v>
          </cell>
        </row>
        <row r="1602">
          <cell r="A1602" t="str">
            <v>Israel</v>
          </cell>
        </row>
        <row r="1603">
          <cell r="A1603" t="str">
            <v>Israel</v>
          </cell>
        </row>
        <row r="1604">
          <cell r="A1604" t="str">
            <v>Israel</v>
          </cell>
        </row>
        <row r="1605">
          <cell r="A1605" t="str">
            <v>Israel</v>
          </cell>
        </row>
        <row r="1606">
          <cell r="A1606" t="str">
            <v>Israel</v>
          </cell>
        </row>
        <row r="1607">
          <cell r="A1607" t="str">
            <v>Israel</v>
          </cell>
        </row>
        <row r="1608">
          <cell r="A1608" t="str">
            <v>Israel</v>
          </cell>
        </row>
        <row r="1609">
          <cell r="A1609" t="str">
            <v>Israel</v>
          </cell>
        </row>
        <row r="1610">
          <cell r="A1610" t="str">
            <v>Israel</v>
          </cell>
        </row>
        <row r="1611">
          <cell r="A1611" t="str">
            <v>Israel</v>
          </cell>
        </row>
        <row r="1612">
          <cell r="A1612" t="str">
            <v>Israel</v>
          </cell>
        </row>
        <row r="1613">
          <cell r="A1613" t="str">
            <v>Israel</v>
          </cell>
        </row>
        <row r="1614">
          <cell r="A1614" t="str">
            <v>Italy</v>
          </cell>
        </row>
        <row r="1615">
          <cell r="A1615" t="str">
            <v>Italy</v>
          </cell>
        </row>
        <row r="1616">
          <cell r="A1616" t="str">
            <v>Italy</v>
          </cell>
        </row>
        <row r="1617">
          <cell r="A1617" t="str">
            <v>Italy</v>
          </cell>
        </row>
        <row r="1618">
          <cell r="A1618" t="str">
            <v>Italy</v>
          </cell>
        </row>
        <row r="1619">
          <cell r="A1619" t="str">
            <v>Italy</v>
          </cell>
        </row>
        <row r="1620">
          <cell r="A1620" t="str">
            <v>Italy</v>
          </cell>
        </row>
        <row r="1621">
          <cell r="A1621" t="str">
            <v>Italy</v>
          </cell>
        </row>
        <row r="1622">
          <cell r="A1622" t="str">
            <v>Italy</v>
          </cell>
        </row>
        <row r="1623">
          <cell r="A1623" t="str">
            <v>Italy</v>
          </cell>
        </row>
        <row r="1624">
          <cell r="A1624" t="str">
            <v>Italy</v>
          </cell>
        </row>
        <row r="1625">
          <cell r="A1625" t="str">
            <v>Italy</v>
          </cell>
        </row>
        <row r="1626">
          <cell r="A1626" t="str">
            <v>Italy</v>
          </cell>
        </row>
        <row r="1627">
          <cell r="A1627" t="str">
            <v>Italy</v>
          </cell>
        </row>
        <row r="1628">
          <cell r="A1628" t="str">
            <v>Italy</v>
          </cell>
        </row>
        <row r="1629">
          <cell r="A1629" t="str">
            <v>Italy</v>
          </cell>
        </row>
        <row r="1630">
          <cell r="A1630" t="str">
            <v>Italy</v>
          </cell>
        </row>
        <row r="1631">
          <cell r="A1631" t="str">
            <v>Jamaica</v>
          </cell>
        </row>
        <row r="1632">
          <cell r="A1632" t="str">
            <v>Jamaica</v>
          </cell>
        </row>
        <row r="1633">
          <cell r="A1633" t="str">
            <v>Jamaica</v>
          </cell>
        </row>
        <row r="1634">
          <cell r="A1634" t="str">
            <v>Jamaica</v>
          </cell>
        </row>
        <row r="1635">
          <cell r="A1635" t="str">
            <v>Jamaica</v>
          </cell>
        </row>
        <row r="1636">
          <cell r="A1636" t="str">
            <v>Jamaica</v>
          </cell>
        </row>
        <row r="1637">
          <cell r="A1637" t="str">
            <v>Jamaica</v>
          </cell>
        </row>
        <row r="1638">
          <cell r="A1638" t="str">
            <v>Jamaica</v>
          </cell>
        </row>
        <row r="1639">
          <cell r="A1639" t="str">
            <v>Jamaica</v>
          </cell>
        </row>
        <row r="1640">
          <cell r="A1640" t="str">
            <v>Jamaica</v>
          </cell>
        </row>
        <row r="1641">
          <cell r="A1641" t="str">
            <v>Jamaica</v>
          </cell>
        </row>
        <row r="1642">
          <cell r="A1642" t="str">
            <v>Jamaica</v>
          </cell>
        </row>
        <row r="1643">
          <cell r="A1643" t="str">
            <v>Jamaica</v>
          </cell>
        </row>
        <row r="1644">
          <cell r="A1644" t="str">
            <v>Jamaica</v>
          </cell>
        </row>
        <row r="1645">
          <cell r="A1645" t="str">
            <v>Jamaica</v>
          </cell>
        </row>
        <row r="1646">
          <cell r="A1646" t="str">
            <v>Jamaica</v>
          </cell>
        </row>
        <row r="1647">
          <cell r="A1647" t="str">
            <v>Jamaica</v>
          </cell>
        </row>
        <row r="1648">
          <cell r="A1648" t="str">
            <v>Japan</v>
          </cell>
        </row>
        <row r="1649">
          <cell r="A1649" t="str">
            <v>Japan</v>
          </cell>
        </row>
        <row r="1650">
          <cell r="A1650" t="str">
            <v>Japan</v>
          </cell>
        </row>
        <row r="1651">
          <cell r="A1651" t="str">
            <v>Japan</v>
          </cell>
        </row>
        <row r="1652">
          <cell r="A1652" t="str">
            <v>Japan</v>
          </cell>
        </row>
        <row r="1653">
          <cell r="A1653" t="str">
            <v>Japan</v>
          </cell>
        </row>
        <row r="1654">
          <cell r="A1654" t="str">
            <v>Japan</v>
          </cell>
        </row>
        <row r="1655">
          <cell r="A1655" t="str">
            <v>Japan</v>
          </cell>
        </row>
        <row r="1656">
          <cell r="A1656" t="str">
            <v>Japan</v>
          </cell>
        </row>
        <row r="1657">
          <cell r="A1657" t="str">
            <v>Japan</v>
          </cell>
        </row>
        <row r="1658">
          <cell r="A1658" t="str">
            <v>Japan</v>
          </cell>
        </row>
        <row r="1659">
          <cell r="A1659" t="str">
            <v>Japan</v>
          </cell>
        </row>
        <row r="1660">
          <cell r="A1660" t="str">
            <v>Japan</v>
          </cell>
        </row>
        <row r="1661">
          <cell r="A1661" t="str">
            <v>Japan</v>
          </cell>
        </row>
        <row r="1662">
          <cell r="A1662" t="str">
            <v>Japan</v>
          </cell>
        </row>
        <row r="1663">
          <cell r="A1663" t="str">
            <v>Japan</v>
          </cell>
        </row>
        <row r="1664">
          <cell r="A1664" t="str">
            <v>Japan</v>
          </cell>
        </row>
        <row r="1665">
          <cell r="A1665" t="str">
            <v>Jordan</v>
          </cell>
        </row>
        <row r="1666">
          <cell r="A1666" t="str">
            <v>Jordan</v>
          </cell>
        </row>
        <row r="1667">
          <cell r="A1667" t="str">
            <v>Jordan</v>
          </cell>
        </row>
        <row r="1668">
          <cell r="A1668" t="str">
            <v>Jordan</v>
          </cell>
        </row>
        <row r="1669">
          <cell r="A1669" t="str">
            <v>Jordan</v>
          </cell>
        </row>
        <row r="1670">
          <cell r="A1670" t="str">
            <v>Jordan</v>
          </cell>
        </row>
        <row r="1671">
          <cell r="A1671" t="str">
            <v>Jordan</v>
          </cell>
        </row>
        <row r="1672">
          <cell r="A1672" t="str">
            <v>Jordan</v>
          </cell>
        </row>
        <row r="1673">
          <cell r="A1673" t="str">
            <v>Jordan</v>
          </cell>
        </row>
        <row r="1674">
          <cell r="A1674" t="str">
            <v>Jordan</v>
          </cell>
        </row>
        <row r="1675">
          <cell r="A1675" t="str">
            <v>Jordan</v>
          </cell>
        </row>
        <row r="1676">
          <cell r="A1676" t="str">
            <v>Jordan</v>
          </cell>
        </row>
        <row r="1677">
          <cell r="A1677" t="str">
            <v>Jordan</v>
          </cell>
        </row>
        <row r="1678">
          <cell r="A1678" t="str">
            <v>Jordan</v>
          </cell>
        </row>
        <row r="1679">
          <cell r="A1679" t="str">
            <v>Jordan</v>
          </cell>
        </row>
        <row r="1680">
          <cell r="A1680" t="str">
            <v>Jordan</v>
          </cell>
        </row>
        <row r="1681">
          <cell r="A1681" t="str">
            <v>Jordan</v>
          </cell>
        </row>
        <row r="1682">
          <cell r="A1682" t="str">
            <v>Kazakhstan</v>
          </cell>
        </row>
        <row r="1683">
          <cell r="A1683" t="str">
            <v>Kazakhstan</v>
          </cell>
        </row>
        <row r="1684">
          <cell r="A1684" t="str">
            <v>Kazakhstan</v>
          </cell>
        </row>
        <row r="1685">
          <cell r="A1685" t="str">
            <v>Kazakhstan</v>
          </cell>
        </row>
        <row r="1686">
          <cell r="A1686" t="str">
            <v>Kazakhstan</v>
          </cell>
        </row>
        <row r="1687">
          <cell r="A1687" t="str">
            <v>Kazakhstan</v>
          </cell>
        </row>
        <row r="1688">
          <cell r="A1688" t="str">
            <v>Kazakhstan</v>
          </cell>
        </row>
        <row r="1689">
          <cell r="A1689" t="str">
            <v>Kazakhstan</v>
          </cell>
        </row>
        <row r="1690">
          <cell r="A1690" t="str">
            <v>Kazakhstan</v>
          </cell>
        </row>
        <row r="1691">
          <cell r="A1691" t="str">
            <v>Kazakhstan</v>
          </cell>
        </row>
        <row r="1692">
          <cell r="A1692" t="str">
            <v>Kazakhstan</v>
          </cell>
        </row>
        <row r="1693">
          <cell r="A1693" t="str">
            <v>Kazakhstan</v>
          </cell>
        </row>
        <row r="1694">
          <cell r="A1694" t="str">
            <v>Kazakhstan</v>
          </cell>
        </row>
        <row r="1695">
          <cell r="A1695" t="str">
            <v>Kazakhstan</v>
          </cell>
        </row>
        <row r="1696">
          <cell r="A1696" t="str">
            <v>Kazakhstan</v>
          </cell>
        </row>
        <row r="1697">
          <cell r="A1697" t="str">
            <v>Kazakhstan</v>
          </cell>
        </row>
        <row r="1698">
          <cell r="A1698" t="str">
            <v>Kazakhstan</v>
          </cell>
        </row>
        <row r="1699">
          <cell r="A1699" t="str">
            <v>Kenya</v>
          </cell>
        </row>
        <row r="1700">
          <cell r="A1700" t="str">
            <v>Kenya</v>
          </cell>
        </row>
        <row r="1701">
          <cell r="A1701" t="str">
            <v>Kenya</v>
          </cell>
        </row>
        <row r="1702">
          <cell r="A1702" t="str">
            <v>Kenya</v>
          </cell>
        </row>
        <row r="1703">
          <cell r="A1703" t="str">
            <v>Kenya</v>
          </cell>
        </row>
        <row r="1704">
          <cell r="A1704" t="str">
            <v>Kenya</v>
          </cell>
        </row>
        <row r="1705">
          <cell r="A1705" t="str">
            <v>Kenya</v>
          </cell>
        </row>
        <row r="1706">
          <cell r="A1706" t="str">
            <v>Kenya</v>
          </cell>
        </row>
        <row r="1707">
          <cell r="A1707" t="str">
            <v>Kenya</v>
          </cell>
        </row>
        <row r="1708">
          <cell r="A1708" t="str">
            <v>Kenya</v>
          </cell>
        </row>
        <row r="1709">
          <cell r="A1709" t="str">
            <v>Kenya</v>
          </cell>
        </row>
        <row r="1710">
          <cell r="A1710" t="str">
            <v>Kenya</v>
          </cell>
        </row>
        <row r="1711">
          <cell r="A1711" t="str">
            <v>Kenya</v>
          </cell>
        </row>
        <row r="1712">
          <cell r="A1712" t="str">
            <v>Kenya</v>
          </cell>
        </row>
        <row r="1713">
          <cell r="A1713" t="str">
            <v>Kenya</v>
          </cell>
        </row>
        <row r="1714">
          <cell r="A1714" t="str">
            <v>Kenya</v>
          </cell>
        </row>
        <row r="1715">
          <cell r="A1715" t="str">
            <v>Kenya</v>
          </cell>
        </row>
        <row r="1716">
          <cell r="A1716" t="str">
            <v>Kiribati</v>
          </cell>
        </row>
        <row r="1717">
          <cell r="A1717" t="str">
            <v>Kiribati</v>
          </cell>
        </row>
        <row r="1718">
          <cell r="A1718" t="str">
            <v>Kiribati</v>
          </cell>
        </row>
        <row r="1719">
          <cell r="A1719" t="str">
            <v>Kiribati</v>
          </cell>
        </row>
        <row r="1720">
          <cell r="A1720" t="str">
            <v>Kiribati</v>
          </cell>
        </row>
        <row r="1721">
          <cell r="A1721" t="str">
            <v>Kiribati</v>
          </cell>
        </row>
        <row r="1722">
          <cell r="A1722" t="str">
            <v>Kiribati</v>
          </cell>
        </row>
        <row r="1723">
          <cell r="A1723" t="str">
            <v>Kiribati</v>
          </cell>
        </row>
        <row r="1724">
          <cell r="A1724" t="str">
            <v>Kiribati</v>
          </cell>
        </row>
        <row r="1725">
          <cell r="A1725" t="str">
            <v>Kiribati</v>
          </cell>
        </row>
        <row r="1726">
          <cell r="A1726" t="str">
            <v>Kiribati</v>
          </cell>
        </row>
        <row r="1727">
          <cell r="A1727" t="str">
            <v>Kiribati</v>
          </cell>
        </row>
        <row r="1728">
          <cell r="A1728" t="str">
            <v>Kiribati</v>
          </cell>
        </row>
        <row r="1729">
          <cell r="A1729" t="str">
            <v>Kiribati</v>
          </cell>
        </row>
        <row r="1730">
          <cell r="A1730" t="str">
            <v>Kiribati</v>
          </cell>
        </row>
        <row r="1731">
          <cell r="A1731" t="str">
            <v>Kiribati</v>
          </cell>
        </row>
        <row r="1732">
          <cell r="A1732" t="str">
            <v>Kiribati</v>
          </cell>
        </row>
        <row r="1733">
          <cell r="A1733" t="str">
            <v>Kosovo</v>
          </cell>
        </row>
        <row r="1734">
          <cell r="A1734" t="str">
            <v>Kosovo</v>
          </cell>
        </row>
        <row r="1735">
          <cell r="A1735" t="str">
            <v>Kosovo</v>
          </cell>
        </row>
        <row r="1736">
          <cell r="A1736" t="str">
            <v>Kosovo</v>
          </cell>
        </row>
        <row r="1737">
          <cell r="A1737" t="str">
            <v>Kosovo</v>
          </cell>
        </row>
        <row r="1738">
          <cell r="A1738" t="str">
            <v>Kosovo</v>
          </cell>
        </row>
        <row r="1739">
          <cell r="A1739" t="str">
            <v>Kosovo</v>
          </cell>
        </row>
        <row r="1740">
          <cell r="A1740" t="str">
            <v>Kosovo</v>
          </cell>
        </row>
        <row r="1741">
          <cell r="A1741" t="str">
            <v>Kosovo</v>
          </cell>
        </row>
        <row r="1742">
          <cell r="A1742" t="str">
            <v>Kosovo</v>
          </cell>
        </row>
        <row r="1743">
          <cell r="A1743" t="str">
            <v>Kosovo</v>
          </cell>
        </row>
        <row r="1744">
          <cell r="A1744" t="str">
            <v>Kosovo</v>
          </cell>
        </row>
        <row r="1745">
          <cell r="A1745" t="str">
            <v>Kosovo</v>
          </cell>
        </row>
        <row r="1746">
          <cell r="A1746" t="str">
            <v>Kosovo</v>
          </cell>
        </row>
        <row r="1747">
          <cell r="A1747" t="str">
            <v>Kosovo</v>
          </cell>
        </row>
        <row r="1748">
          <cell r="A1748" t="str">
            <v>Kosovo</v>
          </cell>
        </row>
        <row r="1749">
          <cell r="A1749" t="str">
            <v>Kosovo</v>
          </cell>
        </row>
        <row r="1750">
          <cell r="A1750" t="str">
            <v>Kuwait</v>
          </cell>
        </row>
        <row r="1751">
          <cell r="A1751" t="str">
            <v>Kuwait</v>
          </cell>
        </row>
        <row r="1752">
          <cell r="A1752" t="str">
            <v>Kuwait</v>
          </cell>
        </row>
        <row r="1753">
          <cell r="A1753" t="str">
            <v>Kuwait</v>
          </cell>
        </row>
        <row r="1754">
          <cell r="A1754" t="str">
            <v>Kuwait</v>
          </cell>
        </row>
        <row r="1755">
          <cell r="A1755" t="str">
            <v>Kuwait</v>
          </cell>
        </row>
        <row r="1756">
          <cell r="A1756" t="str">
            <v>Kuwait</v>
          </cell>
        </row>
        <row r="1757">
          <cell r="A1757" t="str">
            <v>Kuwait</v>
          </cell>
        </row>
        <row r="1758">
          <cell r="A1758" t="str">
            <v>Kuwait</v>
          </cell>
        </row>
        <row r="1759">
          <cell r="A1759" t="str">
            <v>Kuwait</v>
          </cell>
        </row>
        <row r="1760">
          <cell r="A1760" t="str">
            <v>Kuwait</v>
          </cell>
        </row>
        <row r="1761">
          <cell r="A1761" t="str">
            <v>Kuwait</v>
          </cell>
        </row>
        <row r="1762">
          <cell r="A1762" t="str">
            <v>Kuwait</v>
          </cell>
        </row>
        <row r="1763">
          <cell r="A1763" t="str">
            <v>Kuwait</v>
          </cell>
        </row>
        <row r="1764">
          <cell r="A1764" t="str">
            <v>Kuwait</v>
          </cell>
        </row>
        <row r="1765">
          <cell r="A1765" t="str">
            <v>Kuwait</v>
          </cell>
        </row>
        <row r="1766">
          <cell r="A1766" t="str">
            <v>Kuwait</v>
          </cell>
        </row>
        <row r="1767">
          <cell r="A1767" t="str">
            <v>Kyrgyzstan</v>
          </cell>
        </row>
        <row r="1768">
          <cell r="A1768" t="str">
            <v>Kyrgyzstan</v>
          </cell>
        </row>
        <row r="1769">
          <cell r="A1769" t="str">
            <v>Kyrgyzstan</v>
          </cell>
        </row>
        <row r="1770">
          <cell r="A1770" t="str">
            <v>Kyrgyzstan</v>
          </cell>
        </row>
        <row r="1771">
          <cell r="A1771" t="str">
            <v>Kyrgyzstan</v>
          </cell>
        </row>
        <row r="1772">
          <cell r="A1772" t="str">
            <v>Kyrgyzstan</v>
          </cell>
        </row>
        <row r="1773">
          <cell r="A1773" t="str">
            <v>Kyrgyzstan</v>
          </cell>
        </row>
        <row r="1774">
          <cell r="A1774" t="str">
            <v>Kyrgyzstan</v>
          </cell>
        </row>
        <row r="1775">
          <cell r="A1775" t="str">
            <v>Kyrgyzstan</v>
          </cell>
        </row>
        <row r="1776">
          <cell r="A1776" t="str">
            <v>Kyrgyzstan</v>
          </cell>
        </row>
        <row r="1777">
          <cell r="A1777" t="str">
            <v>Kyrgyzstan</v>
          </cell>
        </row>
        <row r="1778">
          <cell r="A1778" t="str">
            <v>Kyrgyzstan</v>
          </cell>
        </row>
        <row r="1779">
          <cell r="A1779" t="str">
            <v>Kyrgyzstan</v>
          </cell>
        </row>
        <row r="1780">
          <cell r="A1780" t="str">
            <v>Kyrgyzstan</v>
          </cell>
        </row>
        <row r="1781">
          <cell r="A1781" t="str">
            <v>Kyrgyzstan</v>
          </cell>
        </row>
        <row r="1782">
          <cell r="A1782" t="str">
            <v>Kyrgyzstan</v>
          </cell>
        </row>
        <row r="1783">
          <cell r="A1783" t="str">
            <v>Kyrgyzstan</v>
          </cell>
        </row>
        <row r="1784">
          <cell r="A1784" t="str">
            <v>Lao People's Democratic Republic</v>
          </cell>
        </row>
        <row r="1785">
          <cell r="A1785" t="str">
            <v>Lao People's Democratic Republic</v>
          </cell>
        </row>
        <row r="1786">
          <cell r="A1786" t="str">
            <v>Lao People's Democratic Republic</v>
          </cell>
        </row>
        <row r="1787">
          <cell r="A1787" t="str">
            <v>Lao People's Democratic Republic</v>
          </cell>
        </row>
        <row r="1788">
          <cell r="A1788" t="str">
            <v>Lao People's Democratic Republic</v>
          </cell>
        </row>
        <row r="1789">
          <cell r="A1789" t="str">
            <v>Lao People's Democratic Republic</v>
          </cell>
        </row>
        <row r="1790">
          <cell r="A1790" t="str">
            <v>Lao People's Democratic Republic</v>
          </cell>
        </row>
        <row r="1791">
          <cell r="A1791" t="str">
            <v>Lao People's Democratic Republic</v>
          </cell>
        </row>
        <row r="1792">
          <cell r="A1792" t="str">
            <v>Lao People's Democratic Republic</v>
          </cell>
        </row>
        <row r="1793">
          <cell r="A1793" t="str">
            <v>Lao People's Democratic Republic</v>
          </cell>
        </row>
        <row r="1794">
          <cell r="A1794" t="str">
            <v>Lao People's Democratic Republic</v>
          </cell>
        </row>
        <row r="1795">
          <cell r="A1795" t="str">
            <v>Lao People's Democratic Republic</v>
          </cell>
        </row>
        <row r="1796">
          <cell r="A1796" t="str">
            <v>Lao People's Democratic Republic</v>
          </cell>
        </row>
        <row r="1797">
          <cell r="A1797" t="str">
            <v>Lao People's Democratic Republic</v>
          </cell>
        </row>
        <row r="1798">
          <cell r="A1798" t="str">
            <v>Lao People's Democratic Republic</v>
          </cell>
        </row>
        <row r="1799">
          <cell r="A1799" t="str">
            <v>Lao People's Democratic Republic</v>
          </cell>
        </row>
        <row r="1800">
          <cell r="A1800" t="str">
            <v>Latvia</v>
          </cell>
        </row>
        <row r="1801">
          <cell r="A1801" t="str">
            <v>Latvia</v>
          </cell>
        </row>
        <row r="1802">
          <cell r="A1802" t="str">
            <v>Latvia</v>
          </cell>
        </row>
        <row r="1803">
          <cell r="A1803" t="str">
            <v>Latvia</v>
          </cell>
        </row>
        <row r="1804">
          <cell r="A1804" t="str">
            <v>Latvia</v>
          </cell>
        </row>
        <row r="1805">
          <cell r="A1805" t="str">
            <v>Latvia</v>
          </cell>
        </row>
        <row r="1806">
          <cell r="A1806" t="str">
            <v>Latvia</v>
          </cell>
        </row>
        <row r="1807">
          <cell r="A1807" t="str">
            <v>Latvia</v>
          </cell>
        </row>
        <row r="1808">
          <cell r="A1808" t="str">
            <v>Latvia</v>
          </cell>
        </row>
        <row r="1809">
          <cell r="A1809" t="str">
            <v>Latvia</v>
          </cell>
        </row>
        <row r="1810">
          <cell r="A1810" t="str">
            <v>Latvia</v>
          </cell>
        </row>
        <row r="1811">
          <cell r="A1811" t="str">
            <v>Latvia</v>
          </cell>
        </row>
        <row r="1812">
          <cell r="A1812" t="str">
            <v>Latvia</v>
          </cell>
        </row>
        <row r="1813">
          <cell r="A1813" t="str">
            <v>Latvia</v>
          </cell>
        </row>
        <row r="1814">
          <cell r="A1814" t="str">
            <v>Latvia</v>
          </cell>
        </row>
        <row r="1815">
          <cell r="A1815" t="str">
            <v>Latvia</v>
          </cell>
        </row>
        <row r="1816">
          <cell r="A1816" t="str">
            <v>Latvia</v>
          </cell>
        </row>
        <row r="1817">
          <cell r="A1817" t="str">
            <v>Lebanon</v>
          </cell>
        </row>
        <row r="1818">
          <cell r="A1818" t="str">
            <v>Lebanon</v>
          </cell>
        </row>
        <row r="1819">
          <cell r="A1819" t="str">
            <v>Lebanon</v>
          </cell>
        </row>
        <row r="1820">
          <cell r="A1820" t="str">
            <v>Lebanon</v>
          </cell>
        </row>
        <row r="1821">
          <cell r="A1821" t="str">
            <v>Lebanon</v>
          </cell>
        </row>
        <row r="1822">
          <cell r="A1822" t="str">
            <v>Lebanon</v>
          </cell>
        </row>
        <row r="1823">
          <cell r="A1823" t="str">
            <v>Lebanon</v>
          </cell>
        </row>
        <row r="1824">
          <cell r="A1824" t="str">
            <v>Lebanon</v>
          </cell>
        </row>
        <row r="1825">
          <cell r="A1825" t="str">
            <v>Lebanon</v>
          </cell>
        </row>
        <row r="1826">
          <cell r="A1826" t="str">
            <v>Lebanon</v>
          </cell>
        </row>
        <row r="1827">
          <cell r="A1827" t="str">
            <v>Lebanon</v>
          </cell>
        </row>
        <row r="1828">
          <cell r="A1828" t="str">
            <v>Lebanon</v>
          </cell>
        </row>
        <row r="1829">
          <cell r="A1829" t="str">
            <v>Lebanon</v>
          </cell>
        </row>
        <row r="1830">
          <cell r="A1830" t="str">
            <v>Lebanon</v>
          </cell>
        </row>
        <row r="1831">
          <cell r="A1831" t="str">
            <v>Lebanon</v>
          </cell>
        </row>
        <row r="1832">
          <cell r="A1832" t="str">
            <v>Lebanon</v>
          </cell>
        </row>
        <row r="1833">
          <cell r="A1833" t="str">
            <v>Lebanon</v>
          </cell>
        </row>
        <row r="1834">
          <cell r="A1834" t="str">
            <v>Lesotho</v>
          </cell>
        </row>
        <row r="1835">
          <cell r="A1835" t="str">
            <v>Lesotho</v>
          </cell>
        </row>
        <row r="1836">
          <cell r="A1836" t="str">
            <v>Lesotho</v>
          </cell>
        </row>
        <row r="1837">
          <cell r="A1837" t="str">
            <v>Lesotho</v>
          </cell>
        </row>
        <row r="1838">
          <cell r="A1838" t="str">
            <v>Lesotho</v>
          </cell>
        </row>
        <row r="1839">
          <cell r="A1839" t="str">
            <v>Lesotho</v>
          </cell>
        </row>
        <row r="1840">
          <cell r="A1840" t="str">
            <v>Lesotho</v>
          </cell>
        </row>
        <row r="1841">
          <cell r="A1841" t="str">
            <v>Lesotho</v>
          </cell>
        </row>
        <row r="1842">
          <cell r="A1842" t="str">
            <v>Lesotho</v>
          </cell>
        </row>
        <row r="1843">
          <cell r="A1843" t="str">
            <v>Lesotho</v>
          </cell>
        </row>
        <row r="1844">
          <cell r="A1844" t="str">
            <v>Lesotho</v>
          </cell>
        </row>
        <row r="1845">
          <cell r="A1845" t="str">
            <v>Lesotho</v>
          </cell>
        </row>
        <row r="1846">
          <cell r="A1846" t="str">
            <v>Lesotho</v>
          </cell>
        </row>
        <row r="1847">
          <cell r="A1847" t="str">
            <v>Lesotho</v>
          </cell>
        </row>
        <row r="1848">
          <cell r="A1848" t="str">
            <v>Lesotho</v>
          </cell>
        </row>
        <row r="1849">
          <cell r="A1849" t="str">
            <v>Lesotho</v>
          </cell>
        </row>
        <row r="1850">
          <cell r="A1850" t="str">
            <v>Lesotho</v>
          </cell>
        </row>
        <row r="1851">
          <cell r="A1851" t="str">
            <v>Liberia</v>
          </cell>
        </row>
        <row r="1852">
          <cell r="A1852" t="str">
            <v>Liberia</v>
          </cell>
        </row>
        <row r="1853">
          <cell r="A1853" t="str">
            <v>Liberia</v>
          </cell>
        </row>
        <row r="1854">
          <cell r="A1854" t="str">
            <v>Liberia</v>
          </cell>
        </row>
        <row r="1855">
          <cell r="A1855" t="str">
            <v>Liberia</v>
          </cell>
        </row>
        <row r="1856">
          <cell r="A1856" t="str">
            <v>Liberia</v>
          </cell>
        </row>
        <row r="1857">
          <cell r="A1857" t="str">
            <v>Liberia</v>
          </cell>
        </row>
        <row r="1858">
          <cell r="A1858" t="str">
            <v>Liberia</v>
          </cell>
        </row>
        <row r="1859">
          <cell r="A1859" t="str">
            <v>Liberia</v>
          </cell>
        </row>
        <row r="1860">
          <cell r="A1860" t="str">
            <v>Liberia</v>
          </cell>
        </row>
        <row r="1861">
          <cell r="A1861" t="str">
            <v>Liberia</v>
          </cell>
        </row>
        <row r="1862">
          <cell r="A1862" t="str">
            <v>Liberia</v>
          </cell>
        </row>
        <row r="1863">
          <cell r="A1863" t="str">
            <v>Liberia</v>
          </cell>
        </row>
        <row r="1864">
          <cell r="A1864" t="str">
            <v>Liberia</v>
          </cell>
        </row>
        <row r="1865">
          <cell r="A1865" t="str">
            <v>Liberia</v>
          </cell>
        </row>
        <row r="1866">
          <cell r="A1866" t="str">
            <v>Liberia</v>
          </cell>
        </row>
        <row r="1867">
          <cell r="A1867" t="str">
            <v>Liberia</v>
          </cell>
        </row>
        <row r="1868">
          <cell r="A1868" t="str">
            <v>Libyan Arab Jamahiriya</v>
          </cell>
        </row>
        <row r="1869">
          <cell r="A1869" t="str">
            <v>Libyan Arab Jamahiriya</v>
          </cell>
        </row>
        <row r="1870">
          <cell r="A1870" t="str">
            <v>Libyan Arab Jamahiriya</v>
          </cell>
        </row>
        <row r="1871">
          <cell r="A1871" t="str">
            <v>Libyan Arab Jamahiriya</v>
          </cell>
        </row>
        <row r="1872">
          <cell r="A1872" t="str">
            <v>Libyan Arab Jamahiriya</v>
          </cell>
        </row>
        <row r="1873">
          <cell r="A1873" t="str">
            <v>Libyan Arab Jamahiriya</v>
          </cell>
        </row>
        <row r="1874">
          <cell r="A1874" t="str">
            <v>Libyan Arab Jamahiriya</v>
          </cell>
        </row>
        <row r="1875">
          <cell r="A1875" t="str">
            <v>Libyan Arab Jamahiriya</v>
          </cell>
        </row>
        <row r="1876">
          <cell r="A1876" t="str">
            <v>Libyan Arab Jamahiriya</v>
          </cell>
        </row>
        <row r="1877">
          <cell r="A1877" t="str">
            <v>Libyan Arab Jamahiriya</v>
          </cell>
        </row>
        <row r="1878">
          <cell r="A1878" t="str">
            <v>Libyan Arab Jamahiriya</v>
          </cell>
        </row>
        <row r="1879">
          <cell r="A1879" t="str">
            <v>Libyan Arab Jamahiriya</v>
          </cell>
        </row>
        <row r="1880">
          <cell r="A1880" t="str">
            <v>Libyan Arab Jamahiriya</v>
          </cell>
        </row>
        <row r="1881">
          <cell r="A1881" t="str">
            <v>Libyan Arab Jamahiriya</v>
          </cell>
        </row>
        <row r="1882">
          <cell r="A1882" t="str">
            <v>Libyan Arab Jamahiriya</v>
          </cell>
        </row>
        <row r="1883">
          <cell r="A1883" t="str">
            <v>Libyan Arab Jamahiriya</v>
          </cell>
        </row>
        <row r="1884">
          <cell r="A1884" t="str">
            <v>Libyan Arab Jamahiriya</v>
          </cell>
        </row>
        <row r="1885">
          <cell r="A1885" t="str">
            <v>Liechtenstein</v>
          </cell>
        </row>
        <row r="1886">
          <cell r="A1886" t="str">
            <v>Liechtenstein</v>
          </cell>
        </row>
        <row r="1887">
          <cell r="A1887" t="str">
            <v>Liechtenstein</v>
          </cell>
        </row>
        <row r="1888">
          <cell r="A1888" t="str">
            <v>Liechtenstein</v>
          </cell>
        </row>
        <row r="1889">
          <cell r="A1889" t="str">
            <v>Liechtenstein</v>
          </cell>
        </row>
        <row r="1890">
          <cell r="A1890" t="str">
            <v>Liechtenstein</v>
          </cell>
        </row>
        <row r="1891">
          <cell r="A1891" t="str">
            <v>Liechtenstein</v>
          </cell>
        </row>
        <row r="1892">
          <cell r="A1892" t="str">
            <v>Liechtenstein</v>
          </cell>
        </row>
        <row r="1893">
          <cell r="A1893" t="str">
            <v>Liechtenstein</v>
          </cell>
        </row>
        <row r="1894">
          <cell r="A1894" t="str">
            <v>Liechtenstein</v>
          </cell>
        </row>
        <row r="1895">
          <cell r="A1895" t="str">
            <v>Liechtenstein</v>
          </cell>
        </row>
        <row r="1896">
          <cell r="A1896" t="str">
            <v>Liechtenstein</v>
          </cell>
        </row>
        <row r="1897">
          <cell r="A1897" t="str">
            <v>Liechtenstein</v>
          </cell>
        </row>
        <row r="1898">
          <cell r="A1898" t="str">
            <v>Liechtenstein</v>
          </cell>
        </row>
        <row r="1899">
          <cell r="A1899" t="str">
            <v>Liechtenstein</v>
          </cell>
        </row>
        <row r="1900">
          <cell r="A1900" t="str">
            <v>Liechtenstein</v>
          </cell>
        </row>
        <row r="1901">
          <cell r="A1901" t="str">
            <v>Liechtenstein</v>
          </cell>
        </row>
        <row r="1902">
          <cell r="A1902" t="str">
            <v>Lithuania</v>
          </cell>
        </row>
        <row r="1903">
          <cell r="A1903" t="str">
            <v>Lithuania</v>
          </cell>
        </row>
        <row r="1904">
          <cell r="A1904" t="str">
            <v>Lithuania</v>
          </cell>
        </row>
        <row r="1905">
          <cell r="A1905" t="str">
            <v>Lithuania</v>
          </cell>
        </row>
        <row r="1906">
          <cell r="A1906" t="str">
            <v>Lithuania</v>
          </cell>
        </row>
        <row r="1907">
          <cell r="A1907" t="str">
            <v>Lithuania</v>
          </cell>
        </row>
        <row r="1908">
          <cell r="A1908" t="str">
            <v>Lithuania</v>
          </cell>
        </row>
        <row r="1909">
          <cell r="A1909" t="str">
            <v>Lithuania</v>
          </cell>
        </row>
        <row r="1910">
          <cell r="A1910" t="str">
            <v>Lithuania</v>
          </cell>
        </row>
        <row r="1911">
          <cell r="A1911" t="str">
            <v>Lithuania</v>
          </cell>
        </row>
        <row r="1912">
          <cell r="A1912" t="str">
            <v>Lithuania</v>
          </cell>
        </row>
        <row r="1913">
          <cell r="A1913" t="str">
            <v>Lithuania</v>
          </cell>
        </row>
        <row r="1914">
          <cell r="A1914" t="str">
            <v>Lithuania</v>
          </cell>
        </row>
        <row r="1915">
          <cell r="A1915" t="str">
            <v>Lithuania</v>
          </cell>
        </row>
        <row r="1916">
          <cell r="A1916" t="str">
            <v>Lithuania</v>
          </cell>
        </row>
        <row r="1917">
          <cell r="A1917" t="str">
            <v>Lithuania</v>
          </cell>
        </row>
        <row r="1918">
          <cell r="A1918" t="str">
            <v>Lithuania</v>
          </cell>
        </row>
        <row r="1919">
          <cell r="A1919" t="str">
            <v>Luxembourg</v>
          </cell>
        </row>
        <row r="1920">
          <cell r="A1920" t="str">
            <v>Luxembourg</v>
          </cell>
        </row>
        <row r="1921">
          <cell r="A1921" t="str">
            <v>Luxembourg</v>
          </cell>
        </row>
        <row r="1922">
          <cell r="A1922" t="str">
            <v>Luxembourg</v>
          </cell>
        </row>
        <row r="1923">
          <cell r="A1923" t="str">
            <v>Luxembourg</v>
          </cell>
        </row>
        <row r="1924">
          <cell r="A1924" t="str">
            <v>Luxembourg</v>
          </cell>
        </row>
        <row r="1925">
          <cell r="A1925" t="str">
            <v>Luxembourg</v>
          </cell>
        </row>
        <row r="1926">
          <cell r="A1926" t="str">
            <v>Luxembourg</v>
          </cell>
        </row>
        <row r="1927">
          <cell r="A1927" t="str">
            <v>Luxembourg</v>
          </cell>
        </row>
        <row r="1928">
          <cell r="A1928" t="str">
            <v>Luxembourg</v>
          </cell>
        </row>
        <row r="1929">
          <cell r="A1929" t="str">
            <v>Luxembourg</v>
          </cell>
        </row>
        <row r="1930">
          <cell r="A1930" t="str">
            <v>Luxembourg</v>
          </cell>
        </row>
        <row r="1931">
          <cell r="A1931" t="str">
            <v>Luxembourg</v>
          </cell>
        </row>
        <row r="1932">
          <cell r="A1932" t="str">
            <v>Luxembourg</v>
          </cell>
        </row>
        <row r="1933">
          <cell r="A1933" t="str">
            <v>Luxembourg</v>
          </cell>
        </row>
        <row r="1934">
          <cell r="A1934" t="str">
            <v>Luxembourg</v>
          </cell>
        </row>
        <row r="1935">
          <cell r="A1935" t="str">
            <v>Luxembourg</v>
          </cell>
        </row>
        <row r="1936">
          <cell r="A1936" t="str">
            <v>Madagascar</v>
          </cell>
        </row>
        <row r="1937">
          <cell r="A1937" t="str">
            <v>Madagascar</v>
          </cell>
        </row>
        <row r="1938">
          <cell r="A1938" t="str">
            <v>Madagascar</v>
          </cell>
        </row>
        <row r="1939">
          <cell r="A1939" t="str">
            <v>Madagascar</v>
          </cell>
        </row>
        <row r="1940">
          <cell r="A1940" t="str">
            <v>Madagascar</v>
          </cell>
        </row>
        <row r="1941">
          <cell r="A1941" t="str">
            <v>Madagascar</v>
          </cell>
        </row>
        <row r="1942">
          <cell r="A1942" t="str">
            <v>Madagascar</v>
          </cell>
        </row>
        <row r="1943">
          <cell r="A1943" t="str">
            <v>Madagascar</v>
          </cell>
        </row>
        <row r="1944">
          <cell r="A1944" t="str">
            <v>Madagascar</v>
          </cell>
        </row>
        <row r="1945">
          <cell r="A1945" t="str">
            <v>Madagascar</v>
          </cell>
        </row>
        <row r="1946">
          <cell r="A1946" t="str">
            <v>Madagascar</v>
          </cell>
        </row>
        <row r="1947">
          <cell r="A1947" t="str">
            <v>Madagascar</v>
          </cell>
        </row>
        <row r="1948">
          <cell r="A1948" t="str">
            <v>Madagascar</v>
          </cell>
        </row>
        <row r="1949">
          <cell r="A1949" t="str">
            <v>Madagascar</v>
          </cell>
        </row>
        <row r="1950">
          <cell r="A1950" t="str">
            <v>Madagascar</v>
          </cell>
        </row>
        <row r="1951">
          <cell r="A1951" t="str">
            <v>Madagascar</v>
          </cell>
        </row>
        <row r="1952">
          <cell r="A1952" t="str">
            <v>Malawi</v>
          </cell>
        </row>
        <row r="1953">
          <cell r="A1953" t="str">
            <v>Malawi</v>
          </cell>
        </row>
        <row r="1954">
          <cell r="A1954" t="str">
            <v>Malawi</v>
          </cell>
        </row>
        <row r="1955">
          <cell r="A1955" t="str">
            <v>Malawi</v>
          </cell>
        </row>
        <row r="1956">
          <cell r="A1956" t="str">
            <v>Malawi</v>
          </cell>
        </row>
        <row r="1957">
          <cell r="A1957" t="str">
            <v>Malawi</v>
          </cell>
        </row>
        <row r="1958">
          <cell r="A1958" t="str">
            <v>Malawi</v>
          </cell>
        </row>
        <row r="1959">
          <cell r="A1959" t="str">
            <v>Malawi</v>
          </cell>
        </row>
        <row r="1960">
          <cell r="A1960" t="str">
            <v>Malawi</v>
          </cell>
        </row>
        <row r="1961">
          <cell r="A1961" t="str">
            <v>Malawi</v>
          </cell>
        </row>
        <row r="1962">
          <cell r="A1962" t="str">
            <v>Malawi</v>
          </cell>
        </row>
        <row r="1963">
          <cell r="A1963" t="str">
            <v>Malawi</v>
          </cell>
        </row>
        <row r="1964">
          <cell r="A1964" t="str">
            <v>Malawi</v>
          </cell>
        </row>
        <row r="1965">
          <cell r="A1965" t="str">
            <v>Malawi</v>
          </cell>
        </row>
        <row r="1966">
          <cell r="A1966" t="str">
            <v>Malawi</v>
          </cell>
        </row>
        <row r="1967">
          <cell r="A1967" t="str">
            <v>Malawi</v>
          </cell>
        </row>
        <row r="1968">
          <cell r="A1968" t="str">
            <v>Malawi</v>
          </cell>
        </row>
        <row r="1969">
          <cell r="A1969" t="str">
            <v>Malaysia</v>
          </cell>
        </row>
        <row r="1970">
          <cell r="A1970" t="str">
            <v>Malaysia</v>
          </cell>
        </row>
        <row r="1971">
          <cell r="A1971" t="str">
            <v>Malaysia</v>
          </cell>
        </row>
        <row r="1972">
          <cell r="A1972" t="str">
            <v>Malaysia</v>
          </cell>
        </row>
        <row r="1973">
          <cell r="A1973" t="str">
            <v>Malaysia</v>
          </cell>
        </row>
        <row r="1974">
          <cell r="A1974" t="str">
            <v>Malaysia</v>
          </cell>
        </row>
        <row r="1975">
          <cell r="A1975" t="str">
            <v>Malaysia</v>
          </cell>
        </row>
        <row r="1976">
          <cell r="A1976" t="str">
            <v>Malaysia</v>
          </cell>
        </row>
        <row r="1977">
          <cell r="A1977" t="str">
            <v>Malaysia</v>
          </cell>
        </row>
        <row r="1978">
          <cell r="A1978" t="str">
            <v>Malaysia</v>
          </cell>
        </row>
        <row r="1979">
          <cell r="A1979" t="str">
            <v>Malaysia</v>
          </cell>
        </row>
        <row r="1980">
          <cell r="A1980" t="str">
            <v>Malaysia</v>
          </cell>
        </row>
        <row r="1981">
          <cell r="A1981" t="str">
            <v>Malaysia</v>
          </cell>
        </row>
        <row r="1982">
          <cell r="A1982" t="str">
            <v>Malaysia</v>
          </cell>
        </row>
        <row r="1983">
          <cell r="A1983" t="str">
            <v>Malaysia</v>
          </cell>
        </row>
        <row r="1984">
          <cell r="A1984" t="str">
            <v>Malaysia</v>
          </cell>
        </row>
        <row r="1985">
          <cell r="A1985" t="str">
            <v>Malaysia</v>
          </cell>
        </row>
        <row r="1986">
          <cell r="A1986" t="str">
            <v>Maldives</v>
          </cell>
        </row>
        <row r="1987">
          <cell r="A1987" t="str">
            <v>Maldives</v>
          </cell>
        </row>
        <row r="1988">
          <cell r="A1988" t="str">
            <v>Maldives</v>
          </cell>
        </row>
        <row r="1989">
          <cell r="A1989" t="str">
            <v>Maldives</v>
          </cell>
        </row>
        <row r="1990">
          <cell r="A1990" t="str">
            <v>Maldives</v>
          </cell>
        </row>
        <row r="1991">
          <cell r="A1991" t="str">
            <v>Maldives</v>
          </cell>
        </row>
        <row r="1992">
          <cell r="A1992" t="str">
            <v>Maldives</v>
          </cell>
        </row>
        <row r="1993">
          <cell r="A1993" t="str">
            <v>Maldives</v>
          </cell>
        </row>
        <row r="1994">
          <cell r="A1994" t="str">
            <v>Maldives</v>
          </cell>
        </row>
        <row r="1995">
          <cell r="A1995" t="str">
            <v>Maldives</v>
          </cell>
        </row>
        <row r="1996">
          <cell r="A1996" t="str">
            <v>Maldives</v>
          </cell>
        </row>
        <row r="1997">
          <cell r="A1997" t="str">
            <v>Maldives</v>
          </cell>
        </row>
        <row r="1998">
          <cell r="A1998" t="str">
            <v>Maldives</v>
          </cell>
        </row>
        <row r="1999">
          <cell r="A1999" t="str">
            <v>Maldives</v>
          </cell>
        </row>
        <row r="2000">
          <cell r="A2000" t="str">
            <v>Maldives</v>
          </cell>
        </row>
        <row r="2001">
          <cell r="A2001" t="str">
            <v>Maldives</v>
          </cell>
        </row>
        <row r="2002">
          <cell r="A2002" t="str">
            <v>Maldives</v>
          </cell>
        </row>
        <row r="2003">
          <cell r="A2003" t="str">
            <v>Mali</v>
          </cell>
        </row>
        <row r="2004">
          <cell r="A2004" t="str">
            <v>Mali</v>
          </cell>
        </row>
        <row r="2005">
          <cell r="A2005" t="str">
            <v>Mali</v>
          </cell>
        </row>
        <row r="2006">
          <cell r="A2006" t="str">
            <v>Mali</v>
          </cell>
        </row>
        <row r="2007">
          <cell r="A2007" t="str">
            <v>Mali</v>
          </cell>
        </row>
        <row r="2008">
          <cell r="A2008" t="str">
            <v>Mali</v>
          </cell>
        </row>
        <row r="2009">
          <cell r="A2009" t="str">
            <v>Mali</v>
          </cell>
        </row>
        <row r="2010">
          <cell r="A2010" t="str">
            <v>Mali</v>
          </cell>
        </row>
        <row r="2011">
          <cell r="A2011" t="str">
            <v>Mali</v>
          </cell>
        </row>
        <row r="2012">
          <cell r="A2012" t="str">
            <v>Mali</v>
          </cell>
        </row>
        <row r="2013">
          <cell r="A2013" t="str">
            <v>Mali</v>
          </cell>
        </row>
        <row r="2014">
          <cell r="A2014" t="str">
            <v>Mali</v>
          </cell>
        </row>
        <row r="2015">
          <cell r="A2015" t="str">
            <v>Mali</v>
          </cell>
        </row>
        <row r="2016">
          <cell r="A2016" t="str">
            <v>Mali</v>
          </cell>
        </row>
        <row r="2017">
          <cell r="A2017" t="str">
            <v>Mali</v>
          </cell>
        </row>
        <row r="2018">
          <cell r="A2018" t="str">
            <v>Mali</v>
          </cell>
        </row>
        <row r="2019">
          <cell r="A2019" t="str">
            <v>Mali</v>
          </cell>
        </row>
        <row r="2020">
          <cell r="A2020" t="str">
            <v>Malta</v>
          </cell>
        </row>
        <row r="2021">
          <cell r="A2021" t="str">
            <v>Malta</v>
          </cell>
        </row>
        <row r="2022">
          <cell r="A2022" t="str">
            <v>Malta</v>
          </cell>
        </row>
        <row r="2023">
          <cell r="A2023" t="str">
            <v>Malta</v>
          </cell>
        </row>
        <row r="2024">
          <cell r="A2024" t="str">
            <v>Malta</v>
          </cell>
        </row>
        <row r="2025">
          <cell r="A2025" t="str">
            <v>Malta</v>
          </cell>
        </row>
        <row r="2026">
          <cell r="A2026" t="str">
            <v>Malta</v>
          </cell>
        </row>
        <row r="2027">
          <cell r="A2027" t="str">
            <v>Malta</v>
          </cell>
        </row>
        <row r="2028">
          <cell r="A2028" t="str">
            <v>Malta</v>
          </cell>
        </row>
        <row r="2029">
          <cell r="A2029" t="str">
            <v>Malta</v>
          </cell>
        </row>
        <row r="2030">
          <cell r="A2030" t="str">
            <v>Malta</v>
          </cell>
        </row>
        <row r="2031">
          <cell r="A2031" t="str">
            <v>Malta</v>
          </cell>
        </row>
        <row r="2032">
          <cell r="A2032" t="str">
            <v>Malta</v>
          </cell>
        </row>
        <row r="2033">
          <cell r="A2033" t="str">
            <v>Malta</v>
          </cell>
        </row>
        <row r="2034">
          <cell r="A2034" t="str">
            <v>Malta</v>
          </cell>
        </row>
        <row r="2035">
          <cell r="A2035" t="str">
            <v>Malta</v>
          </cell>
        </row>
        <row r="2036">
          <cell r="A2036" t="str">
            <v>Malta</v>
          </cell>
        </row>
        <row r="2037">
          <cell r="A2037" t="str">
            <v>Marshall Islands</v>
          </cell>
        </row>
        <row r="2038">
          <cell r="A2038" t="str">
            <v>Marshall Islands</v>
          </cell>
        </row>
        <row r="2039">
          <cell r="A2039" t="str">
            <v>Marshall Islands</v>
          </cell>
        </row>
        <row r="2040">
          <cell r="A2040" t="str">
            <v>Marshall Islands</v>
          </cell>
        </row>
        <row r="2041">
          <cell r="A2041" t="str">
            <v>Marshall Islands</v>
          </cell>
        </row>
        <row r="2042">
          <cell r="A2042" t="str">
            <v>Marshall Islands</v>
          </cell>
        </row>
        <row r="2043">
          <cell r="A2043" t="str">
            <v>Marshall Islands</v>
          </cell>
        </row>
        <row r="2044">
          <cell r="A2044" t="str">
            <v>Marshall Islands</v>
          </cell>
        </row>
        <row r="2045">
          <cell r="A2045" t="str">
            <v>Marshall Islands</v>
          </cell>
        </row>
        <row r="2046">
          <cell r="A2046" t="str">
            <v>Marshall Islands</v>
          </cell>
        </row>
        <row r="2047">
          <cell r="A2047" t="str">
            <v>Marshall Islands</v>
          </cell>
        </row>
        <row r="2048">
          <cell r="A2048" t="str">
            <v>Marshall Islands</v>
          </cell>
        </row>
        <row r="2049">
          <cell r="A2049" t="str">
            <v>Marshall Islands</v>
          </cell>
        </row>
        <row r="2050">
          <cell r="A2050" t="str">
            <v>Marshall Islands</v>
          </cell>
        </row>
        <row r="2051">
          <cell r="A2051" t="str">
            <v>Marshall Islands</v>
          </cell>
        </row>
        <row r="2052">
          <cell r="A2052" t="str">
            <v>Marshall Islands</v>
          </cell>
        </row>
        <row r="2053">
          <cell r="A2053" t="str">
            <v>Mauritania</v>
          </cell>
        </row>
        <row r="2054">
          <cell r="A2054" t="str">
            <v>Mauritania</v>
          </cell>
        </row>
        <row r="2055">
          <cell r="A2055" t="str">
            <v>Mauritania</v>
          </cell>
        </row>
        <row r="2056">
          <cell r="A2056" t="str">
            <v>Mauritania</v>
          </cell>
        </row>
        <row r="2057">
          <cell r="A2057" t="str">
            <v>Mauritania</v>
          </cell>
        </row>
        <row r="2058">
          <cell r="A2058" t="str">
            <v>Mauritania</v>
          </cell>
        </row>
        <row r="2059">
          <cell r="A2059" t="str">
            <v>Mauritania</v>
          </cell>
        </row>
        <row r="2060">
          <cell r="A2060" t="str">
            <v>Mauritania</v>
          </cell>
        </row>
        <row r="2061">
          <cell r="A2061" t="str">
            <v>Mauritania</v>
          </cell>
        </row>
        <row r="2062">
          <cell r="A2062" t="str">
            <v>Mauritania</v>
          </cell>
        </row>
        <row r="2063">
          <cell r="A2063" t="str">
            <v>Mauritania</v>
          </cell>
        </row>
        <row r="2064">
          <cell r="A2064" t="str">
            <v>Mauritania</v>
          </cell>
        </row>
        <row r="2065">
          <cell r="A2065" t="str">
            <v>Mauritania</v>
          </cell>
        </row>
        <row r="2066">
          <cell r="A2066" t="str">
            <v>Mauritania</v>
          </cell>
        </row>
        <row r="2067">
          <cell r="A2067" t="str">
            <v>Mauritania</v>
          </cell>
        </row>
        <row r="2068">
          <cell r="A2068" t="str">
            <v>Mauritania</v>
          </cell>
        </row>
        <row r="2069">
          <cell r="A2069" t="str">
            <v>Mauritania</v>
          </cell>
        </row>
        <row r="2070">
          <cell r="A2070" t="str">
            <v>Mauritius</v>
          </cell>
        </row>
        <row r="2071">
          <cell r="A2071" t="str">
            <v>Mauritius</v>
          </cell>
        </row>
        <row r="2072">
          <cell r="A2072" t="str">
            <v>Mauritius</v>
          </cell>
        </row>
        <row r="2073">
          <cell r="A2073" t="str">
            <v>Mauritius</v>
          </cell>
        </row>
        <row r="2074">
          <cell r="A2074" t="str">
            <v>Mauritius</v>
          </cell>
        </row>
        <row r="2075">
          <cell r="A2075" t="str">
            <v>Mauritius</v>
          </cell>
        </row>
        <row r="2076">
          <cell r="A2076" t="str">
            <v>Mauritius</v>
          </cell>
        </row>
        <row r="2077">
          <cell r="A2077" t="str">
            <v>Mauritius</v>
          </cell>
        </row>
        <row r="2078">
          <cell r="A2078" t="str">
            <v>Mauritius</v>
          </cell>
        </row>
        <row r="2079">
          <cell r="A2079" t="str">
            <v>Mauritius</v>
          </cell>
        </row>
        <row r="2080">
          <cell r="A2080" t="str">
            <v>Mauritius</v>
          </cell>
        </row>
        <row r="2081">
          <cell r="A2081" t="str">
            <v>Mauritius</v>
          </cell>
        </row>
        <row r="2082">
          <cell r="A2082" t="str">
            <v>Mauritius</v>
          </cell>
        </row>
        <row r="2083">
          <cell r="A2083" t="str">
            <v>Mauritius</v>
          </cell>
        </row>
        <row r="2084">
          <cell r="A2084" t="str">
            <v>Mauritius</v>
          </cell>
        </row>
        <row r="2085">
          <cell r="A2085" t="str">
            <v>Mauritius</v>
          </cell>
        </row>
        <row r="2086">
          <cell r="A2086" t="str">
            <v>Mauritius</v>
          </cell>
        </row>
        <row r="2087">
          <cell r="A2087" t="str">
            <v>Mexico</v>
          </cell>
        </row>
        <row r="2088">
          <cell r="A2088" t="str">
            <v>Mexico</v>
          </cell>
        </row>
        <row r="2089">
          <cell r="A2089" t="str">
            <v>Mexico</v>
          </cell>
        </row>
        <row r="2090">
          <cell r="A2090" t="str">
            <v>Mexico</v>
          </cell>
        </row>
        <row r="2091">
          <cell r="A2091" t="str">
            <v>Mexico</v>
          </cell>
        </row>
        <row r="2092">
          <cell r="A2092" t="str">
            <v>Mexico</v>
          </cell>
        </row>
        <row r="2093">
          <cell r="A2093" t="str">
            <v>Mexico</v>
          </cell>
        </row>
        <row r="2094">
          <cell r="A2094" t="str">
            <v>Mexico</v>
          </cell>
        </row>
        <row r="2095">
          <cell r="A2095" t="str">
            <v>Mexico</v>
          </cell>
        </row>
        <row r="2096">
          <cell r="A2096" t="str">
            <v>Mexico</v>
          </cell>
        </row>
        <row r="2097">
          <cell r="A2097" t="str">
            <v>Mexico</v>
          </cell>
        </row>
        <row r="2098">
          <cell r="A2098" t="str">
            <v>Mexico</v>
          </cell>
        </row>
        <row r="2099">
          <cell r="A2099" t="str">
            <v>Mexico</v>
          </cell>
        </row>
        <row r="2100">
          <cell r="A2100" t="str">
            <v>Mexico</v>
          </cell>
        </row>
        <row r="2101">
          <cell r="A2101" t="str">
            <v>Mexico</v>
          </cell>
        </row>
        <row r="2102">
          <cell r="A2102" t="str">
            <v>Mexico</v>
          </cell>
        </row>
        <row r="2103">
          <cell r="A2103" t="str">
            <v>Mexico</v>
          </cell>
        </row>
        <row r="2104">
          <cell r="A2104" t="str">
            <v>Micronesia (Federated States of)</v>
          </cell>
        </row>
        <row r="2105">
          <cell r="A2105" t="str">
            <v>Micronesia (Federated States of)</v>
          </cell>
        </row>
        <row r="2106">
          <cell r="A2106" t="str">
            <v>Micronesia (Federated States of)</v>
          </cell>
        </row>
        <row r="2107">
          <cell r="A2107" t="str">
            <v>Micronesia (Federated States of)</v>
          </cell>
        </row>
        <row r="2108">
          <cell r="A2108" t="str">
            <v>Micronesia (Federated States of)</v>
          </cell>
        </row>
        <row r="2109">
          <cell r="A2109" t="str">
            <v>Micronesia (Federated States of)</v>
          </cell>
        </row>
        <row r="2110">
          <cell r="A2110" t="str">
            <v>Micronesia (Federated States of)</v>
          </cell>
        </row>
        <row r="2111">
          <cell r="A2111" t="str">
            <v>Micronesia (Federated States of)</v>
          </cell>
        </row>
        <row r="2112">
          <cell r="A2112" t="str">
            <v>Micronesia (Federated States of)</v>
          </cell>
        </row>
        <row r="2113">
          <cell r="A2113" t="str">
            <v>Micronesia (Federated States of)</v>
          </cell>
        </row>
        <row r="2114">
          <cell r="A2114" t="str">
            <v>Micronesia (Federated States of)</v>
          </cell>
        </row>
        <row r="2115">
          <cell r="A2115" t="str">
            <v>Micronesia (Federated States of)</v>
          </cell>
        </row>
        <row r="2116">
          <cell r="A2116" t="str">
            <v>Micronesia (Federated States of)</v>
          </cell>
        </row>
        <row r="2117">
          <cell r="A2117" t="str">
            <v>Micronesia (Federated States of)</v>
          </cell>
        </row>
        <row r="2118">
          <cell r="A2118" t="str">
            <v>Micronesia (Federated States of)</v>
          </cell>
        </row>
        <row r="2119">
          <cell r="A2119" t="str">
            <v>Micronesia (Federated States of)</v>
          </cell>
        </row>
        <row r="2120">
          <cell r="A2120" t="str">
            <v>Micronesia (Federated States of)</v>
          </cell>
        </row>
        <row r="2121">
          <cell r="A2121" t="str">
            <v>Moldova</v>
          </cell>
        </row>
        <row r="2122">
          <cell r="A2122" t="str">
            <v>Moldova</v>
          </cell>
        </row>
        <row r="2123">
          <cell r="A2123" t="str">
            <v>Moldova</v>
          </cell>
        </row>
        <row r="2124">
          <cell r="A2124" t="str">
            <v>Moldova</v>
          </cell>
        </row>
        <row r="2125">
          <cell r="A2125" t="str">
            <v>Moldova</v>
          </cell>
        </row>
        <row r="2126">
          <cell r="A2126" t="str">
            <v>Moldova</v>
          </cell>
        </row>
        <row r="2127">
          <cell r="A2127" t="str">
            <v>Moldova</v>
          </cell>
        </row>
        <row r="2128">
          <cell r="A2128" t="str">
            <v>Moldova</v>
          </cell>
        </row>
        <row r="2129">
          <cell r="A2129" t="str">
            <v>Moldova</v>
          </cell>
        </row>
        <row r="2130">
          <cell r="A2130" t="str">
            <v>Moldova</v>
          </cell>
        </row>
        <row r="2131">
          <cell r="A2131" t="str">
            <v>Moldova</v>
          </cell>
        </row>
        <row r="2132">
          <cell r="A2132" t="str">
            <v>Moldova</v>
          </cell>
        </row>
        <row r="2133">
          <cell r="A2133" t="str">
            <v>Moldova</v>
          </cell>
        </row>
        <row r="2134">
          <cell r="A2134" t="str">
            <v>Moldova</v>
          </cell>
        </row>
        <row r="2135">
          <cell r="A2135" t="str">
            <v>Moldova</v>
          </cell>
        </row>
        <row r="2136">
          <cell r="A2136" t="str">
            <v>Moldova</v>
          </cell>
        </row>
        <row r="2137">
          <cell r="A2137" t="str">
            <v>Moldova</v>
          </cell>
        </row>
        <row r="2138">
          <cell r="A2138" t="str">
            <v>Monaco</v>
          </cell>
        </row>
        <row r="2139">
          <cell r="A2139" t="str">
            <v>Monaco</v>
          </cell>
        </row>
        <row r="2140">
          <cell r="A2140" t="str">
            <v>Monaco</v>
          </cell>
        </row>
        <row r="2141">
          <cell r="A2141" t="str">
            <v>Monaco</v>
          </cell>
        </row>
        <row r="2142">
          <cell r="A2142" t="str">
            <v>Monaco</v>
          </cell>
        </row>
        <row r="2143">
          <cell r="A2143" t="str">
            <v>Monaco</v>
          </cell>
        </row>
        <row r="2144">
          <cell r="A2144" t="str">
            <v>Monaco</v>
          </cell>
        </row>
        <row r="2145">
          <cell r="A2145" t="str">
            <v>Monaco</v>
          </cell>
        </row>
        <row r="2146">
          <cell r="A2146" t="str">
            <v>Monaco</v>
          </cell>
        </row>
        <row r="2147">
          <cell r="A2147" t="str">
            <v>Monaco</v>
          </cell>
        </row>
        <row r="2148">
          <cell r="A2148" t="str">
            <v>Monaco</v>
          </cell>
        </row>
        <row r="2149">
          <cell r="A2149" t="str">
            <v>Monaco</v>
          </cell>
        </row>
        <row r="2150">
          <cell r="A2150" t="str">
            <v>Monaco</v>
          </cell>
        </row>
        <row r="2151">
          <cell r="A2151" t="str">
            <v>Monaco</v>
          </cell>
        </row>
        <row r="2152">
          <cell r="A2152" t="str">
            <v>Monaco</v>
          </cell>
        </row>
        <row r="2153">
          <cell r="A2153" t="str">
            <v>Mongolia</v>
          </cell>
        </row>
        <row r="2154">
          <cell r="A2154" t="str">
            <v>Mongolia</v>
          </cell>
        </row>
        <row r="2155">
          <cell r="A2155" t="str">
            <v>Mongolia</v>
          </cell>
        </row>
        <row r="2156">
          <cell r="A2156" t="str">
            <v>Mongolia</v>
          </cell>
        </row>
        <row r="2157">
          <cell r="A2157" t="str">
            <v>Mongolia</v>
          </cell>
        </row>
        <row r="2158">
          <cell r="A2158" t="str">
            <v>Mongolia</v>
          </cell>
        </row>
        <row r="2159">
          <cell r="A2159" t="str">
            <v>Mongolia</v>
          </cell>
        </row>
        <row r="2160">
          <cell r="A2160" t="str">
            <v>Mongolia</v>
          </cell>
        </row>
        <row r="2161">
          <cell r="A2161" t="str">
            <v>Mongolia</v>
          </cell>
        </row>
        <row r="2162">
          <cell r="A2162" t="str">
            <v>Mongolia</v>
          </cell>
        </row>
        <row r="2163">
          <cell r="A2163" t="str">
            <v>Mongolia</v>
          </cell>
        </row>
        <row r="2164">
          <cell r="A2164" t="str">
            <v>Mongolia</v>
          </cell>
        </row>
        <row r="2165">
          <cell r="A2165" t="str">
            <v>Mongolia</v>
          </cell>
        </row>
        <row r="2166">
          <cell r="A2166" t="str">
            <v>Mongolia</v>
          </cell>
        </row>
        <row r="2167">
          <cell r="A2167" t="str">
            <v>Mongolia</v>
          </cell>
        </row>
        <row r="2168">
          <cell r="A2168" t="str">
            <v>Mongolia</v>
          </cell>
        </row>
        <row r="2169">
          <cell r="A2169" t="str">
            <v>Mongolia</v>
          </cell>
        </row>
        <row r="2170">
          <cell r="A2170" t="str">
            <v>Montenegro</v>
          </cell>
        </row>
        <row r="2171">
          <cell r="A2171" t="str">
            <v>Montenegro</v>
          </cell>
        </row>
        <row r="2172">
          <cell r="A2172" t="str">
            <v>Montenegro</v>
          </cell>
        </row>
        <row r="2173">
          <cell r="A2173" t="str">
            <v>Montenegro</v>
          </cell>
        </row>
        <row r="2174">
          <cell r="A2174" t="str">
            <v>Montenegro</v>
          </cell>
        </row>
        <row r="2175">
          <cell r="A2175" t="str">
            <v>Montenegro</v>
          </cell>
        </row>
        <row r="2176">
          <cell r="A2176" t="str">
            <v>Montenegro</v>
          </cell>
        </row>
        <row r="2177">
          <cell r="A2177" t="str">
            <v>Montenegro</v>
          </cell>
        </row>
        <row r="2178">
          <cell r="A2178" t="str">
            <v>Montenegro</v>
          </cell>
        </row>
        <row r="2179">
          <cell r="A2179" t="str">
            <v>Montenegro</v>
          </cell>
        </row>
        <row r="2180">
          <cell r="A2180" t="str">
            <v>Montenegro</v>
          </cell>
        </row>
        <row r="2181">
          <cell r="A2181" t="str">
            <v>Montenegro</v>
          </cell>
        </row>
        <row r="2182">
          <cell r="A2182" t="str">
            <v>Montenegro</v>
          </cell>
        </row>
        <row r="2183">
          <cell r="A2183" t="str">
            <v>Montenegro</v>
          </cell>
        </row>
        <row r="2184">
          <cell r="A2184" t="str">
            <v>Montenegro</v>
          </cell>
        </row>
        <row r="2185">
          <cell r="A2185" t="str">
            <v>Montenegro</v>
          </cell>
        </row>
        <row r="2186">
          <cell r="A2186" t="str">
            <v>Montenegro</v>
          </cell>
        </row>
        <row r="2187">
          <cell r="A2187" t="str">
            <v>Montserrat</v>
          </cell>
        </row>
        <row r="2188">
          <cell r="A2188" t="str">
            <v>Montserrat</v>
          </cell>
        </row>
        <row r="2189">
          <cell r="A2189" t="str">
            <v>Montserrat</v>
          </cell>
        </row>
        <row r="2190">
          <cell r="A2190" t="str">
            <v>Montserrat</v>
          </cell>
        </row>
        <row r="2191">
          <cell r="A2191" t="str">
            <v>Montserrat</v>
          </cell>
        </row>
        <row r="2192">
          <cell r="A2192" t="str">
            <v>Montserrat</v>
          </cell>
        </row>
        <row r="2193">
          <cell r="A2193" t="str">
            <v>Montserrat</v>
          </cell>
        </row>
        <row r="2194">
          <cell r="A2194" t="str">
            <v>Montserrat</v>
          </cell>
        </row>
        <row r="2195">
          <cell r="A2195" t="str">
            <v>Montserrat</v>
          </cell>
        </row>
        <row r="2196">
          <cell r="A2196" t="str">
            <v>Montserrat</v>
          </cell>
        </row>
        <row r="2197">
          <cell r="A2197" t="str">
            <v>Montserrat</v>
          </cell>
        </row>
        <row r="2198">
          <cell r="A2198" t="str">
            <v>Montserrat</v>
          </cell>
        </row>
        <row r="2199">
          <cell r="A2199" t="str">
            <v>Montserrat</v>
          </cell>
        </row>
        <row r="2200">
          <cell r="A2200" t="str">
            <v>Montserrat</v>
          </cell>
        </row>
        <row r="2201">
          <cell r="A2201" t="str">
            <v>Montserrat</v>
          </cell>
        </row>
        <row r="2202">
          <cell r="A2202" t="str">
            <v>Montserrat</v>
          </cell>
        </row>
        <row r="2203">
          <cell r="A2203" t="str">
            <v>Montserrat</v>
          </cell>
        </row>
        <row r="2204">
          <cell r="A2204" t="str">
            <v>Morocco</v>
          </cell>
        </row>
        <row r="2205">
          <cell r="A2205" t="str">
            <v>Morocco</v>
          </cell>
        </row>
        <row r="2206">
          <cell r="A2206" t="str">
            <v>Morocco</v>
          </cell>
        </row>
        <row r="2207">
          <cell r="A2207" t="str">
            <v>Morocco</v>
          </cell>
        </row>
        <row r="2208">
          <cell r="A2208" t="str">
            <v>Morocco</v>
          </cell>
        </row>
        <row r="2209">
          <cell r="A2209" t="str">
            <v>Morocco</v>
          </cell>
        </row>
        <row r="2210">
          <cell r="A2210" t="str">
            <v>Morocco</v>
          </cell>
        </row>
        <row r="2211">
          <cell r="A2211" t="str">
            <v>Morocco</v>
          </cell>
        </row>
        <row r="2212">
          <cell r="A2212" t="str">
            <v>Morocco</v>
          </cell>
        </row>
        <row r="2213">
          <cell r="A2213" t="str">
            <v>Morocco</v>
          </cell>
        </row>
        <row r="2214">
          <cell r="A2214" t="str">
            <v>Morocco</v>
          </cell>
        </row>
        <row r="2215">
          <cell r="A2215" t="str">
            <v>Morocco</v>
          </cell>
        </row>
        <row r="2216">
          <cell r="A2216" t="str">
            <v>Morocco</v>
          </cell>
        </row>
        <row r="2217">
          <cell r="A2217" t="str">
            <v>Morocco</v>
          </cell>
        </row>
        <row r="2218">
          <cell r="A2218" t="str">
            <v>Morocco</v>
          </cell>
        </row>
        <row r="2219">
          <cell r="A2219" t="str">
            <v>Morocco</v>
          </cell>
        </row>
        <row r="2220">
          <cell r="A2220" t="str">
            <v>Morocco</v>
          </cell>
        </row>
        <row r="2221">
          <cell r="A2221" t="str">
            <v>Mozambique</v>
          </cell>
        </row>
        <row r="2222">
          <cell r="A2222" t="str">
            <v>Mozambique</v>
          </cell>
        </row>
        <row r="2223">
          <cell r="A2223" t="str">
            <v>Mozambique</v>
          </cell>
        </row>
        <row r="2224">
          <cell r="A2224" t="str">
            <v>Mozambique</v>
          </cell>
        </row>
        <row r="2225">
          <cell r="A2225" t="str">
            <v>Mozambique</v>
          </cell>
        </row>
        <row r="2226">
          <cell r="A2226" t="str">
            <v>Mozambique</v>
          </cell>
        </row>
        <row r="2227">
          <cell r="A2227" t="str">
            <v>Mozambique</v>
          </cell>
        </row>
        <row r="2228">
          <cell r="A2228" t="str">
            <v>Mozambique</v>
          </cell>
        </row>
        <row r="2229">
          <cell r="A2229" t="str">
            <v>Mozambique</v>
          </cell>
        </row>
        <row r="2230">
          <cell r="A2230" t="str">
            <v>Mozambique</v>
          </cell>
        </row>
        <row r="2231">
          <cell r="A2231" t="str">
            <v>Mozambique</v>
          </cell>
        </row>
        <row r="2232">
          <cell r="A2232" t="str">
            <v>Mozambique</v>
          </cell>
        </row>
        <row r="2233">
          <cell r="A2233" t="str">
            <v>Mozambique</v>
          </cell>
        </row>
        <row r="2234">
          <cell r="A2234" t="str">
            <v>Mozambique</v>
          </cell>
        </row>
        <row r="2235">
          <cell r="A2235" t="str">
            <v>Mozambique</v>
          </cell>
        </row>
        <row r="2236">
          <cell r="A2236" t="str">
            <v>Mozambique</v>
          </cell>
        </row>
        <row r="2237">
          <cell r="A2237" t="str">
            <v>Mozambique</v>
          </cell>
        </row>
        <row r="2238">
          <cell r="A2238" t="str">
            <v>Myanmar</v>
          </cell>
        </row>
        <row r="2239">
          <cell r="A2239" t="str">
            <v>Myanmar</v>
          </cell>
        </row>
        <row r="2240">
          <cell r="A2240" t="str">
            <v>Myanmar</v>
          </cell>
        </row>
        <row r="2241">
          <cell r="A2241" t="str">
            <v>Myanmar</v>
          </cell>
        </row>
        <row r="2242">
          <cell r="A2242" t="str">
            <v>Myanmar</v>
          </cell>
        </row>
        <row r="2243">
          <cell r="A2243" t="str">
            <v>Myanmar</v>
          </cell>
        </row>
        <row r="2244">
          <cell r="A2244" t="str">
            <v>Myanmar</v>
          </cell>
        </row>
        <row r="2245">
          <cell r="A2245" t="str">
            <v>Myanmar</v>
          </cell>
        </row>
        <row r="2246">
          <cell r="A2246" t="str">
            <v>Myanmar</v>
          </cell>
        </row>
        <row r="2247">
          <cell r="A2247" t="str">
            <v>Myanmar</v>
          </cell>
        </row>
        <row r="2248">
          <cell r="A2248" t="str">
            <v>Myanmar</v>
          </cell>
        </row>
        <row r="2249">
          <cell r="A2249" t="str">
            <v>Myanmar</v>
          </cell>
        </row>
        <row r="2250">
          <cell r="A2250" t="str">
            <v>Myanmar</v>
          </cell>
        </row>
        <row r="2251">
          <cell r="A2251" t="str">
            <v>Myanmar</v>
          </cell>
        </row>
        <row r="2252">
          <cell r="A2252" t="str">
            <v>Myanmar</v>
          </cell>
        </row>
        <row r="2253">
          <cell r="A2253" t="str">
            <v>Myanmar</v>
          </cell>
        </row>
        <row r="2254">
          <cell r="A2254" t="str">
            <v>Myanmar</v>
          </cell>
        </row>
        <row r="2255">
          <cell r="A2255" t="str">
            <v>Namibia</v>
          </cell>
        </row>
        <row r="2256">
          <cell r="A2256" t="str">
            <v>Namibia</v>
          </cell>
        </row>
        <row r="2257">
          <cell r="A2257" t="str">
            <v>Namibia</v>
          </cell>
        </row>
        <row r="2258">
          <cell r="A2258" t="str">
            <v>Namibia</v>
          </cell>
        </row>
        <row r="2259">
          <cell r="A2259" t="str">
            <v>Namibia</v>
          </cell>
        </row>
        <row r="2260">
          <cell r="A2260" t="str">
            <v>Namibia</v>
          </cell>
        </row>
        <row r="2261">
          <cell r="A2261" t="str">
            <v>Namibia</v>
          </cell>
        </row>
        <row r="2262">
          <cell r="A2262" t="str">
            <v>Namibia</v>
          </cell>
        </row>
        <row r="2263">
          <cell r="A2263" t="str">
            <v>Namibia</v>
          </cell>
        </row>
        <row r="2264">
          <cell r="A2264" t="str">
            <v>Namibia</v>
          </cell>
        </row>
        <row r="2265">
          <cell r="A2265" t="str">
            <v>Namibia</v>
          </cell>
        </row>
        <row r="2266">
          <cell r="A2266" t="str">
            <v>Namibia</v>
          </cell>
        </row>
        <row r="2267">
          <cell r="A2267" t="str">
            <v>Namibia</v>
          </cell>
        </row>
        <row r="2268">
          <cell r="A2268" t="str">
            <v>Namibia</v>
          </cell>
        </row>
        <row r="2269">
          <cell r="A2269" t="str">
            <v>Namibia</v>
          </cell>
        </row>
        <row r="2270">
          <cell r="A2270" t="str">
            <v>Namibia</v>
          </cell>
        </row>
        <row r="2271">
          <cell r="A2271" t="str">
            <v>Namibia</v>
          </cell>
        </row>
        <row r="2272">
          <cell r="A2272" t="str">
            <v>Nauru</v>
          </cell>
        </row>
        <row r="2273">
          <cell r="A2273" t="str">
            <v>Nauru</v>
          </cell>
        </row>
        <row r="2274">
          <cell r="A2274" t="str">
            <v>Nauru</v>
          </cell>
        </row>
        <row r="2275">
          <cell r="A2275" t="str">
            <v>Nauru</v>
          </cell>
        </row>
        <row r="2276">
          <cell r="A2276" t="str">
            <v>Nauru</v>
          </cell>
        </row>
        <row r="2277">
          <cell r="A2277" t="str">
            <v>Nauru</v>
          </cell>
        </row>
        <row r="2278">
          <cell r="A2278" t="str">
            <v>Nauru</v>
          </cell>
        </row>
        <row r="2279">
          <cell r="A2279" t="str">
            <v>Nauru</v>
          </cell>
        </row>
        <row r="2280">
          <cell r="A2280" t="str">
            <v>Nauru</v>
          </cell>
        </row>
        <row r="2281">
          <cell r="A2281" t="str">
            <v>Nauru</v>
          </cell>
        </row>
        <row r="2282">
          <cell r="A2282" t="str">
            <v>Nauru</v>
          </cell>
        </row>
        <row r="2283">
          <cell r="A2283" t="str">
            <v>Nauru</v>
          </cell>
        </row>
        <row r="2284">
          <cell r="A2284" t="str">
            <v>Nauru</v>
          </cell>
        </row>
        <row r="2285">
          <cell r="A2285" t="str">
            <v>Nauru</v>
          </cell>
        </row>
        <row r="2286">
          <cell r="A2286" t="str">
            <v>Nauru</v>
          </cell>
        </row>
        <row r="2287">
          <cell r="A2287" t="str">
            <v>Nauru</v>
          </cell>
        </row>
        <row r="2288">
          <cell r="A2288" t="str">
            <v>Nauru</v>
          </cell>
        </row>
        <row r="2289">
          <cell r="A2289" t="str">
            <v>Nepal</v>
          </cell>
        </row>
        <row r="2290">
          <cell r="A2290" t="str">
            <v>Nepal</v>
          </cell>
        </row>
        <row r="2291">
          <cell r="A2291" t="str">
            <v>Nepal</v>
          </cell>
        </row>
        <row r="2292">
          <cell r="A2292" t="str">
            <v>Nepal</v>
          </cell>
        </row>
        <row r="2293">
          <cell r="A2293" t="str">
            <v>Nepal</v>
          </cell>
        </row>
        <row r="2294">
          <cell r="A2294" t="str">
            <v>Nepal</v>
          </cell>
        </row>
        <row r="2295">
          <cell r="A2295" t="str">
            <v>Nepal</v>
          </cell>
        </row>
        <row r="2296">
          <cell r="A2296" t="str">
            <v>Nepal</v>
          </cell>
        </row>
        <row r="2297">
          <cell r="A2297" t="str">
            <v>Nepal</v>
          </cell>
        </row>
        <row r="2298">
          <cell r="A2298" t="str">
            <v>Nepal</v>
          </cell>
        </row>
        <row r="2299">
          <cell r="A2299" t="str">
            <v>Nepal</v>
          </cell>
        </row>
        <row r="2300">
          <cell r="A2300" t="str">
            <v>Nepal</v>
          </cell>
        </row>
        <row r="2301">
          <cell r="A2301" t="str">
            <v>Nepal</v>
          </cell>
        </row>
        <row r="2302">
          <cell r="A2302" t="str">
            <v>Nepal</v>
          </cell>
        </row>
        <row r="2303">
          <cell r="A2303" t="str">
            <v>Nepal</v>
          </cell>
        </row>
        <row r="2304">
          <cell r="A2304" t="str">
            <v>Nepal</v>
          </cell>
        </row>
        <row r="2305">
          <cell r="A2305" t="str">
            <v>Nepal</v>
          </cell>
        </row>
        <row r="2306">
          <cell r="A2306" t="str">
            <v>Netherlands</v>
          </cell>
        </row>
        <row r="2307">
          <cell r="A2307" t="str">
            <v>Netherlands</v>
          </cell>
        </row>
        <row r="2308">
          <cell r="A2308" t="str">
            <v>Netherlands</v>
          </cell>
        </row>
        <row r="2309">
          <cell r="A2309" t="str">
            <v>Netherlands</v>
          </cell>
        </row>
        <row r="2310">
          <cell r="A2310" t="str">
            <v>Netherlands</v>
          </cell>
        </row>
        <row r="2311">
          <cell r="A2311" t="str">
            <v>Netherlands</v>
          </cell>
        </row>
        <row r="2312">
          <cell r="A2312" t="str">
            <v>Netherlands</v>
          </cell>
        </row>
        <row r="2313">
          <cell r="A2313" t="str">
            <v>Netherlands</v>
          </cell>
        </row>
        <row r="2314">
          <cell r="A2314" t="str">
            <v>Netherlands</v>
          </cell>
        </row>
        <row r="2315">
          <cell r="A2315" t="str">
            <v>Netherlands</v>
          </cell>
        </row>
        <row r="2316">
          <cell r="A2316" t="str">
            <v>Netherlands</v>
          </cell>
        </row>
        <row r="2317">
          <cell r="A2317" t="str">
            <v>Netherlands</v>
          </cell>
        </row>
        <row r="2318">
          <cell r="A2318" t="str">
            <v>Netherlands</v>
          </cell>
        </row>
        <row r="2319">
          <cell r="A2319" t="str">
            <v>Netherlands</v>
          </cell>
        </row>
        <row r="2320">
          <cell r="A2320" t="str">
            <v>Netherlands</v>
          </cell>
        </row>
        <row r="2321">
          <cell r="A2321" t="str">
            <v>Netherlands</v>
          </cell>
        </row>
        <row r="2322">
          <cell r="A2322" t="str">
            <v>Netherlands</v>
          </cell>
        </row>
        <row r="2323">
          <cell r="A2323" t="str">
            <v>Netherlands Antilles</v>
          </cell>
        </row>
        <row r="2324">
          <cell r="A2324" t="str">
            <v>Netherlands Antilles</v>
          </cell>
        </row>
        <row r="2325">
          <cell r="A2325" t="str">
            <v>Netherlands Antilles</v>
          </cell>
        </row>
        <row r="2326">
          <cell r="A2326" t="str">
            <v>Netherlands Antilles</v>
          </cell>
        </row>
        <row r="2327">
          <cell r="A2327" t="str">
            <v>Netherlands Antilles</v>
          </cell>
        </row>
        <row r="2328">
          <cell r="A2328" t="str">
            <v>Netherlands Antilles</v>
          </cell>
        </row>
        <row r="2329">
          <cell r="A2329" t="str">
            <v>Netherlands Antilles</v>
          </cell>
        </row>
        <row r="2330">
          <cell r="A2330" t="str">
            <v>Netherlands Antilles</v>
          </cell>
        </row>
        <row r="2331">
          <cell r="A2331" t="str">
            <v>Netherlands Antilles</v>
          </cell>
        </row>
        <row r="2332">
          <cell r="A2332" t="str">
            <v>Netherlands Antilles</v>
          </cell>
        </row>
        <row r="2333">
          <cell r="A2333" t="str">
            <v>Netherlands Antilles</v>
          </cell>
        </row>
        <row r="2334">
          <cell r="A2334" t="str">
            <v>Netherlands Antilles</v>
          </cell>
        </row>
        <row r="2335">
          <cell r="A2335" t="str">
            <v>Netherlands Antilles</v>
          </cell>
        </row>
        <row r="2336">
          <cell r="A2336" t="str">
            <v>Netherlands Antilles</v>
          </cell>
        </row>
        <row r="2337">
          <cell r="A2337" t="str">
            <v>Netherlands Antilles</v>
          </cell>
        </row>
        <row r="2338">
          <cell r="A2338" t="str">
            <v>Netherlands Antilles</v>
          </cell>
        </row>
        <row r="2339">
          <cell r="A2339" t="str">
            <v>Netherlands Antilles</v>
          </cell>
        </row>
        <row r="2340">
          <cell r="A2340" t="str">
            <v>New Caledonia</v>
          </cell>
        </row>
        <row r="2341">
          <cell r="A2341" t="str">
            <v>New Caledonia</v>
          </cell>
        </row>
        <row r="2342">
          <cell r="A2342" t="str">
            <v>New Caledonia</v>
          </cell>
        </row>
        <row r="2343">
          <cell r="A2343" t="str">
            <v>New Caledonia</v>
          </cell>
        </row>
        <row r="2344">
          <cell r="A2344" t="str">
            <v>New Caledonia</v>
          </cell>
        </row>
        <row r="2345">
          <cell r="A2345" t="str">
            <v>New Caledonia</v>
          </cell>
        </row>
        <row r="2346">
          <cell r="A2346" t="str">
            <v>New Caledonia</v>
          </cell>
        </row>
        <row r="2347">
          <cell r="A2347" t="str">
            <v>New Caledonia</v>
          </cell>
        </row>
        <row r="2348">
          <cell r="A2348" t="str">
            <v>New Caledonia</v>
          </cell>
        </row>
        <row r="2349">
          <cell r="A2349" t="str">
            <v>New Caledonia</v>
          </cell>
        </row>
        <row r="2350">
          <cell r="A2350" t="str">
            <v>New Caledonia</v>
          </cell>
        </row>
        <row r="2351">
          <cell r="A2351" t="str">
            <v>New Caledonia</v>
          </cell>
        </row>
        <row r="2352">
          <cell r="A2352" t="str">
            <v>New Caledonia</v>
          </cell>
        </row>
        <row r="2353">
          <cell r="A2353" t="str">
            <v>New Caledonia</v>
          </cell>
        </row>
        <row r="2354">
          <cell r="A2354" t="str">
            <v>New Caledonia</v>
          </cell>
        </row>
        <row r="2355">
          <cell r="A2355" t="str">
            <v>New Caledonia</v>
          </cell>
        </row>
        <row r="2356">
          <cell r="A2356" t="str">
            <v>New Caledonia</v>
          </cell>
        </row>
        <row r="2357">
          <cell r="A2357" t="str">
            <v>New Zealand</v>
          </cell>
        </row>
        <row r="2358">
          <cell r="A2358" t="str">
            <v>New Zealand</v>
          </cell>
        </row>
        <row r="2359">
          <cell r="A2359" t="str">
            <v>New Zealand</v>
          </cell>
        </row>
        <row r="2360">
          <cell r="A2360" t="str">
            <v>New Zealand</v>
          </cell>
        </row>
        <row r="2361">
          <cell r="A2361" t="str">
            <v>New Zealand</v>
          </cell>
        </row>
        <row r="2362">
          <cell r="A2362" t="str">
            <v>New Zealand</v>
          </cell>
        </row>
        <row r="2363">
          <cell r="A2363" t="str">
            <v>New Zealand</v>
          </cell>
        </row>
        <row r="2364">
          <cell r="A2364" t="str">
            <v>New Zealand</v>
          </cell>
        </row>
        <row r="2365">
          <cell r="A2365" t="str">
            <v>New Zealand</v>
          </cell>
        </row>
        <row r="2366">
          <cell r="A2366" t="str">
            <v>New Zealand</v>
          </cell>
        </row>
        <row r="2367">
          <cell r="A2367" t="str">
            <v>New Zealand</v>
          </cell>
        </row>
        <row r="2368">
          <cell r="A2368" t="str">
            <v>New Zealand</v>
          </cell>
        </row>
        <row r="2369">
          <cell r="A2369" t="str">
            <v>New Zealand</v>
          </cell>
        </row>
        <row r="2370">
          <cell r="A2370" t="str">
            <v>New Zealand</v>
          </cell>
        </row>
        <row r="2371">
          <cell r="A2371" t="str">
            <v>New Zealand</v>
          </cell>
        </row>
        <row r="2372">
          <cell r="A2372" t="str">
            <v>New Zealand</v>
          </cell>
        </row>
        <row r="2373">
          <cell r="A2373" t="str">
            <v>New Zealand</v>
          </cell>
        </row>
        <row r="2374">
          <cell r="A2374" t="str">
            <v>Nicaragua</v>
          </cell>
        </row>
        <row r="2375">
          <cell r="A2375" t="str">
            <v>Nicaragua</v>
          </cell>
        </row>
        <row r="2376">
          <cell r="A2376" t="str">
            <v>Nicaragua</v>
          </cell>
        </row>
        <row r="2377">
          <cell r="A2377" t="str">
            <v>Nicaragua</v>
          </cell>
        </row>
        <row r="2378">
          <cell r="A2378" t="str">
            <v>Nicaragua</v>
          </cell>
        </row>
        <row r="2379">
          <cell r="A2379" t="str">
            <v>Nicaragua</v>
          </cell>
        </row>
        <row r="2380">
          <cell r="A2380" t="str">
            <v>Nicaragua</v>
          </cell>
        </row>
        <row r="2381">
          <cell r="A2381" t="str">
            <v>Nicaragua</v>
          </cell>
        </row>
        <row r="2382">
          <cell r="A2382" t="str">
            <v>Nicaragua</v>
          </cell>
        </row>
        <row r="2383">
          <cell r="A2383" t="str">
            <v>Nicaragua</v>
          </cell>
        </row>
        <row r="2384">
          <cell r="A2384" t="str">
            <v>Nicaragua</v>
          </cell>
        </row>
        <row r="2385">
          <cell r="A2385" t="str">
            <v>Nicaragua</v>
          </cell>
        </row>
        <row r="2386">
          <cell r="A2386" t="str">
            <v>Nicaragua</v>
          </cell>
        </row>
        <row r="2387">
          <cell r="A2387" t="str">
            <v>Nicaragua</v>
          </cell>
        </row>
        <row r="2388">
          <cell r="A2388" t="str">
            <v>Nicaragua</v>
          </cell>
        </row>
        <row r="2389">
          <cell r="A2389" t="str">
            <v>Nicaragua</v>
          </cell>
        </row>
        <row r="2390">
          <cell r="A2390" t="str">
            <v>Nicaragua</v>
          </cell>
        </row>
        <row r="2391">
          <cell r="A2391" t="str">
            <v>Niger</v>
          </cell>
        </row>
        <row r="2392">
          <cell r="A2392" t="str">
            <v>Niger</v>
          </cell>
        </row>
        <row r="2393">
          <cell r="A2393" t="str">
            <v>Niger</v>
          </cell>
        </row>
        <row r="2394">
          <cell r="A2394" t="str">
            <v>Niger</v>
          </cell>
        </row>
        <row r="2395">
          <cell r="A2395" t="str">
            <v>Niger</v>
          </cell>
        </row>
        <row r="2396">
          <cell r="A2396" t="str">
            <v>Niger</v>
          </cell>
        </row>
        <row r="2397">
          <cell r="A2397" t="str">
            <v>Niger</v>
          </cell>
        </row>
        <row r="2398">
          <cell r="A2398" t="str">
            <v>Niger</v>
          </cell>
        </row>
        <row r="2399">
          <cell r="A2399" t="str">
            <v>Niger</v>
          </cell>
        </row>
        <row r="2400">
          <cell r="A2400" t="str">
            <v>Niger</v>
          </cell>
        </row>
        <row r="2401">
          <cell r="A2401" t="str">
            <v>Niger</v>
          </cell>
        </row>
        <row r="2402">
          <cell r="A2402" t="str">
            <v>Niger</v>
          </cell>
        </row>
        <row r="2403">
          <cell r="A2403" t="str">
            <v>Niger</v>
          </cell>
        </row>
        <row r="2404">
          <cell r="A2404" t="str">
            <v>Niger</v>
          </cell>
        </row>
        <row r="2405">
          <cell r="A2405" t="str">
            <v>Niger</v>
          </cell>
        </row>
        <row r="2406">
          <cell r="A2406" t="str">
            <v>Niger</v>
          </cell>
        </row>
        <row r="2407">
          <cell r="A2407" t="str">
            <v>Niger</v>
          </cell>
        </row>
        <row r="2408">
          <cell r="A2408" t="str">
            <v>Nigeria</v>
          </cell>
        </row>
        <row r="2409">
          <cell r="A2409" t="str">
            <v>Nigeria</v>
          </cell>
        </row>
        <row r="2410">
          <cell r="A2410" t="str">
            <v>Nigeria</v>
          </cell>
        </row>
        <row r="2411">
          <cell r="A2411" t="str">
            <v>Nigeria</v>
          </cell>
        </row>
        <row r="2412">
          <cell r="A2412" t="str">
            <v>Nigeria</v>
          </cell>
        </row>
        <row r="2413">
          <cell r="A2413" t="str">
            <v>Nigeria</v>
          </cell>
        </row>
        <row r="2414">
          <cell r="A2414" t="str">
            <v>Nigeria</v>
          </cell>
        </row>
        <row r="2415">
          <cell r="A2415" t="str">
            <v>Nigeria</v>
          </cell>
        </row>
        <row r="2416">
          <cell r="A2416" t="str">
            <v>Nigeria</v>
          </cell>
        </row>
        <row r="2417">
          <cell r="A2417" t="str">
            <v>Nigeria</v>
          </cell>
        </row>
        <row r="2418">
          <cell r="A2418" t="str">
            <v>Nigeria</v>
          </cell>
        </row>
        <row r="2419">
          <cell r="A2419" t="str">
            <v>Nigeria</v>
          </cell>
        </row>
        <row r="2420">
          <cell r="A2420" t="str">
            <v>Nigeria</v>
          </cell>
        </row>
        <row r="2421">
          <cell r="A2421" t="str">
            <v>Nigeria</v>
          </cell>
        </row>
        <row r="2422">
          <cell r="A2422" t="str">
            <v>Nigeria</v>
          </cell>
        </row>
        <row r="2423">
          <cell r="A2423" t="str">
            <v>Nigeria</v>
          </cell>
        </row>
        <row r="2424">
          <cell r="A2424" t="str">
            <v>Nigeria</v>
          </cell>
        </row>
        <row r="2425">
          <cell r="A2425" t="str">
            <v>Norway</v>
          </cell>
        </row>
        <row r="2426">
          <cell r="A2426" t="str">
            <v>Norway</v>
          </cell>
        </row>
        <row r="2427">
          <cell r="A2427" t="str">
            <v>Norway</v>
          </cell>
        </row>
        <row r="2428">
          <cell r="A2428" t="str">
            <v>Norway</v>
          </cell>
        </row>
        <row r="2429">
          <cell r="A2429" t="str">
            <v>Norway</v>
          </cell>
        </row>
        <row r="2430">
          <cell r="A2430" t="str">
            <v>Norway</v>
          </cell>
        </row>
        <row r="2431">
          <cell r="A2431" t="str">
            <v>Norway</v>
          </cell>
        </row>
        <row r="2432">
          <cell r="A2432" t="str">
            <v>Norway</v>
          </cell>
        </row>
        <row r="2433">
          <cell r="A2433" t="str">
            <v>Norway</v>
          </cell>
        </row>
        <row r="2434">
          <cell r="A2434" t="str">
            <v>Norway</v>
          </cell>
        </row>
        <row r="2435">
          <cell r="A2435" t="str">
            <v>Norway</v>
          </cell>
        </row>
        <row r="2436">
          <cell r="A2436" t="str">
            <v>Norway</v>
          </cell>
        </row>
        <row r="2437">
          <cell r="A2437" t="str">
            <v>Norway</v>
          </cell>
        </row>
        <row r="2438">
          <cell r="A2438" t="str">
            <v>Norway</v>
          </cell>
        </row>
        <row r="2439">
          <cell r="A2439" t="str">
            <v>Norway</v>
          </cell>
        </row>
        <row r="2440">
          <cell r="A2440" t="str">
            <v>Norway</v>
          </cell>
        </row>
        <row r="2441">
          <cell r="A2441" t="str">
            <v>Norway</v>
          </cell>
        </row>
        <row r="2442">
          <cell r="A2442" t="str">
            <v>Occupied Palestinian Territory</v>
          </cell>
        </row>
        <row r="2443">
          <cell r="A2443" t="str">
            <v>Occupied Palestinian Territory</v>
          </cell>
        </row>
        <row r="2444">
          <cell r="A2444" t="str">
            <v>Occupied Palestinian Territory</v>
          </cell>
        </row>
        <row r="2445">
          <cell r="A2445" t="str">
            <v>Occupied Palestinian Territory</v>
          </cell>
        </row>
        <row r="2446">
          <cell r="A2446" t="str">
            <v>Occupied Palestinian Territory</v>
          </cell>
        </row>
        <row r="2447">
          <cell r="A2447" t="str">
            <v>Occupied Palestinian Territory</v>
          </cell>
        </row>
        <row r="2448">
          <cell r="A2448" t="str">
            <v>Occupied Palestinian Territory</v>
          </cell>
        </row>
        <row r="2449">
          <cell r="A2449" t="str">
            <v>Occupied Palestinian Territory</v>
          </cell>
        </row>
        <row r="2450">
          <cell r="A2450" t="str">
            <v>Occupied Palestinian Territory</v>
          </cell>
        </row>
        <row r="2451">
          <cell r="A2451" t="str">
            <v>Occupied Palestinian Territory</v>
          </cell>
        </row>
        <row r="2452">
          <cell r="A2452" t="str">
            <v>Occupied Palestinian Territory</v>
          </cell>
        </row>
        <row r="2453">
          <cell r="A2453" t="str">
            <v>Occupied Palestinian Territory</v>
          </cell>
        </row>
        <row r="2454">
          <cell r="A2454" t="str">
            <v>Occupied Palestinian Territory</v>
          </cell>
        </row>
        <row r="2455">
          <cell r="A2455" t="str">
            <v>Occupied Palestinian Territory</v>
          </cell>
        </row>
        <row r="2456">
          <cell r="A2456" t="str">
            <v>Occupied Palestinian Territory</v>
          </cell>
        </row>
        <row r="2457">
          <cell r="A2457" t="str">
            <v>Occupied Palestinian Territory</v>
          </cell>
        </row>
        <row r="2458">
          <cell r="A2458" t="str">
            <v>Occupied Palestinian Territory</v>
          </cell>
        </row>
        <row r="2459">
          <cell r="A2459" t="str">
            <v>Oman</v>
          </cell>
        </row>
        <row r="2460">
          <cell r="A2460" t="str">
            <v>Oman</v>
          </cell>
        </row>
        <row r="2461">
          <cell r="A2461" t="str">
            <v>Oman</v>
          </cell>
        </row>
        <row r="2462">
          <cell r="A2462" t="str">
            <v>Oman</v>
          </cell>
        </row>
        <row r="2463">
          <cell r="A2463" t="str">
            <v>Oman</v>
          </cell>
        </row>
        <row r="2464">
          <cell r="A2464" t="str">
            <v>Oman</v>
          </cell>
        </row>
        <row r="2465">
          <cell r="A2465" t="str">
            <v>Oman</v>
          </cell>
        </row>
        <row r="2466">
          <cell r="A2466" t="str">
            <v>Oman</v>
          </cell>
        </row>
        <row r="2467">
          <cell r="A2467" t="str">
            <v>Oman</v>
          </cell>
        </row>
        <row r="2468">
          <cell r="A2468" t="str">
            <v>Oman</v>
          </cell>
        </row>
        <row r="2469">
          <cell r="A2469" t="str">
            <v>Oman</v>
          </cell>
        </row>
        <row r="2470">
          <cell r="A2470" t="str">
            <v>Oman</v>
          </cell>
        </row>
        <row r="2471">
          <cell r="A2471" t="str">
            <v>Oman</v>
          </cell>
        </row>
        <row r="2472">
          <cell r="A2472" t="str">
            <v>Oman</v>
          </cell>
        </row>
        <row r="2473">
          <cell r="A2473" t="str">
            <v>Oman</v>
          </cell>
        </row>
        <row r="2474">
          <cell r="A2474" t="str">
            <v>Oman</v>
          </cell>
        </row>
        <row r="2475">
          <cell r="A2475" t="str">
            <v>Oman</v>
          </cell>
        </row>
        <row r="2476">
          <cell r="A2476" t="str">
            <v>Pakistan</v>
          </cell>
        </row>
        <row r="2477">
          <cell r="A2477" t="str">
            <v>Pakistan</v>
          </cell>
        </row>
        <row r="2478">
          <cell r="A2478" t="str">
            <v>Pakistan</v>
          </cell>
        </row>
        <row r="2479">
          <cell r="A2479" t="str">
            <v>Pakistan</v>
          </cell>
        </row>
        <row r="2480">
          <cell r="A2480" t="str">
            <v>Pakistan</v>
          </cell>
        </row>
        <row r="2481">
          <cell r="A2481" t="str">
            <v>Pakistan</v>
          </cell>
        </row>
        <row r="2482">
          <cell r="A2482" t="str">
            <v>Pakistan</v>
          </cell>
        </row>
        <row r="2483">
          <cell r="A2483" t="str">
            <v>Pakistan</v>
          </cell>
        </row>
        <row r="2484">
          <cell r="A2484" t="str">
            <v>Pakistan</v>
          </cell>
        </row>
        <row r="2485">
          <cell r="A2485" t="str">
            <v>Pakistan</v>
          </cell>
        </row>
        <row r="2486">
          <cell r="A2486" t="str">
            <v>Pakistan</v>
          </cell>
        </row>
        <row r="2487">
          <cell r="A2487" t="str">
            <v>Pakistan</v>
          </cell>
        </row>
        <row r="2488">
          <cell r="A2488" t="str">
            <v>Pakistan</v>
          </cell>
        </row>
        <row r="2489">
          <cell r="A2489" t="str">
            <v>Pakistan</v>
          </cell>
        </row>
        <row r="2490">
          <cell r="A2490" t="str">
            <v>Pakistan</v>
          </cell>
        </row>
        <row r="2491">
          <cell r="A2491" t="str">
            <v>Pakistan</v>
          </cell>
        </row>
        <row r="2492">
          <cell r="A2492" t="str">
            <v>Pakistan</v>
          </cell>
        </row>
        <row r="2493">
          <cell r="A2493" t="str">
            <v>Palau</v>
          </cell>
        </row>
        <row r="2494">
          <cell r="A2494" t="str">
            <v>Palau</v>
          </cell>
        </row>
        <row r="2495">
          <cell r="A2495" t="str">
            <v>Palau</v>
          </cell>
        </row>
        <row r="2496">
          <cell r="A2496" t="str">
            <v>Palau</v>
          </cell>
        </row>
        <row r="2497">
          <cell r="A2497" t="str">
            <v>Palau</v>
          </cell>
        </row>
        <row r="2498">
          <cell r="A2498" t="str">
            <v>Palau</v>
          </cell>
        </row>
        <row r="2499">
          <cell r="A2499" t="str">
            <v>Palau</v>
          </cell>
        </row>
        <row r="2500">
          <cell r="A2500" t="str">
            <v>Palau</v>
          </cell>
        </row>
        <row r="2501">
          <cell r="A2501" t="str">
            <v>Palau</v>
          </cell>
        </row>
        <row r="2502">
          <cell r="A2502" t="str">
            <v>Palau</v>
          </cell>
        </row>
        <row r="2503">
          <cell r="A2503" t="str">
            <v>Palau</v>
          </cell>
        </row>
        <row r="2504">
          <cell r="A2504" t="str">
            <v>Palau</v>
          </cell>
        </row>
        <row r="2505">
          <cell r="A2505" t="str">
            <v>Palau</v>
          </cell>
        </row>
        <row r="2506">
          <cell r="A2506" t="str">
            <v>Palau</v>
          </cell>
        </row>
        <row r="2507">
          <cell r="A2507" t="str">
            <v>Palau</v>
          </cell>
        </row>
        <row r="2508">
          <cell r="A2508" t="str">
            <v>Palau</v>
          </cell>
        </row>
        <row r="2509">
          <cell r="A2509" t="str">
            <v>Palau</v>
          </cell>
        </row>
        <row r="2510">
          <cell r="A2510" t="str">
            <v>Panama</v>
          </cell>
        </row>
        <row r="2511">
          <cell r="A2511" t="str">
            <v>Panama</v>
          </cell>
        </row>
        <row r="2512">
          <cell r="A2512" t="str">
            <v>Panama</v>
          </cell>
        </row>
        <row r="2513">
          <cell r="A2513" t="str">
            <v>Panama</v>
          </cell>
        </row>
        <row r="2514">
          <cell r="A2514" t="str">
            <v>Panama</v>
          </cell>
        </row>
        <row r="2515">
          <cell r="A2515" t="str">
            <v>Panama</v>
          </cell>
        </row>
        <row r="2516">
          <cell r="A2516" t="str">
            <v>Panama</v>
          </cell>
        </row>
        <row r="2517">
          <cell r="A2517" t="str">
            <v>Panama</v>
          </cell>
        </row>
        <row r="2518">
          <cell r="A2518" t="str">
            <v>Panama</v>
          </cell>
        </row>
        <row r="2519">
          <cell r="A2519" t="str">
            <v>Panama</v>
          </cell>
        </row>
        <row r="2520">
          <cell r="A2520" t="str">
            <v>Panama</v>
          </cell>
        </row>
        <row r="2521">
          <cell r="A2521" t="str">
            <v>Panama</v>
          </cell>
        </row>
        <row r="2522">
          <cell r="A2522" t="str">
            <v>Panama</v>
          </cell>
        </row>
        <row r="2523">
          <cell r="A2523" t="str">
            <v>Panama</v>
          </cell>
        </row>
        <row r="2524">
          <cell r="A2524" t="str">
            <v>Panama</v>
          </cell>
        </row>
        <row r="2525">
          <cell r="A2525" t="str">
            <v>Panama</v>
          </cell>
        </row>
        <row r="2526">
          <cell r="A2526" t="str">
            <v>Panama</v>
          </cell>
        </row>
        <row r="2527">
          <cell r="A2527" t="str">
            <v>Papua New Guinea</v>
          </cell>
        </row>
        <row r="2528">
          <cell r="A2528" t="str">
            <v>Papua New Guinea</v>
          </cell>
        </row>
        <row r="2529">
          <cell r="A2529" t="str">
            <v>Papua New Guinea</v>
          </cell>
        </row>
        <row r="2530">
          <cell r="A2530" t="str">
            <v>Papua New Guinea</v>
          </cell>
        </row>
        <row r="2531">
          <cell r="A2531" t="str">
            <v>Papua New Guinea</v>
          </cell>
        </row>
        <row r="2532">
          <cell r="A2532" t="str">
            <v>Papua New Guinea</v>
          </cell>
        </row>
        <row r="2533">
          <cell r="A2533" t="str">
            <v>Papua New Guinea</v>
          </cell>
        </row>
        <row r="2534">
          <cell r="A2534" t="str">
            <v>Papua New Guinea</v>
          </cell>
        </row>
        <row r="2535">
          <cell r="A2535" t="str">
            <v>Papua New Guinea</v>
          </cell>
        </row>
        <row r="2536">
          <cell r="A2536" t="str">
            <v>Papua New Guinea</v>
          </cell>
        </row>
        <row r="2537">
          <cell r="A2537" t="str">
            <v>Papua New Guinea</v>
          </cell>
        </row>
        <row r="2538">
          <cell r="A2538" t="str">
            <v>Papua New Guinea</v>
          </cell>
        </row>
        <row r="2539">
          <cell r="A2539" t="str">
            <v>Papua New Guinea</v>
          </cell>
        </row>
        <row r="2540">
          <cell r="A2540" t="str">
            <v>Papua New Guinea</v>
          </cell>
        </row>
        <row r="2541">
          <cell r="A2541" t="str">
            <v>Papua New Guinea</v>
          </cell>
        </row>
        <row r="2542">
          <cell r="A2542" t="str">
            <v>Papua New Guinea</v>
          </cell>
        </row>
        <row r="2543">
          <cell r="A2543" t="str">
            <v>Papua New Guinea</v>
          </cell>
        </row>
        <row r="2544">
          <cell r="A2544" t="str">
            <v>Paraguay</v>
          </cell>
        </row>
        <row r="2545">
          <cell r="A2545" t="str">
            <v>Paraguay</v>
          </cell>
        </row>
        <row r="2546">
          <cell r="A2546" t="str">
            <v>Paraguay</v>
          </cell>
        </row>
        <row r="2547">
          <cell r="A2547" t="str">
            <v>Paraguay</v>
          </cell>
        </row>
        <row r="2548">
          <cell r="A2548" t="str">
            <v>Paraguay</v>
          </cell>
        </row>
        <row r="2549">
          <cell r="A2549" t="str">
            <v>Paraguay</v>
          </cell>
        </row>
        <row r="2550">
          <cell r="A2550" t="str">
            <v>Paraguay</v>
          </cell>
        </row>
        <row r="2551">
          <cell r="A2551" t="str">
            <v>Paraguay</v>
          </cell>
        </row>
        <row r="2552">
          <cell r="A2552" t="str">
            <v>Paraguay</v>
          </cell>
        </row>
        <row r="2553">
          <cell r="A2553" t="str">
            <v>Paraguay</v>
          </cell>
        </row>
        <row r="2554">
          <cell r="A2554" t="str">
            <v>Paraguay</v>
          </cell>
        </row>
        <row r="2555">
          <cell r="A2555" t="str">
            <v>Paraguay</v>
          </cell>
        </row>
        <row r="2556">
          <cell r="A2556" t="str">
            <v>Paraguay</v>
          </cell>
        </row>
        <row r="2557">
          <cell r="A2557" t="str">
            <v>Paraguay</v>
          </cell>
        </row>
        <row r="2558">
          <cell r="A2558" t="str">
            <v>Paraguay</v>
          </cell>
        </row>
        <row r="2559">
          <cell r="A2559" t="str">
            <v>Paraguay</v>
          </cell>
        </row>
        <row r="2560">
          <cell r="A2560" t="str">
            <v>Paraguay</v>
          </cell>
        </row>
        <row r="2561">
          <cell r="A2561" t="str">
            <v>Peru</v>
          </cell>
        </row>
        <row r="2562">
          <cell r="A2562" t="str">
            <v>Peru</v>
          </cell>
        </row>
        <row r="2563">
          <cell r="A2563" t="str">
            <v>Peru</v>
          </cell>
        </row>
        <row r="2564">
          <cell r="A2564" t="str">
            <v>Peru</v>
          </cell>
        </row>
        <row r="2565">
          <cell r="A2565" t="str">
            <v>Peru</v>
          </cell>
        </row>
        <row r="2566">
          <cell r="A2566" t="str">
            <v>Peru</v>
          </cell>
        </row>
        <row r="2567">
          <cell r="A2567" t="str">
            <v>Peru</v>
          </cell>
        </row>
        <row r="2568">
          <cell r="A2568" t="str">
            <v>Peru</v>
          </cell>
        </row>
        <row r="2569">
          <cell r="A2569" t="str">
            <v>Peru</v>
          </cell>
        </row>
        <row r="2570">
          <cell r="A2570" t="str">
            <v>Peru</v>
          </cell>
        </row>
        <row r="2571">
          <cell r="A2571" t="str">
            <v>Peru</v>
          </cell>
        </row>
        <row r="2572">
          <cell r="A2572" t="str">
            <v>Peru</v>
          </cell>
        </row>
        <row r="2573">
          <cell r="A2573" t="str">
            <v>Peru</v>
          </cell>
        </row>
        <row r="2574">
          <cell r="A2574" t="str">
            <v>Peru</v>
          </cell>
        </row>
        <row r="2575">
          <cell r="A2575" t="str">
            <v>Peru</v>
          </cell>
        </row>
        <row r="2576">
          <cell r="A2576" t="str">
            <v>Peru</v>
          </cell>
        </row>
        <row r="2577">
          <cell r="A2577" t="str">
            <v>Peru</v>
          </cell>
        </row>
        <row r="2578">
          <cell r="A2578" t="str">
            <v>Philippines</v>
          </cell>
        </row>
        <row r="2579">
          <cell r="A2579" t="str">
            <v>Philippines</v>
          </cell>
        </row>
        <row r="2580">
          <cell r="A2580" t="str">
            <v>Philippines</v>
          </cell>
        </row>
        <row r="2581">
          <cell r="A2581" t="str">
            <v>Philippines</v>
          </cell>
        </row>
        <row r="2582">
          <cell r="A2582" t="str">
            <v>Philippines</v>
          </cell>
        </row>
        <row r="2583">
          <cell r="A2583" t="str">
            <v>Philippines</v>
          </cell>
        </row>
        <row r="2584">
          <cell r="A2584" t="str">
            <v>Philippines</v>
          </cell>
        </row>
        <row r="2585">
          <cell r="A2585" t="str">
            <v>Philippines</v>
          </cell>
        </row>
        <row r="2586">
          <cell r="A2586" t="str">
            <v>Philippines</v>
          </cell>
        </row>
        <row r="2587">
          <cell r="A2587" t="str">
            <v>Philippines</v>
          </cell>
        </row>
        <row r="2588">
          <cell r="A2588" t="str">
            <v>Philippines</v>
          </cell>
        </row>
        <row r="2589">
          <cell r="A2589" t="str">
            <v>Philippines</v>
          </cell>
        </row>
        <row r="2590">
          <cell r="A2590" t="str">
            <v>Philippines</v>
          </cell>
        </row>
        <row r="2591">
          <cell r="A2591" t="str">
            <v>Philippines</v>
          </cell>
        </row>
        <row r="2592">
          <cell r="A2592" t="str">
            <v>Philippines</v>
          </cell>
        </row>
        <row r="2593">
          <cell r="A2593" t="str">
            <v>Philippines</v>
          </cell>
        </row>
        <row r="2594">
          <cell r="A2594" t="str">
            <v>Philippines</v>
          </cell>
        </row>
        <row r="2595">
          <cell r="A2595" t="str">
            <v>Poland</v>
          </cell>
        </row>
        <row r="2596">
          <cell r="A2596" t="str">
            <v>Poland</v>
          </cell>
        </row>
        <row r="2597">
          <cell r="A2597" t="str">
            <v>Poland</v>
          </cell>
        </row>
        <row r="2598">
          <cell r="A2598" t="str">
            <v>Poland</v>
          </cell>
        </row>
        <row r="2599">
          <cell r="A2599" t="str">
            <v>Poland</v>
          </cell>
        </row>
        <row r="2600">
          <cell r="A2600" t="str">
            <v>Poland</v>
          </cell>
        </row>
        <row r="2601">
          <cell r="A2601" t="str">
            <v>Poland</v>
          </cell>
        </row>
        <row r="2602">
          <cell r="A2602" t="str">
            <v>Poland</v>
          </cell>
        </row>
        <row r="2603">
          <cell r="A2603" t="str">
            <v>Poland</v>
          </cell>
        </row>
        <row r="2604">
          <cell r="A2604" t="str">
            <v>Poland</v>
          </cell>
        </row>
        <row r="2605">
          <cell r="A2605" t="str">
            <v>Poland</v>
          </cell>
        </row>
        <row r="2606">
          <cell r="A2606" t="str">
            <v>Poland</v>
          </cell>
        </row>
        <row r="2607">
          <cell r="A2607" t="str">
            <v>Poland</v>
          </cell>
        </row>
        <row r="2608">
          <cell r="A2608" t="str">
            <v>Poland</v>
          </cell>
        </row>
        <row r="2609">
          <cell r="A2609" t="str">
            <v>Poland</v>
          </cell>
        </row>
        <row r="2610">
          <cell r="A2610" t="str">
            <v>Poland</v>
          </cell>
        </row>
        <row r="2611">
          <cell r="A2611" t="str">
            <v>Poland</v>
          </cell>
        </row>
        <row r="2612">
          <cell r="A2612" t="str">
            <v>Portugal</v>
          </cell>
        </row>
        <row r="2613">
          <cell r="A2613" t="str">
            <v>Portugal</v>
          </cell>
        </row>
        <row r="2614">
          <cell r="A2614" t="str">
            <v>Portugal</v>
          </cell>
        </row>
        <row r="2615">
          <cell r="A2615" t="str">
            <v>Portugal</v>
          </cell>
        </row>
        <row r="2616">
          <cell r="A2616" t="str">
            <v>Portugal</v>
          </cell>
        </row>
        <row r="2617">
          <cell r="A2617" t="str">
            <v>Portugal</v>
          </cell>
        </row>
        <row r="2618">
          <cell r="A2618" t="str">
            <v>Portugal</v>
          </cell>
        </row>
        <row r="2619">
          <cell r="A2619" t="str">
            <v>Portugal</v>
          </cell>
        </row>
        <row r="2620">
          <cell r="A2620" t="str">
            <v>Portugal</v>
          </cell>
        </row>
        <row r="2621">
          <cell r="A2621" t="str">
            <v>Portugal</v>
          </cell>
        </row>
        <row r="2622">
          <cell r="A2622" t="str">
            <v>Portugal</v>
          </cell>
        </row>
        <row r="2623">
          <cell r="A2623" t="str">
            <v>Portugal</v>
          </cell>
        </row>
        <row r="2624">
          <cell r="A2624" t="str">
            <v>Portugal</v>
          </cell>
        </row>
        <row r="2625">
          <cell r="A2625" t="str">
            <v>Portugal</v>
          </cell>
        </row>
        <row r="2626">
          <cell r="A2626" t="str">
            <v>Portugal</v>
          </cell>
        </row>
        <row r="2627">
          <cell r="A2627" t="str">
            <v>Portugal</v>
          </cell>
        </row>
        <row r="2628">
          <cell r="A2628" t="str">
            <v>Portugal</v>
          </cell>
        </row>
        <row r="2629">
          <cell r="A2629" t="str">
            <v>Puerto Rico</v>
          </cell>
        </row>
        <row r="2630">
          <cell r="A2630" t="str">
            <v>Puerto Rico</v>
          </cell>
        </row>
        <row r="2631">
          <cell r="A2631" t="str">
            <v>Puerto Rico</v>
          </cell>
        </row>
        <row r="2632">
          <cell r="A2632" t="str">
            <v>Puerto Rico</v>
          </cell>
        </row>
        <row r="2633">
          <cell r="A2633" t="str">
            <v>Puerto Rico</v>
          </cell>
        </row>
        <row r="2634">
          <cell r="A2634" t="str">
            <v>Puerto Rico</v>
          </cell>
        </row>
        <row r="2635">
          <cell r="A2635" t="str">
            <v>Puerto Rico</v>
          </cell>
        </row>
        <row r="2636">
          <cell r="A2636" t="str">
            <v>Puerto Rico</v>
          </cell>
        </row>
        <row r="2637">
          <cell r="A2637" t="str">
            <v>Puerto Rico</v>
          </cell>
        </row>
        <row r="2638">
          <cell r="A2638" t="str">
            <v>Puerto Rico</v>
          </cell>
        </row>
        <row r="2639">
          <cell r="A2639" t="str">
            <v>Puerto Rico</v>
          </cell>
        </row>
        <row r="2640">
          <cell r="A2640" t="str">
            <v>Puerto Rico</v>
          </cell>
        </row>
        <row r="2641">
          <cell r="A2641" t="str">
            <v>Puerto Rico</v>
          </cell>
        </row>
        <row r="2642">
          <cell r="A2642" t="str">
            <v>Puerto Rico</v>
          </cell>
        </row>
        <row r="2643">
          <cell r="A2643" t="str">
            <v>Puerto Rico</v>
          </cell>
        </row>
        <row r="2644">
          <cell r="A2644" t="str">
            <v>Puerto Rico</v>
          </cell>
        </row>
        <row r="2645">
          <cell r="A2645" t="str">
            <v>Puerto Rico</v>
          </cell>
        </row>
        <row r="2646">
          <cell r="A2646" t="str">
            <v>Qatar</v>
          </cell>
        </row>
        <row r="2647">
          <cell r="A2647" t="str">
            <v>Qatar</v>
          </cell>
        </row>
        <row r="2648">
          <cell r="A2648" t="str">
            <v>Qatar</v>
          </cell>
        </row>
        <row r="2649">
          <cell r="A2649" t="str">
            <v>Qatar</v>
          </cell>
        </row>
        <row r="2650">
          <cell r="A2650" t="str">
            <v>Qatar</v>
          </cell>
        </row>
        <row r="2651">
          <cell r="A2651" t="str">
            <v>Qatar</v>
          </cell>
        </row>
        <row r="2652">
          <cell r="A2652" t="str">
            <v>Qatar</v>
          </cell>
        </row>
        <row r="2653">
          <cell r="A2653" t="str">
            <v>Qatar</v>
          </cell>
        </row>
        <row r="2654">
          <cell r="A2654" t="str">
            <v>Qatar</v>
          </cell>
        </row>
        <row r="2655">
          <cell r="A2655" t="str">
            <v>Qatar</v>
          </cell>
        </row>
        <row r="2656">
          <cell r="A2656" t="str">
            <v>Qatar</v>
          </cell>
        </row>
        <row r="2657">
          <cell r="A2657" t="str">
            <v>Qatar</v>
          </cell>
        </row>
        <row r="2658">
          <cell r="A2658" t="str">
            <v>Qatar</v>
          </cell>
        </row>
        <row r="2659">
          <cell r="A2659" t="str">
            <v>Qatar</v>
          </cell>
        </row>
        <row r="2660">
          <cell r="A2660" t="str">
            <v>Qatar</v>
          </cell>
        </row>
        <row r="2661">
          <cell r="A2661" t="str">
            <v>Qatar</v>
          </cell>
        </row>
        <row r="2662">
          <cell r="A2662" t="str">
            <v>Qatar</v>
          </cell>
        </row>
        <row r="2663">
          <cell r="A2663" t="str">
            <v>Republic of Korea</v>
          </cell>
        </row>
        <row r="2664">
          <cell r="A2664" t="str">
            <v>Republic of Korea</v>
          </cell>
        </row>
        <row r="2665">
          <cell r="A2665" t="str">
            <v>Republic of Korea</v>
          </cell>
        </row>
        <row r="2666">
          <cell r="A2666" t="str">
            <v>Republic of Korea</v>
          </cell>
        </row>
        <row r="2667">
          <cell r="A2667" t="str">
            <v>Republic of Korea</v>
          </cell>
        </row>
        <row r="2668">
          <cell r="A2668" t="str">
            <v>Republic of Korea</v>
          </cell>
        </row>
        <row r="2669">
          <cell r="A2669" t="str">
            <v>Republic of Korea</v>
          </cell>
        </row>
        <row r="2670">
          <cell r="A2670" t="str">
            <v>Republic of Korea</v>
          </cell>
        </row>
        <row r="2671">
          <cell r="A2671" t="str">
            <v>Republic of Korea</v>
          </cell>
        </row>
        <row r="2672">
          <cell r="A2672" t="str">
            <v>Republic of Korea</v>
          </cell>
        </row>
        <row r="2673">
          <cell r="A2673" t="str">
            <v>Republic of Korea</v>
          </cell>
        </row>
        <row r="2674">
          <cell r="A2674" t="str">
            <v>Republic of Korea</v>
          </cell>
        </row>
        <row r="2675">
          <cell r="A2675" t="str">
            <v>Republic of Korea</v>
          </cell>
        </row>
        <row r="2676">
          <cell r="A2676" t="str">
            <v>Republic of Korea</v>
          </cell>
        </row>
        <row r="2677">
          <cell r="A2677" t="str">
            <v>Republic of Korea</v>
          </cell>
        </row>
        <row r="2678">
          <cell r="A2678" t="str">
            <v>Republic of Korea</v>
          </cell>
        </row>
        <row r="2679">
          <cell r="A2679" t="str">
            <v>Republic of Korea</v>
          </cell>
        </row>
        <row r="2680">
          <cell r="A2680" t="str">
            <v>Romania</v>
          </cell>
        </row>
        <row r="2681">
          <cell r="A2681" t="str">
            <v>Romania</v>
          </cell>
        </row>
        <row r="2682">
          <cell r="A2682" t="str">
            <v>Romania</v>
          </cell>
        </row>
        <row r="2683">
          <cell r="A2683" t="str">
            <v>Romania</v>
          </cell>
        </row>
        <row r="2684">
          <cell r="A2684" t="str">
            <v>Romania</v>
          </cell>
        </row>
        <row r="2685">
          <cell r="A2685" t="str">
            <v>Romania</v>
          </cell>
        </row>
        <row r="2686">
          <cell r="A2686" t="str">
            <v>Romania</v>
          </cell>
        </row>
        <row r="2687">
          <cell r="A2687" t="str">
            <v>Romania</v>
          </cell>
        </row>
        <row r="2688">
          <cell r="A2688" t="str">
            <v>Romania</v>
          </cell>
        </row>
        <row r="2689">
          <cell r="A2689" t="str">
            <v>Romania</v>
          </cell>
        </row>
        <row r="2690">
          <cell r="A2690" t="str">
            <v>Romania</v>
          </cell>
        </row>
        <row r="2691">
          <cell r="A2691" t="str">
            <v>Romania</v>
          </cell>
        </row>
        <row r="2692">
          <cell r="A2692" t="str">
            <v>Romania</v>
          </cell>
        </row>
        <row r="2693">
          <cell r="A2693" t="str">
            <v>Romania</v>
          </cell>
        </row>
        <row r="2694">
          <cell r="A2694" t="str">
            <v>Romania</v>
          </cell>
        </row>
        <row r="2695">
          <cell r="A2695" t="str">
            <v>Romania</v>
          </cell>
        </row>
        <row r="2696">
          <cell r="A2696" t="str">
            <v>Romania</v>
          </cell>
        </row>
        <row r="2697">
          <cell r="A2697" t="str">
            <v>Russian Federation</v>
          </cell>
        </row>
        <row r="2698">
          <cell r="A2698" t="str">
            <v>Russian Federation</v>
          </cell>
        </row>
        <row r="2699">
          <cell r="A2699" t="str">
            <v>Russian Federation</v>
          </cell>
        </row>
        <row r="2700">
          <cell r="A2700" t="str">
            <v>Russian Federation</v>
          </cell>
        </row>
        <row r="2701">
          <cell r="A2701" t="str">
            <v>Russian Federation</v>
          </cell>
        </row>
        <row r="2702">
          <cell r="A2702" t="str">
            <v>Russian Federation</v>
          </cell>
        </row>
        <row r="2703">
          <cell r="A2703" t="str">
            <v>Russian Federation</v>
          </cell>
        </row>
        <row r="2704">
          <cell r="A2704" t="str">
            <v>Russian Federation</v>
          </cell>
        </row>
        <row r="2705">
          <cell r="A2705" t="str">
            <v>Russian Federation</v>
          </cell>
        </row>
        <row r="2706">
          <cell r="A2706" t="str">
            <v>Russian Federation</v>
          </cell>
        </row>
        <row r="2707">
          <cell r="A2707" t="str">
            <v>Russian Federation</v>
          </cell>
        </row>
        <row r="2708">
          <cell r="A2708" t="str">
            <v>Russian Federation</v>
          </cell>
        </row>
        <row r="2709">
          <cell r="A2709" t="str">
            <v>Russian Federation</v>
          </cell>
        </row>
        <row r="2710">
          <cell r="A2710" t="str">
            <v>Russian Federation</v>
          </cell>
        </row>
        <row r="2711">
          <cell r="A2711" t="str">
            <v>Russian Federation</v>
          </cell>
        </row>
        <row r="2712">
          <cell r="A2712" t="str">
            <v>Russian Federation</v>
          </cell>
        </row>
        <row r="2713">
          <cell r="A2713" t="str">
            <v>Russian Federation</v>
          </cell>
        </row>
        <row r="2714">
          <cell r="A2714" t="str">
            <v>Rwanda</v>
          </cell>
        </row>
        <row r="2715">
          <cell r="A2715" t="str">
            <v>Rwanda</v>
          </cell>
        </row>
        <row r="2716">
          <cell r="A2716" t="str">
            <v>Rwanda</v>
          </cell>
        </row>
        <row r="2717">
          <cell r="A2717" t="str">
            <v>Rwanda</v>
          </cell>
        </row>
        <row r="2718">
          <cell r="A2718" t="str">
            <v>Rwanda</v>
          </cell>
        </row>
        <row r="2719">
          <cell r="A2719" t="str">
            <v>Rwanda</v>
          </cell>
        </row>
        <row r="2720">
          <cell r="A2720" t="str">
            <v>Rwanda</v>
          </cell>
        </row>
        <row r="2721">
          <cell r="A2721" t="str">
            <v>Rwanda</v>
          </cell>
        </row>
        <row r="2722">
          <cell r="A2722" t="str">
            <v>Rwanda</v>
          </cell>
        </row>
        <row r="2723">
          <cell r="A2723" t="str">
            <v>Rwanda</v>
          </cell>
        </row>
        <row r="2724">
          <cell r="A2724" t="str">
            <v>Rwanda</v>
          </cell>
        </row>
        <row r="2725">
          <cell r="A2725" t="str">
            <v>Rwanda</v>
          </cell>
        </row>
        <row r="2726">
          <cell r="A2726" t="str">
            <v>Rwanda</v>
          </cell>
        </row>
        <row r="2727">
          <cell r="A2727" t="str">
            <v>Rwanda</v>
          </cell>
        </row>
        <row r="2728">
          <cell r="A2728" t="str">
            <v>Rwanda</v>
          </cell>
        </row>
        <row r="2729">
          <cell r="A2729" t="str">
            <v>Rwanda</v>
          </cell>
        </row>
        <row r="2730">
          <cell r="A2730" t="str">
            <v>Rwanda</v>
          </cell>
        </row>
        <row r="2731">
          <cell r="A2731" t="str">
            <v>Saint Kitts and Nevis</v>
          </cell>
        </row>
        <row r="2732">
          <cell r="A2732" t="str">
            <v>Saint Kitts and Nevis</v>
          </cell>
        </row>
        <row r="2733">
          <cell r="A2733" t="str">
            <v>Saint Kitts and Nevis</v>
          </cell>
        </row>
        <row r="2734">
          <cell r="A2734" t="str">
            <v>Saint Kitts and Nevis</v>
          </cell>
        </row>
        <row r="2735">
          <cell r="A2735" t="str">
            <v>Saint Kitts and Nevis</v>
          </cell>
        </row>
        <row r="2736">
          <cell r="A2736" t="str">
            <v>Saint Kitts and Nevis</v>
          </cell>
        </row>
        <row r="2737">
          <cell r="A2737" t="str">
            <v>Saint Kitts and Nevis</v>
          </cell>
        </row>
        <row r="2738">
          <cell r="A2738" t="str">
            <v>Saint Kitts and Nevis</v>
          </cell>
        </row>
        <row r="2739">
          <cell r="A2739" t="str">
            <v>Saint Kitts and Nevis</v>
          </cell>
        </row>
        <row r="2740">
          <cell r="A2740" t="str">
            <v>Saint Kitts and Nevis</v>
          </cell>
        </row>
        <row r="2741">
          <cell r="A2741" t="str">
            <v>Saint Kitts and Nevis</v>
          </cell>
        </row>
        <row r="2742">
          <cell r="A2742" t="str">
            <v>Saint Kitts and Nevis</v>
          </cell>
        </row>
        <row r="2743">
          <cell r="A2743" t="str">
            <v>Saint Kitts and Nevis</v>
          </cell>
        </row>
        <row r="2744">
          <cell r="A2744" t="str">
            <v>Saint Kitts and Nevis</v>
          </cell>
        </row>
        <row r="2745">
          <cell r="A2745" t="str">
            <v>Saint Kitts and Nevis</v>
          </cell>
        </row>
        <row r="2746">
          <cell r="A2746" t="str">
            <v>Saint Kitts and Nevis</v>
          </cell>
        </row>
        <row r="2747">
          <cell r="A2747" t="str">
            <v>Saint Kitts and Nevis</v>
          </cell>
        </row>
        <row r="2748">
          <cell r="A2748" t="str">
            <v>Saint Lucia</v>
          </cell>
        </row>
        <row r="2749">
          <cell r="A2749" t="str">
            <v>Saint Lucia</v>
          </cell>
        </row>
        <row r="2750">
          <cell r="A2750" t="str">
            <v>Saint Lucia</v>
          </cell>
        </row>
        <row r="2751">
          <cell r="A2751" t="str">
            <v>Saint Lucia</v>
          </cell>
        </row>
        <row r="2752">
          <cell r="A2752" t="str">
            <v>Saint Lucia</v>
          </cell>
        </row>
        <row r="2753">
          <cell r="A2753" t="str">
            <v>Saint Lucia</v>
          </cell>
        </row>
        <row r="2754">
          <cell r="A2754" t="str">
            <v>Saint Lucia</v>
          </cell>
        </row>
        <row r="2755">
          <cell r="A2755" t="str">
            <v>Saint Lucia</v>
          </cell>
        </row>
        <row r="2756">
          <cell r="A2756" t="str">
            <v>Saint Lucia</v>
          </cell>
        </row>
        <row r="2757">
          <cell r="A2757" t="str">
            <v>Saint Lucia</v>
          </cell>
        </row>
        <row r="2758">
          <cell r="A2758" t="str">
            <v>Saint Lucia</v>
          </cell>
        </row>
        <row r="2759">
          <cell r="A2759" t="str">
            <v>Saint Lucia</v>
          </cell>
        </row>
        <row r="2760">
          <cell r="A2760" t="str">
            <v>Saint Lucia</v>
          </cell>
        </row>
        <row r="2761">
          <cell r="A2761" t="str">
            <v>Saint Lucia</v>
          </cell>
        </row>
        <row r="2762">
          <cell r="A2762" t="str">
            <v>Saint Lucia</v>
          </cell>
        </row>
        <row r="2763">
          <cell r="A2763" t="str">
            <v>Saint Lucia</v>
          </cell>
        </row>
        <row r="2764">
          <cell r="A2764" t="str">
            <v>Saint Lucia</v>
          </cell>
        </row>
        <row r="2765">
          <cell r="A2765" t="str">
            <v>Saint Vincent and the Grenadines</v>
          </cell>
        </row>
        <row r="2766">
          <cell r="A2766" t="str">
            <v>Saint Vincent and the Grenadines</v>
          </cell>
        </row>
        <row r="2767">
          <cell r="A2767" t="str">
            <v>Saint Vincent and the Grenadines</v>
          </cell>
        </row>
        <row r="2768">
          <cell r="A2768" t="str">
            <v>Saint Vincent and the Grenadines</v>
          </cell>
        </row>
        <row r="2769">
          <cell r="A2769" t="str">
            <v>Saint Vincent and the Grenadines</v>
          </cell>
        </row>
        <row r="2770">
          <cell r="A2770" t="str">
            <v>Saint Vincent and the Grenadines</v>
          </cell>
        </row>
        <row r="2771">
          <cell r="A2771" t="str">
            <v>Saint Vincent and the Grenadines</v>
          </cell>
        </row>
        <row r="2772">
          <cell r="A2772" t="str">
            <v>Saint Vincent and the Grenadines</v>
          </cell>
        </row>
        <row r="2773">
          <cell r="A2773" t="str">
            <v>Saint Vincent and the Grenadines</v>
          </cell>
        </row>
        <row r="2774">
          <cell r="A2774" t="str">
            <v>Saint Vincent and the Grenadines</v>
          </cell>
        </row>
        <row r="2775">
          <cell r="A2775" t="str">
            <v>Saint Vincent and the Grenadines</v>
          </cell>
        </row>
        <row r="2776">
          <cell r="A2776" t="str">
            <v>Saint Vincent and the Grenadines</v>
          </cell>
        </row>
        <row r="2777">
          <cell r="A2777" t="str">
            <v>Saint Vincent and the Grenadines</v>
          </cell>
        </row>
        <row r="2778">
          <cell r="A2778" t="str">
            <v>Saint Vincent and the Grenadines</v>
          </cell>
        </row>
        <row r="2779">
          <cell r="A2779" t="str">
            <v>Saint Vincent and the Grenadines</v>
          </cell>
        </row>
        <row r="2780">
          <cell r="A2780" t="str">
            <v>Saint Vincent and the Grenadines</v>
          </cell>
        </row>
        <row r="2781">
          <cell r="A2781" t="str">
            <v>Saint Vincent and the Grenadines</v>
          </cell>
        </row>
        <row r="2782">
          <cell r="A2782" t="str">
            <v>Samoa</v>
          </cell>
        </row>
        <row r="2783">
          <cell r="A2783" t="str">
            <v>Samoa</v>
          </cell>
        </row>
        <row r="2784">
          <cell r="A2784" t="str">
            <v>Samoa</v>
          </cell>
        </row>
        <row r="2785">
          <cell r="A2785" t="str">
            <v>Samoa</v>
          </cell>
        </row>
        <row r="2786">
          <cell r="A2786" t="str">
            <v>Samoa</v>
          </cell>
        </row>
        <row r="2787">
          <cell r="A2787" t="str">
            <v>Samoa</v>
          </cell>
        </row>
        <row r="2788">
          <cell r="A2788" t="str">
            <v>Samoa</v>
          </cell>
        </row>
        <row r="2789">
          <cell r="A2789" t="str">
            <v>Samoa</v>
          </cell>
        </row>
        <row r="2790">
          <cell r="A2790" t="str">
            <v>Samoa</v>
          </cell>
        </row>
        <row r="2791">
          <cell r="A2791" t="str">
            <v>Samoa</v>
          </cell>
        </row>
        <row r="2792">
          <cell r="A2792" t="str">
            <v>Samoa</v>
          </cell>
        </row>
        <row r="2793">
          <cell r="A2793" t="str">
            <v>Samoa</v>
          </cell>
        </row>
        <row r="2794">
          <cell r="A2794" t="str">
            <v>Samoa</v>
          </cell>
        </row>
        <row r="2795">
          <cell r="A2795" t="str">
            <v>Samoa</v>
          </cell>
        </row>
        <row r="2796">
          <cell r="A2796" t="str">
            <v>Samoa</v>
          </cell>
        </row>
        <row r="2797">
          <cell r="A2797" t="str">
            <v>Samoa</v>
          </cell>
        </row>
        <row r="2798">
          <cell r="A2798" t="str">
            <v>Samoa</v>
          </cell>
        </row>
        <row r="2799">
          <cell r="A2799" t="str">
            <v>San Marino</v>
          </cell>
        </row>
        <row r="2800">
          <cell r="A2800" t="str">
            <v>San Marino</v>
          </cell>
        </row>
        <row r="2801">
          <cell r="A2801" t="str">
            <v>San Marino</v>
          </cell>
        </row>
        <row r="2802">
          <cell r="A2802" t="str">
            <v>San Marino</v>
          </cell>
        </row>
        <row r="2803">
          <cell r="A2803" t="str">
            <v>San Marino</v>
          </cell>
        </row>
        <row r="2804">
          <cell r="A2804" t="str">
            <v>San Marino</v>
          </cell>
        </row>
        <row r="2805">
          <cell r="A2805" t="str">
            <v>San Marino</v>
          </cell>
        </row>
        <row r="2806">
          <cell r="A2806" t="str">
            <v>San Marino</v>
          </cell>
        </row>
        <row r="2807">
          <cell r="A2807" t="str">
            <v>San Marino</v>
          </cell>
        </row>
        <row r="2808">
          <cell r="A2808" t="str">
            <v>San Marino</v>
          </cell>
        </row>
        <row r="2809">
          <cell r="A2809" t="str">
            <v>San Marino</v>
          </cell>
        </row>
        <row r="2810">
          <cell r="A2810" t="str">
            <v>San Marino</v>
          </cell>
        </row>
        <row r="2811">
          <cell r="A2811" t="str">
            <v>San Marino</v>
          </cell>
        </row>
        <row r="2812">
          <cell r="A2812" t="str">
            <v>San Marino</v>
          </cell>
        </row>
        <row r="2813">
          <cell r="A2813" t="str">
            <v>San Marino</v>
          </cell>
        </row>
        <row r="2814">
          <cell r="A2814" t="str">
            <v>San Marino</v>
          </cell>
        </row>
        <row r="2815">
          <cell r="A2815" t="str">
            <v>San Marino</v>
          </cell>
        </row>
        <row r="2816">
          <cell r="A2816" t="str">
            <v>Sao Tome and Principe</v>
          </cell>
        </row>
        <row r="2817">
          <cell r="A2817" t="str">
            <v>Sao Tome and Principe</v>
          </cell>
        </row>
        <row r="2818">
          <cell r="A2818" t="str">
            <v>Sao Tome and Principe</v>
          </cell>
        </row>
        <row r="2819">
          <cell r="A2819" t="str">
            <v>Sao Tome and Principe</v>
          </cell>
        </row>
        <row r="2820">
          <cell r="A2820" t="str">
            <v>Sao Tome and Principe</v>
          </cell>
        </row>
        <row r="2821">
          <cell r="A2821" t="str">
            <v>Sao Tome and Principe</v>
          </cell>
        </row>
        <row r="2822">
          <cell r="A2822" t="str">
            <v>Sao Tome and Principe</v>
          </cell>
        </row>
        <row r="2823">
          <cell r="A2823" t="str">
            <v>Sao Tome and Principe</v>
          </cell>
        </row>
        <row r="2824">
          <cell r="A2824" t="str">
            <v>Sao Tome and Principe</v>
          </cell>
        </row>
        <row r="2825">
          <cell r="A2825" t="str">
            <v>Sao Tome and Principe</v>
          </cell>
        </row>
        <row r="2826">
          <cell r="A2826" t="str">
            <v>Sao Tome and Principe</v>
          </cell>
        </row>
        <row r="2827">
          <cell r="A2827" t="str">
            <v>Sao Tome and Principe</v>
          </cell>
        </row>
        <row r="2828">
          <cell r="A2828" t="str">
            <v>Sao Tome and Principe</v>
          </cell>
        </row>
        <row r="2829">
          <cell r="A2829" t="str">
            <v>Sao Tome and Principe</v>
          </cell>
        </row>
        <row r="2830">
          <cell r="A2830" t="str">
            <v>Sao Tome and Principe</v>
          </cell>
        </row>
        <row r="2831">
          <cell r="A2831" t="str">
            <v>Sao Tome and Principe</v>
          </cell>
        </row>
        <row r="2832">
          <cell r="A2832" t="str">
            <v>Sao Tome and Principe</v>
          </cell>
        </row>
        <row r="2833">
          <cell r="A2833" t="str">
            <v>Saudi Arabia</v>
          </cell>
        </row>
        <row r="2834">
          <cell r="A2834" t="str">
            <v>Saudi Arabia</v>
          </cell>
        </row>
        <row r="2835">
          <cell r="A2835" t="str">
            <v>Saudi Arabia</v>
          </cell>
        </row>
        <row r="2836">
          <cell r="A2836" t="str">
            <v>Saudi Arabia</v>
          </cell>
        </row>
        <row r="2837">
          <cell r="A2837" t="str">
            <v>Saudi Arabia</v>
          </cell>
        </row>
        <row r="2838">
          <cell r="A2838" t="str">
            <v>Saudi Arabia</v>
          </cell>
        </row>
        <row r="2839">
          <cell r="A2839" t="str">
            <v>Saudi Arabia</v>
          </cell>
        </row>
        <row r="2840">
          <cell r="A2840" t="str">
            <v>Saudi Arabia</v>
          </cell>
        </row>
        <row r="2841">
          <cell r="A2841" t="str">
            <v>Saudi Arabia</v>
          </cell>
        </row>
        <row r="2842">
          <cell r="A2842" t="str">
            <v>Saudi Arabia</v>
          </cell>
        </row>
        <row r="2843">
          <cell r="A2843" t="str">
            <v>Saudi Arabia</v>
          </cell>
        </row>
        <row r="2844">
          <cell r="A2844" t="str">
            <v>Saudi Arabia</v>
          </cell>
        </row>
        <row r="2845">
          <cell r="A2845" t="str">
            <v>Saudi Arabia</v>
          </cell>
        </row>
        <row r="2846">
          <cell r="A2846" t="str">
            <v>Saudi Arabia</v>
          </cell>
        </row>
        <row r="2847">
          <cell r="A2847" t="str">
            <v>Saudi Arabia</v>
          </cell>
        </row>
        <row r="2848">
          <cell r="A2848" t="str">
            <v>Saudi Arabia</v>
          </cell>
        </row>
        <row r="2849">
          <cell r="A2849" t="str">
            <v>Saudi Arabia</v>
          </cell>
        </row>
        <row r="2850">
          <cell r="A2850" t="str">
            <v>Senegal</v>
          </cell>
        </row>
        <row r="2851">
          <cell r="A2851" t="str">
            <v>Senegal</v>
          </cell>
        </row>
        <row r="2852">
          <cell r="A2852" t="str">
            <v>Senegal</v>
          </cell>
        </row>
        <row r="2853">
          <cell r="A2853" t="str">
            <v>Senegal</v>
          </cell>
        </row>
        <row r="2854">
          <cell r="A2854" t="str">
            <v>Senegal</v>
          </cell>
        </row>
        <row r="2855">
          <cell r="A2855" t="str">
            <v>Senegal</v>
          </cell>
        </row>
        <row r="2856">
          <cell r="A2856" t="str">
            <v>Senegal</v>
          </cell>
        </row>
        <row r="2857">
          <cell r="A2857" t="str">
            <v>Senegal</v>
          </cell>
        </row>
        <row r="2858">
          <cell r="A2858" t="str">
            <v>Senegal</v>
          </cell>
        </row>
        <row r="2859">
          <cell r="A2859" t="str">
            <v>Senegal</v>
          </cell>
        </row>
        <row r="2860">
          <cell r="A2860" t="str">
            <v>Senegal</v>
          </cell>
        </row>
        <row r="2861">
          <cell r="A2861" t="str">
            <v>Senegal</v>
          </cell>
        </row>
        <row r="2862">
          <cell r="A2862" t="str">
            <v>Senegal</v>
          </cell>
        </row>
        <row r="2863">
          <cell r="A2863" t="str">
            <v>Senegal</v>
          </cell>
        </row>
        <row r="2864">
          <cell r="A2864" t="str">
            <v>Senegal</v>
          </cell>
        </row>
        <row r="2865">
          <cell r="A2865" t="str">
            <v>Senegal</v>
          </cell>
        </row>
        <row r="2866">
          <cell r="A2866" t="str">
            <v>Senegal</v>
          </cell>
        </row>
        <row r="2867">
          <cell r="A2867" t="str">
            <v>Serbia</v>
          </cell>
        </row>
        <row r="2868">
          <cell r="A2868" t="str">
            <v>Serbia</v>
          </cell>
        </row>
        <row r="2869">
          <cell r="A2869" t="str">
            <v>Serbia</v>
          </cell>
        </row>
        <row r="2870">
          <cell r="A2870" t="str">
            <v>Serbia</v>
          </cell>
        </row>
        <row r="2871">
          <cell r="A2871" t="str">
            <v>Serbia</v>
          </cell>
        </row>
        <row r="2872">
          <cell r="A2872" t="str">
            <v>Serbia</v>
          </cell>
        </row>
        <row r="2873">
          <cell r="A2873" t="str">
            <v>Serbia</v>
          </cell>
        </row>
        <row r="2874">
          <cell r="A2874" t="str">
            <v>Serbia</v>
          </cell>
        </row>
        <row r="2875">
          <cell r="A2875" t="str">
            <v>Serbia</v>
          </cell>
        </row>
        <row r="2876">
          <cell r="A2876" t="str">
            <v>Serbia</v>
          </cell>
        </row>
        <row r="2877">
          <cell r="A2877" t="str">
            <v>Serbia</v>
          </cell>
        </row>
        <row r="2878">
          <cell r="A2878" t="str">
            <v>Serbia</v>
          </cell>
        </row>
        <row r="2879">
          <cell r="A2879" t="str">
            <v>Serbia</v>
          </cell>
        </row>
        <row r="2880">
          <cell r="A2880" t="str">
            <v>Serbia</v>
          </cell>
        </row>
        <row r="2881">
          <cell r="A2881" t="str">
            <v>Serbia</v>
          </cell>
        </row>
        <row r="2882">
          <cell r="A2882" t="str">
            <v>Serbia</v>
          </cell>
        </row>
        <row r="2883">
          <cell r="A2883" t="str">
            <v>Serbia</v>
          </cell>
        </row>
        <row r="2884">
          <cell r="A2884" t="str">
            <v>Seychelles</v>
          </cell>
        </row>
        <row r="2885">
          <cell r="A2885" t="str">
            <v>Seychelles</v>
          </cell>
        </row>
        <row r="2886">
          <cell r="A2886" t="str">
            <v>Seychelles</v>
          </cell>
        </row>
        <row r="2887">
          <cell r="A2887" t="str">
            <v>Seychelles</v>
          </cell>
        </row>
        <row r="2888">
          <cell r="A2888" t="str">
            <v>Seychelles</v>
          </cell>
        </row>
        <row r="2889">
          <cell r="A2889" t="str">
            <v>Seychelles</v>
          </cell>
        </row>
        <row r="2890">
          <cell r="A2890" t="str">
            <v>Seychelles</v>
          </cell>
        </row>
        <row r="2891">
          <cell r="A2891" t="str">
            <v>Seychelles</v>
          </cell>
        </row>
        <row r="2892">
          <cell r="A2892" t="str">
            <v>Seychelles</v>
          </cell>
        </row>
        <row r="2893">
          <cell r="A2893" t="str">
            <v>Seychelles</v>
          </cell>
        </row>
        <row r="2894">
          <cell r="A2894" t="str">
            <v>Seychelles</v>
          </cell>
        </row>
        <row r="2895">
          <cell r="A2895" t="str">
            <v>Seychelles</v>
          </cell>
        </row>
        <row r="2896">
          <cell r="A2896" t="str">
            <v>Seychelles</v>
          </cell>
        </row>
        <row r="2897">
          <cell r="A2897" t="str">
            <v>Seychelles</v>
          </cell>
        </row>
        <row r="2898">
          <cell r="A2898" t="str">
            <v>Seychelles</v>
          </cell>
        </row>
        <row r="2899">
          <cell r="A2899" t="str">
            <v>Seychelles</v>
          </cell>
        </row>
        <row r="2900">
          <cell r="A2900" t="str">
            <v>Seychelles</v>
          </cell>
        </row>
        <row r="2901">
          <cell r="A2901" t="str">
            <v>Sierra Leone</v>
          </cell>
        </row>
        <row r="2902">
          <cell r="A2902" t="str">
            <v>Sierra Leone</v>
          </cell>
        </row>
        <row r="2903">
          <cell r="A2903" t="str">
            <v>Sierra Leone</v>
          </cell>
        </row>
        <row r="2904">
          <cell r="A2904" t="str">
            <v>Sierra Leone</v>
          </cell>
        </row>
        <row r="2905">
          <cell r="A2905" t="str">
            <v>Sierra Leone</v>
          </cell>
        </row>
        <row r="2906">
          <cell r="A2906" t="str">
            <v>Sierra Leone</v>
          </cell>
        </row>
        <row r="2907">
          <cell r="A2907" t="str">
            <v>Sierra Leone</v>
          </cell>
        </row>
        <row r="2908">
          <cell r="A2908" t="str">
            <v>Sierra Leone</v>
          </cell>
        </row>
        <row r="2909">
          <cell r="A2909" t="str">
            <v>Sierra Leone</v>
          </cell>
        </row>
        <row r="2910">
          <cell r="A2910" t="str">
            <v>Sierra Leone</v>
          </cell>
        </row>
        <row r="2911">
          <cell r="A2911" t="str">
            <v>Sierra Leone</v>
          </cell>
        </row>
        <row r="2912">
          <cell r="A2912" t="str">
            <v>Sierra Leone</v>
          </cell>
        </row>
        <row r="2913">
          <cell r="A2913" t="str">
            <v>Sierra Leone</v>
          </cell>
        </row>
        <row r="2914">
          <cell r="A2914" t="str">
            <v>Sierra Leone</v>
          </cell>
        </row>
        <row r="2915">
          <cell r="A2915" t="str">
            <v>Sierra Leone</v>
          </cell>
        </row>
        <row r="2916">
          <cell r="A2916" t="str">
            <v>Sierra Leone</v>
          </cell>
        </row>
        <row r="2917">
          <cell r="A2917" t="str">
            <v>Sierra Leone</v>
          </cell>
        </row>
        <row r="2918">
          <cell r="A2918" t="str">
            <v>Singapore</v>
          </cell>
        </row>
        <row r="2919">
          <cell r="A2919" t="str">
            <v>Singapore</v>
          </cell>
        </row>
        <row r="2920">
          <cell r="A2920" t="str">
            <v>Singapore</v>
          </cell>
        </row>
        <row r="2921">
          <cell r="A2921" t="str">
            <v>Singapore</v>
          </cell>
        </row>
        <row r="2922">
          <cell r="A2922" t="str">
            <v>Singapore</v>
          </cell>
        </row>
        <row r="2923">
          <cell r="A2923" t="str">
            <v>Singapore</v>
          </cell>
        </row>
        <row r="2924">
          <cell r="A2924" t="str">
            <v>Singapore</v>
          </cell>
        </row>
        <row r="2925">
          <cell r="A2925" t="str">
            <v>Singapore</v>
          </cell>
        </row>
        <row r="2926">
          <cell r="A2926" t="str">
            <v>Singapore</v>
          </cell>
        </row>
        <row r="2927">
          <cell r="A2927" t="str">
            <v>Singapore</v>
          </cell>
        </row>
        <row r="2928">
          <cell r="A2928" t="str">
            <v>Singapore</v>
          </cell>
        </row>
        <row r="2929">
          <cell r="A2929" t="str">
            <v>Singapore</v>
          </cell>
        </row>
        <row r="2930">
          <cell r="A2930" t="str">
            <v>Singapore</v>
          </cell>
        </row>
        <row r="2931">
          <cell r="A2931" t="str">
            <v>Singapore</v>
          </cell>
        </row>
        <row r="2932">
          <cell r="A2932" t="str">
            <v>Singapore</v>
          </cell>
        </row>
        <row r="2933">
          <cell r="A2933" t="str">
            <v>Singapore</v>
          </cell>
        </row>
        <row r="2934">
          <cell r="A2934" t="str">
            <v>Singapore</v>
          </cell>
        </row>
        <row r="2935">
          <cell r="A2935" t="str">
            <v>Slovakia</v>
          </cell>
        </row>
        <row r="2936">
          <cell r="A2936" t="str">
            <v>Slovakia</v>
          </cell>
        </row>
        <row r="2937">
          <cell r="A2937" t="str">
            <v>Slovakia</v>
          </cell>
        </row>
        <row r="2938">
          <cell r="A2938" t="str">
            <v>Slovakia</v>
          </cell>
        </row>
        <row r="2939">
          <cell r="A2939" t="str">
            <v>Slovakia</v>
          </cell>
        </row>
        <row r="2940">
          <cell r="A2940" t="str">
            <v>Slovakia</v>
          </cell>
        </row>
        <row r="2941">
          <cell r="A2941" t="str">
            <v>Slovakia</v>
          </cell>
        </row>
        <row r="2942">
          <cell r="A2942" t="str">
            <v>Slovakia</v>
          </cell>
        </row>
        <row r="2943">
          <cell r="A2943" t="str">
            <v>Slovakia</v>
          </cell>
        </row>
        <row r="2944">
          <cell r="A2944" t="str">
            <v>Slovakia</v>
          </cell>
        </row>
        <row r="2945">
          <cell r="A2945" t="str">
            <v>Slovakia</v>
          </cell>
        </row>
        <row r="2946">
          <cell r="A2946" t="str">
            <v>Slovakia</v>
          </cell>
        </row>
        <row r="2947">
          <cell r="A2947" t="str">
            <v>Slovakia</v>
          </cell>
        </row>
        <row r="2948">
          <cell r="A2948" t="str">
            <v>Slovakia</v>
          </cell>
        </row>
        <row r="2949">
          <cell r="A2949" t="str">
            <v>Slovakia</v>
          </cell>
        </row>
        <row r="2950">
          <cell r="A2950" t="str">
            <v>Slovakia</v>
          </cell>
        </row>
        <row r="2951">
          <cell r="A2951" t="str">
            <v>Slovakia</v>
          </cell>
        </row>
        <row r="2952">
          <cell r="A2952" t="str">
            <v>Slovenia</v>
          </cell>
        </row>
        <row r="2953">
          <cell r="A2953" t="str">
            <v>Slovenia</v>
          </cell>
        </row>
        <row r="2954">
          <cell r="A2954" t="str">
            <v>Slovenia</v>
          </cell>
        </row>
        <row r="2955">
          <cell r="A2955" t="str">
            <v>Slovenia</v>
          </cell>
        </row>
        <row r="2956">
          <cell r="A2956" t="str">
            <v>Slovenia</v>
          </cell>
        </row>
        <row r="2957">
          <cell r="A2957" t="str">
            <v>Slovenia</v>
          </cell>
        </row>
        <row r="2958">
          <cell r="A2958" t="str">
            <v>Slovenia</v>
          </cell>
        </row>
        <row r="2959">
          <cell r="A2959" t="str">
            <v>Slovenia</v>
          </cell>
        </row>
        <row r="2960">
          <cell r="A2960" t="str">
            <v>Slovenia</v>
          </cell>
        </row>
        <row r="2961">
          <cell r="A2961" t="str">
            <v>Slovenia</v>
          </cell>
        </row>
        <row r="2962">
          <cell r="A2962" t="str">
            <v>Slovenia</v>
          </cell>
        </row>
        <row r="2963">
          <cell r="A2963" t="str">
            <v>Slovenia</v>
          </cell>
        </row>
        <row r="2964">
          <cell r="A2964" t="str">
            <v>Slovenia</v>
          </cell>
        </row>
        <row r="2965">
          <cell r="A2965" t="str">
            <v>Slovenia</v>
          </cell>
        </row>
        <row r="2966">
          <cell r="A2966" t="str">
            <v>Slovenia</v>
          </cell>
        </row>
        <row r="2967">
          <cell r="A2967" t="str">
            <v>Slovenia</v>
          </cell>
        </row>
        <row r="2968">
          <cell r="A2968" t="str">
            <v>Slovenia</v>
          </cell>
        </row>
        <row r="2969">
          <cell r="A2969" t="str">
            <v>Solomon Islands</v>
          </cell>
        </row>
        <row r="2970">
          <cell r="A2970" t="str">
            <v>Solomon Islands</v>
          </cell>
        </row>
        <row r="2971">
          <cell r="A2971" t="str">
            <v>Solomon Islands</v>
          </cell>
        </row>
        <row r="2972">
          <cell r="A2972" t="str">
            <v>Solomon Islands</v>
          </cell>
        </row>
        <row r="2973">
          <cell r="A2973" t="str">
            <v>Solomon Islands</v>
          </cell>
        </row>
        <row r="2974">
          <cell r="A2974" t="str">
            <v>Solomon Islands</v>
          </cell>
        </row>
        <row r="2975">
          <cell r="A2975" t="str">
            <v>Solomon Islands</v>
          </cell>
        </row>
        <row r="2976">
          <cell r="A2976" t="str">
            <v>Solomon Islands</v>
          </cell>
        </row>
        <row r="2977">
          <cell r="A2977" t="str">
            <v>Solomon Islands</v>
          </cell>
        </row>
        <row r="2978">
          <cell r="A2978" t="str">
            <v>Solomon Islands</v>
          </cell>
        </row>
        <row r="2979">
          <cell r="A2979" t="str">
            <v>Solomon Islands</v>
          </cell>
        </row>
        <row r="2980">
          <cell r="A2980" t="str">
            <v>Solomon Islands</v>
          </cell>
        </row>
        <row r="2981">
          <cell r="A2981" t="str">
            <v>Solomon Islands</v>
          </cell>
        </row>
        <row r="2982">
          <cell r="A2982" t="str">
            <v>Solomon Islands</v>
          </cell>
        </row>
        <row r="2983">
          <cell r="A2983" t="str">
            <v>Solomon Islands</v>
          </cell>
        </row>
        <row r="2984">
          <cell r="A2984" t="str">
            <v>Solomon Islands</v>
          </cell>
        </row>
        <row r="2985">
          <cell r="A2985" t="str">
            <v>Solomon Islands</v>
          </cell>
        </row>
        <row r="2986">
          <cell r="A2986" t="str">
            <v>Somalia</v>
          </cell>
        </row>
        <row r="2987">
          <cell r="A2987" t="str">
            <v>Somalia</v>
          </cell>
        </row>
        <row r="2988">
          <cell r="A2988" t="str">
            <v>Somalia</v>
          </cell>
        </row>
        <row r="2989">
          <cell r="A2989" t="str">
            <v>Somalia</v>
          </cell>
        </row>
        <row r="2990">
          <cell r="A2990" t="str">
            <v>Somalia</v>
          </cell>
        </row>
        <row r="2991">
          <cell r="A2991" t="str">
            <v>Somalia</v>
          </cell>
        </row>
        <row r="2992">
          <cell r="A2992" t="str">
            <v>Somalia</v>
          </cell>
        </row>
        <row r="2993">
          <cell r="A2993" t="str">
            <v>Somalia</v>
          </cell>
        </row>
        <row r="2994">
          <cell r="A2994" t="str">
            <v>Somalia</v>
          </cell>
        </row>
        <row r="2995">
          <cell r="A2995" t="str">
            <v>Somalia</v>
          </cell>
        </row>
        <row r="2996">
          <cell r="A2996" t="str">
            <v>Somalia</v>
          </cell>
        </row>
        <row r="2997">
          <cell r="A2997" t="str">
            <v>Somalia</v>
          </cell>
        </row>
        <row r="2998">
          <cell r="A2998" t="str">
            <v>Somalia</v>
          </cell>
        </row>
        <row r="2999">
          <cell r="A2999" t="str">
            <v>Somalia</v>
          </cell>
        </row>
        <row r="3000">
          <cell r="A3000" t="str">
            <v>Somalia</v>
          </cell>
        </row>
        <row r="3001">
          <cell r="A3001" t="str">
            <v>Somalia</v>
          </cell>
        </row>
        <row r="3002">
          <cell r="A3002" t="str">
            <v>Somalia</v>
          </cell>
        </row>
        <row r="3003">
          <cell r="A3003" t="str">
            <v>South Africa</v>
          </cell>
        </row>
        <row r="3004">
          <cell r="A3004" t="str">
            <v>South Africa</v>
          </cell>
        </row>
        <row r="3005">
          <cell r="A3005" t="str">
            <v>South Africa</v>
          </cell>
        </row>
        <row r="3006">
          <cell r="A3006" t="str">
            <v>South Africa</v>
          </cell>
        </row>
        <row r="3007">
          <cell r="A3007" t="str">
            <v>South Africa</v>
          </cell>
        </row>
        <row r="3008">
          <cell r="A3008" t="str">
            <v>South Africa</v>
          </cell>
        </row>
        <row r="3009">
          <cell r="A3009" t="str">
            <v>South Africa</v>
          </cell>
        </row>
        <row r="3010">
          <cell r="A3010" t="str">
            <v>South Africa</v>
          </cell>
        </row>
        <row r="3011">
          <cell r="A3011" t="str">
            <v>South Africa</v>
          </cell>
        </row>
        <row r="3012">
          <cell r="A3012" t="str">
            <v>South Africa</v>
          </cell>
        </row>
        <row r="3013">
          <cell r="A3013" t="str">
            <v>South Africa</v>
          </cell>
        </row>
        <row r="3014">
          <cell r="A3014" t="str">
            <v>South Africa</v>
          </cell>
        </row>
        <row r="3015">
          <cell r="A3015" t="str">
            <v>South Africa</v>
          </cell>
        </row>
        <row r="3016">
          <cell r="A3016" t="str">
            <v>South Africa</v>
          </cell>
        </row>
        <row r="3017">
          <cell r="A3017" t="str">
            <v>South Africa</v>
          </cell>
        </row>
        <row r="3018">
          <cell r="A3018" t="str">
            <v>South Africa</v>
          </cell>
        </row>
        <row r="3019">
          <cell r="A3019" t="str">
            <v>South Africa</v>
          </cell>
        </row>
        <row r="3020">
          <cell r="A3020" t="str">
            <v>Spain</v>
          </cell>
        </row>
        <row r="3021">
          <cell r="A3021" t="str">
            <v>Spain</v>
          </cell>
        </row>
        <row r="3022">
          <cell r="A3022" t="str">
            <v>Spain</v>
          </cell>
        </row>
        <row r="3023">
          <cell r="A3023" t="str">
            <v>Spain</v>
          </cell>
        </row>
        <row r="3024">
          <cell r="A3024" t="str">
            <v>Spain</v>
          </cell>
        </row>
        <row r="3025">
          <cell r="A3025" t="str">
            <v>Spain</v>
          </cell>
        </row>
        <row r="3026">
          <cell r="A3026" t="str">
            <v>Spain</v>
          </cell>
        </row>
        <row r="3027">
          <cell r="A3027" t="str">
            <v>Spain</v>
          </cell>
        </row>
        <row r="3028">
          <cell r="A3028" t="str">
            <v>Spain</v>
          </cell>
        </row>
        <row r="3029">
          <cell r="A3029" t="str">
            <v>Spain</v>
          </cell>
        </row>
        <row r="3030">
          <cell r="A3030" t="str">
            <v>Spain</v>
          </cell>
        </row>
        <row r="3031">
          <cell r="A3031" t="str">
            <v>Spain</v>
          </cell>
        </row>
        <row r="3032">
          <cell r="A3032" t="str">
            <v>Spain</v>
          </cell>
        </row>
        <row r="3033">
          <cell r="A3033" t="str">
            <v>Spain</v>
          </cell>
        </row>
        <row r="3034">
          <cell r="A3034" t="str">
            <v>Spain</v>
          </cell>
        </row>
        <row r="3035">
          <cell r="A3035" t="str">
            <v>Spain</v>
          </cell>
        </row>
        <row r="3036">
          <cell r="A3036" t="str">
            <v>Spain</v>
          </cell>
        </row>
        <row r="3037">
          <cell r="A3037" t="str">
            <v>Sri Lanka</v>
          </cell>
        </row>
        <row r="3038">
          <cell r="A3038" t="str">
            <v>Sri Lanka</v>
          </cell>
        </row>
        <row r="3039">
          <cell r="A3039" t="str">
            <v>Sri Lanka</v>
          </cell>
        </row>
        <row r="3040">
          <cell r="A3040" t="str">
            <v>Sri Lanka</v>
          </cell>
        </row>
        <row r="3041">
          <cell r="A3041" t="str">
            <v>Sri Lanka</v>
          </cell>
        </row>
        <row r="3042">
          <cell r="A3042" t="str">
            <v>Sri Lanka</v>
          </cell>
        </row>
        <row r="3043">
          <cell r="A3043" t="str">
            <v>Sri Lanka</v>
          </cell>
        </row>
        <row r="3044">
          <cell r="A3044" t="str">
            <v>Sri Lanka</v>
          </cell>
        </row>
        <row r="3045">
          <cell r="A3045" t="str">
            <v>Sri Lanka</v>
          </cell>
        </row>
        <row r="3046">
          <cell r="A3046" t="str">
            <v>Sri Lanka</v>
          </cell>
        </row>
        <row r="3047">
          <cell r="A3047" t="str">
            <v>Sri Lanka</v>
          </cell>
        </row>
        <row r="3048">
          <cell r="A3048" t="str">
            <v>Sri Lanka</v>
          </cell>
        </row>
        <row r="3049">
          <cell r="A3049" t="str">
            <v>Sri Lanka</v>
          </cell>
        </row>
        <row r="3050">
          <cell r="A3050" t="str">
            <v>Sri Lanka</v>
          </cell>
        </row>
        <row r="3051">
          <cell r="A3051" t="str">
            <v>Sri Lanka</v>
          </cell>
        </row>
        <row r="3052">
          <cell r="A3052" t="str">
            <v>Sri Lanka</v>
          </cell>
        </row>
        <row r="3053">
          <cell r="A3053" t="str">
            <v>Sri Lanka</v>
          </cell>
        </row>
        <row r="3054">
          <cell r="A3054" t="str">
            <v>Sudan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</v>
          </cell>
        </row>
        <row r="3060">
          <cell r="A3060" t="str">
            <v>Sudan</v>
          </cell>
        </row>
        <row r="3061">
          <cell r="A3061" t="str">
            <v>Sudan</v>
          </cell>
        </row>
        <row r="3062">
          <cell r="A3062" t="str">
            <v>Sudan</v>
          </cell>
        </row>
        <row r="3063">
          <cell r="A3063" t="str">
            <v>Sudan</v>
          </cell>
        </row>
        <row r="3064">
          <cell r="A3064" t="str">
            <v>Sudan</v>
          </cell>
        </row>
        <row r="3065">
          <cell r="A3065" t="str">
            <v>Sudan</v>
          </cell>
        </row>
        <row r="3066">
          <cell r="A3066" t="str">
            <v>Sudan</v>
          </cell>
        </row>
        <row r="3067">
          <cell r="A3067" t="str">
            <v>Sudan</v>
          </cell>
        </row>
        <row r="3068">
          <cell r="A3068" t="str">
            <v>Sudan</v>
          </cell>
        </row>
        <row r="3069">
          <cell r="A3069" t="str">
            <v>Sudan</v>
          </cell>
        </row>
        <row r="3070">
          <cell r="A3070" t="str">
            <v>Sudan</v>
          </cell>
        </row>
        <row r="3071">
          <cell r="A3071" t="str">
            <v>Suriname</v>
          </cell>
        </row>
        <row r="3072">
          <cell r="A3072" t="str">
            <v>Suriname</v>
          </cell>
        </row>
        <row r="3073">
          <cell r="A3073" t="str">
            <v>Suriname</v>
          </cell>
        </row>
        <row r="3074">
          <cell r="A3074" t="str">
            <v>Suriname</v>
          </cell>
        </row>
        <row r="3075">
          <cell r="A3075" t="str">
            <v>Suriname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Swaziland</v>
          </cell>
        </row>
        <row r="3089">
          <cell r="A3089" t="str">
            <v>Swaziland</v>
          </cell>
        </row>
        <row r="3090">
          <cell r="A3090" t="str">
            <v>Swaziland</v>
          </cell>
        </row>
        <row r="3091">
          <cell r="A3091" t="str">
            <v>Swaziland</v>
          </cell>
        </row>
        <row r="3092">
          <cell r="A3092" t="str">
            <v>Swaziland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Sweden</v>
          </cell>
        </row>
        <row r="3106">
          <cell r="A3106" t="str">
            <v>Sweden</v>
          </cell>
        </row>
        <row r="3107">
          <cell r="A3107" t="str">
            <v>Sweden</v>
          </cell>
        </row>
        <row r="3108">
          <cell r="A3108" t="str">
            <v>Sweden</v>
          </cell>
        </row>
        <row r="3109">
          <cell r="A3109" t="str">
            <v>Sweden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Switzerland</v>
          </cell>
        </row>
        <row r="3123">
          <cell r="A3123" t="str">
            <v>Switzerland</v>
          </cell>
        </row>
        <row r="3124">
          <cell r="A3124" t="str">
            <v>Switzerland</v>
          </cell>
        </row>
        <row r="3125">
          <cell r="A3125" t="str">
            <v>Switzerland</v>
          </cell>
        </row>
        <row r="3126">
          <cell r="A3126" t="str">
            <v>Switzerland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Syrian Arab Republic</v>
          </cell>
        </row>
        <row r="3140">
          <cell r="A3140" t="str">
            <v>Syrian Arab Republic</v>
          </cell>
        </row>
        <row r="3141">
          <cell r="A3141" t="str">
            <v>Syrian Arab Republic</v>
          </cell>
        </row>
        <row r="3142">
          <cell r="A3142" t="str">
            <v>Syrian Arab Republic</v>
          </cell>
        </row>
        <row r="3143">
          <cell r="A3143" t="str">
            <v>Syrian Arab Republic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Tajikistan</v>
          </cell>
        </row>
        <row r="3157">
          <cell r="A3157" t="str">
            <v>Tajikistan</v>
          </cell>
        </row>
        <row r="3158">
          <cell r="A3158" t="str">
            <v>Tajikistan</v>
          </cell>
        </row>
        <row r="3159">
          <cell r="A3159" t="str">
            <v>Tajikistan</v>
          </cell>
        </row>
        <row r="3160">
          <cell r="A3160" t="str">
            <v>Tajikistan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Thailand</v>
          </cell>
        </row>
        <row r="3174">
          <cell r="A3174" t="str">
            <v>Thailand</v>
          </cell>
        </row>
        <row r="3175">
          <cell r="A3175" t="str">
            <v>Thailand</v>
          </cell>
        </row>
        <row r="3176">
          <cell r="A3176" t="str">
            <v>Thailand</v>
          </cell>
        </row>
        <row r="3177">
          <cell r="A3177" t="str">
            <v>Thailand</v>
          </cell>
        </row>
        <row r="3178">
          <cell r="A3178" t="str">
            <v>Thailand</v>
          </cell>
        </row>
        <row r="3179">
          <cell r="A3179" t="str">
            <v>Thailand</v>
          </cell>
        </row>
        <row r="3180">
          <cell r="A3180" t="str">
            <v>Thailand</v>
          </cell>
        </row>
        <row r="3181">
          <cell r="A3181" t="str">
            <v>Thailand</v>
          </cell>
        </row>
        <row r="3182">
          <cell r="A3182" t="str">
            <v>Thailand</v>
          </cell>
        </row>
        <row r="3183">
          <cell r="A3183" t="str">
            <v>Thailand</v>
          </cell>
        </row>
        <row r="3184">
          <cell r="A3184" t="str">
            <v>Thailand</v>
          </cell>
        </row>
        <row r="3185">
          <cell r="A3185" t="str">
            <v>Thailand</v>
          </cell>
        </row>
        <row r="3186">
          <cell r="A3186" t="str">
            <v>Thailand</v>
          </cell>
        </row>
        <row r="3187">
          <cell r="A3187" t="str">
            <v>Thailand</v>
          </cell>
        </row>
        <row r="3188">
          <cell r="A3188" t="str">
            <v>Thailand</v>
          </cell>
        </row>
        <row r="3189">
          <cell r="A3189" t="str">
            <v>Thailand</v>
          </cell>
        </row>
        <row r="3190">
          <cell r="A3190" t="str">
            <v>The former Yugoslav Republic of Macedonia</v>
          </cell>
        </row>
        <row r="3191">
          <cell r="A3191" t="str">
            <v>The former Yugoslav Republic of Macedonia</v>
          </cell>
        </row>
        <row r="3192">
          <cell r="A3192" t="str">
            <v>The former Yugoslav Republic of Macedonia</v>
          </cell>
        </row>
        <row r="3193">
          <cell r="A3193" t="str">
            <v>The former Yugoslav Republic of Macedonia</v>
          </cell>
        </row>
        <row r="3194">
          <cell r="A3194" t="str">
            <v>The former Yugoslav Republic of Macedonia</v>
          </cell>
        </row>
        <row r="3195">
          <cell r="A3195" t="str">
            <v>The former Yugoslav Republic of Macedonia</v>
          </cell>
        </row>
        <row r="3196">
          <cell r="A3196" t="str">
            <v>The former Yugoslav Republic of Macedonia</v>
          </cell>
        </row>
        <row r="3197">
          <cell r="A3197" t="str">
            <v>The former Yugoslav Republic of Macedonia</v>
          </cell>
        </row>
        <row r="3198">
          <cell r="A3198" t="str">
            <v>The former Yugoslav Republic of Macedonia</v>
          </cell>
        </row>
        <row r="3199">
          <cell r="A3199" t="str">
            <v>The former Yugoslav Republic of Macedonia</v>
          </cell>
        </row>
        <row r="3200">
          <cell r="A3200" t="str">
            <v>The former Yugoslav Republic of Macedonia</v>
          </cell>
        </row>
        <row r="3201">
          <cell r="A3201" t="str">
            <v>The former Yugoslav Republic of Macedonia</v>
          </cell>
        </row>
        <row r="3202">
          <cell r="A3202" t="str">
            <v>The former Yugoslav Republic of Macedonia</v>
          </cell>
        </row>
        <row r="3203">
          <cell r="A3203" t="str">
            <v>The former Yugoslav Republic of Macedonia</v>
          </cell>
        </row>
        <row r="3204">
          <cell r="A3204" t="str">
            <v>The former Yugoslav Republic of Macedonia</v>
          </cell>
        </row>
        <row r="3205">
          <cell r="A3205" t="str">
            <v>The former Yugoslav Republic of Macedonia</v>
          </cell>
        </row>
        <row r="3206">
          <cell r="A3206" t="str">
            <v>The former Yugoslav Republic of Macedonia</v>
          </cell>
        </row>
        <row r="3207">
          <cell r="A3207" t="str">
            <v>Timor-Leste</v>
          </cell>
        </row>
        <row r="3208">
          <cell r="A3208" t="str">
            <v>Timor-Leste</v>
          </cell>
        </row>
        <row r="3209">
          <cell r="A3209" t="str">
            <v>Timor-Leste</v>
          </cell>
        </row>
        <row r="3210">
          <cell r="A3210" t="str">
            <v>Timor-Leste</v>
          </cell>
        </row>
        <row r="3211">
          <cell r="A3211" t="str">
            <v>Timor-Leste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Togo</v>
          </cell>
        </row>
        <row r="3225">
          <cell r="A3225" t="str">
            <v>Togo</v>
          </cell>
        </row>
        <row r="3226">
          <cell r="A3226" t="str">
            <v>Togo</v>
          </cell>
        </row>
        <row r="3227">
          <cell r="A3227" t="str">
            <v>Togo</v>
          </cell>
        </row>
        <row r="3228">
          <cell r="A3228" t="str">
            <v>Togo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Tonga</v>
          </cell>
        </row>
        <row r="3242">
          <cell r="A3242" t="str">
            <v>Tonga</v>
          </cell>
        </row>
        <row r="3243">
          <cell r="A3243" t="str">
            <v>Tonga</v>
          </cell>
        </row>
        <row r="3244">
          <cell r="A3244" t="str">
            <v>Tonga</v>
          </cell>
        </row>
        <row r="3245">
          <cell r="A3245" t="str">
            <v>Tonga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Trinidad and Tobago</v>
          </cell>
        </row>
        <row r="3259">
          <cell r="A3259" t="str">
            <v>Trinidad and Tobago</v>
          </cell>
        </row>
        <row r="3260">
          <cell r="A3260" t="str">
            <v>Trinidad and Tobago</v>
          </cell>
        </row>
        <row r="3261">
          <cell r="A3261" t="str">
            <v>Trinidad and Tobago</v>
          </cell>
        </row>
        <row r="3262">
          <cell r="A3262" t="str">
            <v>Trinidad and Tobago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Tunisia</v>
          </cell>
        </row>
        <row r="3276">
          <cell r="A3276" t="str">
            <v>Tunisia</v>
          </cell>
        </row>
        <row r="3277">
          <cell r="A3277" t="str">
            <v>Tunisia</v>
          </cell>
        </row>
        <row r="3278">
          <cell r="A3278" t="str">
            <v>Tunisia</v>
          </cell>
        </row>
        <row r="3279">
          <cell r="A3279" t="str">
            <v>Tunisia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Turkey</v>
          </cell>
        </row>
        <row r="3293">
          <cell r="A3293" t="str">
            <v>Turkey</v>
          </cell>
        </row>
        <row r="3294">
          <cell r="A3294" t="str">
            <v>Turkey</v>
          </cell>
        </row>
        <row r="3295">
          <cell r="A3295" t="str">
            <v>Turkey</v>
          </cell>
        </row>
        <row r="3296">
          <cell r="A3296" t="str">
            <v>Turkey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Turkmenistan</v>
          </cell>
        </row>
        <row r="3310">
          <cell r="A3310" t="str">
            <v>Turkmenistan</v>
          </cell>
        </row>
        <row r="3311">
          <cell r="A3311" t="str">
            <v>Turkmenistan</v>
          </cell>
        </row>
        <row r="3312">
          <cell r="A3312" t="str">
            <v>Turkmenistan</v>
          </cell>
        </row>
        <row r="3313">
          <cell r="A3313" t="str">
            <v>Turkmenistan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Turks and Caicos Islands</v>
          </cell>
        </row>
        <row r="3327">
          <cell r="A3327" t="str">
            <v>Turks and Caicos Islands</v>
          </cell>
        </row>
        <row r="3328">
          <cell r="A3328" t="str">
            <v>Turks and Caicos Islands</v>
          </cell>
        </row>
        <row r="3329">
          <cell r="A3329" t="str">
            <v>Turks and Caicos Islands</v>
          </cell>
        </row>
        <row r="3330">
          <cell r="A3330" t="str">
            <v>Turks and Caicos Islands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Tuvalu</v>
          </cell>
        </row>
        <row r="3343">
          <cell r="A3343" t="str">
            <v>Tuvalu</v>
          </cell>
        </row>
        <row r="3344">
          <cell r="A3344" t="str">
            <v>Tuvalu</v>
          </cell>
        </row>
        <row r="3345">
          <cell r="A3345" t="str">
            <v>Tuvalu</v>
          </cell>
        </row>
        <row r="3346">
          <cell r="A3346" t="str">
            <v>Tuvalu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Uganda</v>
          </cell>
        </row>
        <row r="3359">
          <cell r="A3359" t="str">
            <v>Uganda</v>
          </cell>
        </row>
        <row r="3360">
          <cell r="A3360" t="str">
            <v>Uganda</v>
          </cell>
        </row>
        <row r="3361">
          <cell r="A3361" t="str">
            <v>Uganda</v>
          </cell>
        </row>
        <row r="3362">
          <cell r="A3362" t="str">
            <v>Uganda</v>
          </cell>
        </row>
        <row r="3363">
          <cell r="A3363" t="str">
            <v>Uganda</v>
          </cell>
        </row>
        <row r="3364">
          <cell r="A3364" t="str">
            <v>Uganda</v>
          </cell>
        </row>
        <row r="3365">
          <cell r="A3365" t="str">
            <v>Uganda</v>
          </cell>
        </row>
        <row r="3366">
          <cell r="A3366" t="str">
            <v>Uganda</v>
          </cell>
        </row>
        <row r="3367">
          <cell r="A3367" t="str">
            <v>Uganda</v>
          </cell>
        </row>
        <row r="3368">
          <cell r="A3368" t="str">
            <v>Uganda</v>
          </cell>
        </row>
        <row r="3369">
          <cell r="A3369" t="str">
            <v>Uganda</v>
          </cell>
        </row>
        <row r="3370">
          <cell r="A3370" t="str">
            <v>Uganda</v>
          </cell>
        </row>
        <row r="3371">
          <cell r="A3371" t="str">
            <v>Uganda</v>
          </cell>
        </row>
        <row r="3372">
          <cell r="A3372" t="str">
            <v>Uganda</v>
          </cell>
        </row>
        <row r="3373">
          <cell r="A3373" t="str">
            <v>Uganda</v>
          </cell>
        </row>
        <row r="3374">
          <cell r="A3374" t="str">
            <v>Uganda</v>
          </cell>
        </row>
        <row r="3375">
          <cell r="A3375" t="str">
            <v>Ukraine</v>
          </cell>
        </row>
        <row r="3376">
          <cell r="A3376" t="str">
            <v>Ukraine</v>
          </cell>
        </row>
        <row r="3377">
          <cell r="A3377" t="str">
            <v>Ukraine</v>
          </cell>
        </row>
        <row r="3378">
          <cell r="A3378" t="str">
            <v>Ukraine</v>
          </cell>
        </row>
        <row r="3379">
          <cell r="A3379" t="str">
            <v>Ukraine</v>
          </cell>
        </row>
        <row r="3380">
          <cell r="A3380" t="str">
            <v>Ukraine</v>
          </cell>
        </row>
        <row r="3381">
          <cell r="A3381" t="str">
            <v>Ukraine</v>
          </cell>
        </row>
        <row r="3382">
          <cell r="A3382" t="str">
            <v>Ukraine</v>
          </cell>
        </row>
        <row r="3383">
          <cell r="A3383" t="str">
            <v>Ukraine</v>
          </cell>
        </row>
        <row r="3384">
          <cell r="A3384" t="str">
            <v>Ukraine</v>
          </cell>
        </row>
        <row r="3385">
          <cell r="A3385" t="str">
            <v>Ukraine</v>
          </cell>
        </row>
        <row r="3386">
          <cell r="A3386" t="str">
            <v>Ukraine</v>
          </cell>
        </row>
        <row r="3387">
          <cell r="A3387" t="str">
            <v>Ukraine</v>
          </cell>
        </row>
        <row r="3388">
          <cell r="A3388" t="str">
            <v>Ukraine</v>
          </cell>
        </row>
        <row r="3389">
          <cell r="A3389" t="str">
            <v>Ukraine</v>
          </cell>
        </row>
        <row r="3390">
          <cell r="A3390" t="str">
            <v>Ukraine</v>
          </cell>
        </row>
        <row r="3391">
          <cell r="A3391" t="str">
            <v>Ukraine</v>
          </cell>
        </row>
        <row r="3392">
          <cell r="A3392" t="str">
            <v>United Arab Emirates</v>
          </cell>
        </row>
        <row r="3393">
          <cell r="A3393" t="str">
            <v>United Arab Emirates</v>
          </cell>
        </row>
        <row r="3394">
          <cell r="A3394" t="str">
            <v>United Arab Emirates</v>
          </cell>
        </row>
        <row r="3395">
          <cell r="A3395" t="str">
            <v>United Arab Emirates</v>
          </cell>
        </row>
        <row r="3396">
          <cell r="A3396" t="str">
            <v>United Arab Emirates</v>
          </cell>
        </row>
        <row r="3397">
          <cell r="A3397" t="str">
            <v>United Arab Emirates</v>
          </cell>
        </row>
        <row r="3398">
          <cell r="A3398" t="str">
            <v>United Arab Emirates</v>
          </cell>
        </row>
        <row r="3399">
          <cell r="A3399" t="str">
            <v>United Arab Emirates</v>
          </cell>
        </row>
        <row r="3400">
          <cell r="A3400" t="str">
            <v>United Arab Emirates</v>
          </cell>
        </row>
        <row r="3401">
          <cell r="A3401" t="str">
            <v>United Arab Emirates</v>
          </cell>
        </row>
        <row r="3402">
          <cell r="A3402" t="str">
            <v>United Arab Emirates</v>
          </cell>
        </row>
        <row r="3403">
          <cell r="A3403" t="str">
            <v>United Arab Emirates</v>
          </cell>
        </row>
        <row r="3404">
          <cell r="A3404" t="str">
            <v>United Arab Emirates</v>
          </cell>
        </row>
        <row r="3405">
          <cell r="A3405" t="str">
            <v>United Arab Emirates</v>
          </cell>
        </row>
        <row r="3406">
          <cell r="A3406" t="str">
            <v>United Arab Emirates</v>
          </cell>
        </row>
        <row r="3407">
          <cell r="A3407" t="str">
            <v>United Arab Emirates</v>
          </cell>
        </row>
        <row r="3408">
          <cell r="A3408" t="str">
            <v>United Arab Emirates</v>
          </cell>
        </row>
        <row r="3409">
          <cell r="A3409" t="str">
            <v>United Kingdom of Great Britain and Northern Ireland</v>
          </cell>
        </row>
        <row r="3410">
          <cell r="A3410" t="str">
            <v>United Kingdom of Great Britain and Northern Ireland</v>
          </cell>
        </row>
        <row r="3411">
          <cell r="A3411" t="str">
            <v>United Kingdom of Great Britain and Northern Ireland</v>
          </cell>
        </row>
        <row r="3412">
          <cell r="A3412" t="str">
            <v>United Kingdom of Great Britain and Northern Ireland</v>
          </cell>
        </row>
        <row r="3413">
          <cell r="A3413" t="str">
            <v>United Kingdom of Great Britain and Northern Ireland</v>
          </cell>
        </row>
        <row r="3414">
          <cell r="A3414" t="str">
            <v>United Kingdom of Great Britain and Northern Ireland</v>
          </cell>
        </row>
        <row r="3415">
          <cell r="A3415" t="str">
            <v>United Kingdom of Great Britain and Northern Ireland</v>
          </cell>
        </row>
        <row r="3416">
          <cell r="A3416" t="str">
            <v>United Kingdom of Great Britain and Northern Ireland</v>
          </cell>
        </row>
        <row r="3417">
          <cell r="A3417" t="str">
            <v>United Kingdom of Great Britain and Northern Ireland</v>
          </cell>
        </row>
        <row r="3418">
          <cell r="A3418" t="str">
            <v>United Kingdom of Great Britain and Northern Ireland</v>
          </cell>
        </row>
        <row r="3419">
          <cell r="A3419" t="str">
            <v>United Kingdom of Great Britain and Northern Ireland</v>
          </cell>
        </row>
        <row r="3420">
          <cell r="A3420" t="str">
            <v>United Kingdom of Great Britain and Northern Ireland</v>
          </cell>
        </row>
        <row r="3421">
          <cell r="A3421" t="str">
            <v>United Kingdom of Great Britain and Northern Ireland</v>
          </cell>
        </row>
        <row r="3422">
          <cell r="A3422" t="str">
            <v>United Kingdom of Great Britain and Northern Ireland</v>
          </cell>
        </row>
        <row r="3423">
          <cell r="A3423" t="str">
            <v>United Kingdom of Great Britain and Northern Ireland</v>
          </cell>
        </row>
        <row r="3424">
          <cell r="A3424" t="str">
            <v>United Kingdom of Great Britain and Northern Ireland</v>
          </cell>
        </row>
        <row r="3425">
          <cell r="A3425" t="str">
            <v>United Kingdom of Great Britain and Northern Ireland</v>
          </cell>
        </row>
        <row r="3426">
          <cell r="A3426" t="str">
            <v>United Republic of Tanzania: Mainland</v>
          </cell>
        </row>
        <row r="3427">
          <cell r="A3427" t="str">
            <v>United Republic of Tanzania: Mainland</v>
          </cell>
        </row>
        <row r="3428">
          <cell r="A3428" t="str">
            <v>United Republic of Tanzania: Mainland</v>
          </cell>
        </row>
        <row r="3429">
          <cell r="A3429" t="str">
            <v>United Republic of Tanzania: Mainland</v>
          </cell>
        </row>
        <row r="3430">
          <cell r="A3430" t="str">
            <v>United Republic of Tanzania: Mainland</v>
          </cell>
        </row>
        <row r="3431">
          <cell r="A3431" t="str">
            <v>United Republic of Tanzania: Mainland</v>
          </cell>
        </row>
        <row r="3432">
          <cell r="A3432" t="str">
            <v>United Republic of Tanzania: Mainland</v>
          </cell>
        </row>
        <row r="3433">
          <cell r="A3433" t="str">
            <v>United Republic of Tanzania: Mainland</v>
          </cell>
        </row>
        <row r="3434">
          <cell r="A3434" t="str">
            <v>United Republic of Tanzania: Mainland</v>
          </cell>
        </row>
        <row r="3435">
          <cell r="A3435" t="str">
            <v>United Republic of Tanzania: Mainland</v>
          </cell>
        </row>
        <row r="3436">
          <cell r="A3436" t="str">
            <v>United Republic of Tanzania: Mainland</v>
          </cell>
        </row>
        <row r="3437">
          <cell r="A3437" t="str">
            <v>United Republic of Tanzania: Mainland</v>
          </cell>
        </row>
        <row r="3438">
          <cell r="A3438" t="str">
            <v>United Republic of Tanzania: Mainland</v>
          </cell>
        </row>
        <row r="3439">
          <cell r="A3439" t="str">
            <v>United Republic of Tanzania: Mainland</v>
          </cell>
        </row>
        <row r="3440">
          <cell r="A3440" t="str">
            <v>United Republic of Tanzania: Mainland</v>
          </cell>
        </row>
        <row r="3441">
          <cell r="A3441" t="str">
            <v>United Republic of Tanzania: Mainland</v>
          </cell>
        </row>
        <row r="3442">
          <cell r="A3442" t="str">
            <v>United Republic of Tanzania: Mainland</v>
          </cell>
        </row>
        <row r="3443">
          <cell r="A3443" t="str">
            <v>United Republic of Tanzania: Zanzibar</v>
          </cell>
        </row>
        <row r="3444">
          <cell r="A3444" t="str">
            <v>United Republic of Tanzania: Zanzibar</v>
          </cell>
        </row>
        <row r="3445">
          <cell r="A3445" t="str">
            <v>United Republic of Tanzania: Zanzibar</v>
          </cell>
        </row>
        <row r="3446">
          <cell r="A3446" t="str">
            <v>United Republic of Tanzania: Zanzibar</v>
          </cell>
        </row>
        <row r="3447">
          <cell r="A3447" t="str">
            <v>United Republic of Tanzania: Zanzibar</v>
          </cell>
        </row>
        <row r="3448">
          <cell r="A3448" t="str">
            <v>United Republic of Tanzania: Zanzibar</v>
          </cell>
        </row>
        <row r="3449">
          <cell r="A3449" t="str">
            <v>United Republic of Tanzania: Zanzibar</v>
          </cell>
        </row>
        <row r="3450">
          <cell r="A3450" t="str">
            <v>United Republic of Tanzania: Zanzibar</v>
          </cell>
        </row>
        <row r="3451">
          <cell r="A3451" t="str">
            <v>United Republic of Tanzania: Zanzibar</v>
          </cell>
        </row>
        <row r="3452">
          <cell r="A3452" t="str">
            <v>United Republic of Tanzania: Zanzibar</v>
          </cell>
        </row>
        <row r="3453">
          <cell r="A3453" t="str">
            <v>United Republic of Tanzania: Zanzibar</v>
          </cell>
        </row>
        <row r="3454">
          <cell r="A3454" t="str">
            <v>United Republic of Tanzania: Zanzibar</v>
          </cell>
        </row>
        <row r="3455">
          <cell r="A3455" t="str">
            <v>United Republic of Tanzania: Zanzibar</v>
          </cell>
        </row>
        <row r="3456">
          <cell r="A3456" t="str">
            <v>United Republic of Tanzania: Zanzibar</v>
          </cell>
        </row>
        <row r="3457">
          <cell r="A3457" t="str">
            <v>United Republic of Tanzania: Zanzibar</v>
          </cell>
        </row>
        <row r="3458">
          <cell r="A3458" t="str">
            <v>United Republic of Tanzania: Zanzibar</v>
          </cell>
        </row>
        <row r="3459">
          <cell r="A3459" t="str">
            <v>United Republic of Tanzania: Zanzibar</v>
          </cell>
        </row>
        <row r="3460">
          <cell r="A3460" t="str">
            <v>United States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United States</v>
          </cell>
        </row>
        <row r="3466">
          <cell r="A3466" t="str">
            <v>United States</v>
          </cell>
        </row>
        <row r="3467">
          <cell r="A3467" t="str">
            <v>United States</v>
          </cell>
        </row>
        <row r="3468">
          <cell r="A3468" t="str">
            <v>United States</v>
          </cell>
        </row>
        <row r="3469">
          <cell r="A3469" t="str">
            <v>United States</v>
          </cell>
        </row>
        <row r="3470">
          <cell r="A3470" t="str">
            <v>United States</v>
          </cell>
        </row>
        <row r="3471">
          <cell r="A3471" t="str">
            <v>United States</v>
          </cell>
        </row>
        <row r="3472">
          <cell r="A3472" t="str">
            <v>United States</v>
          </cell>
        </row>
        <row r="3473">
          <cell r="A3473" t="str">
            <v>United States</v>
          </cell>
        </row>
        <row r="3474">
          <cell r="A3474" t="str">
            <v>United States</v>
          </cell>
        </row>
        <row r="3475">
          <cell r="A3475" t="str">
            <v>United States</v>
          </cell>
        </row>
        <row r="3476">
          <cell r="A3476" t="str">
            <v>United States</v>
          </cell>
        </row>
        <row r="3477">
          <cell r="A3477" t="str">
            <v>Uruguay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Uruguay</v>
          </cell>
        </row>
        <row r="3483">
          <cell r="A3483" t="str">
            <v>Uruguay</v>
          </cell>
        </row>
        <row r="3484">
          <cell r="A3484" t="str">
            <v>Uruguay</v>
          </cell>
        </row>
        <row r="3485">
          <cell r="A3485" t="str">
            <v>Uruguay</v>
          </cell>
        </row>
        <row r="3486">
          <cell r="A3486" t="str">
            <v>Uruguay</v>
          </cell>
        </row>
        <row r="3487">
          <cell r="A3487" t="str">
            <v>Uruguay</v>
          </cell>
        </row>
        <row r="3488">
          <cell r="A3488" t="str">
            <v>Uruguay</v>
          </cell>
        </row>
        <row r="3489">
          <cell r="A3489" t="str">
            <v>Uruguay</v>
          </cell>
        </row>
        <row r="3490">
          <cell r="A3490" t="str">
            <v>Uruguay</v>
          </cell>
        </row>
        <row r="3491">
          <cell r="A3491" t="str">
            <v>Uruguay</v>
          </cell>
        </row>
        <row r="3492">
          <cell r="A3492" t="str">
            <v>Uruguay</v>
          </cell>
        </row>
        <row r="3493">
          <cell r="A3493" t="str">
            <v>Uruguay</v>
          </cell>
        </row>
        <row r="3494">
          <cell r="A3494" t="str">
            <v>Uzbekistan</v>
          </cell>
        </row>
        <row r="3495">
          <cell r="A3495" t="str">
            <v>Uzbekistan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Vanuatu</v>
          </cell>
        </row>
        <row r="3512">
          <cell r="A3512" t="str">
            <v>Vanuatu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Venezuela (Bolivarian Republic of)</v>
          </cell>
        </row>
        <row r="3529">
          <cell r="A3529" t="str">
            <v>Venezuela (Bolivarian Republic of)</v>
          </cell>
        </row>
        <row r="3530">
          <cell r="A3530" t="str">
            <v>Venezuela (Bolivarian Republic of)</v>
          </cell>
        </row>
        <row r="3531">
          <cell r="A3531" t="str">
            <v>Venezuela (Bolivarian Republic of)</v>
          </cell>
        </row>
        <row r="3532">
          <cell r="A3532" t="str">
            <v>Venezuela (Bolivarian Republic of)</v>
          </cell>
        </row>
        <row r="3533">
          <cell r="A3533" t="str">
            <v>Venezuela (Bolivarian Republic of)</v>
          </cell>
        </row>
        <row r="3534">
          <cell r="A3534" t="str">
            <v>Venezuela (Bolivarian Republic of)</v>
          </cell>
        </row>
        <row r="3535">
          <cell r="A3535" t="str">
            <v>Venezuela (Bolivarian Republic of)</v>
          </cell>
        </row>
        <row r="3536">
          <cell r="A3536" t="str">
            <v>Venezuela (Bolivarian Republic of)</v>
          </cell>
        </row>
        <row r="3537">
          <cell r="A3537" t="str">
            <v>Venezuela (Bolivarian Republic of)</v>
          </cell>
        </row>
        <row r="3538">
          <cell r="A3538" t="str">
            <v>Venezuela (Bolivarian Republic of)</v>
          </cell>
        </row>
        <row r="3539">
          <cell r="A3539" t="str">
            <v>Venezuela (Bolivarian Republic of)</v>
          </cell>
        </row>
        <row r="3540">
          <cell r="A3540" t="str">
            <v>Venezuela (Bolivarian Republic of)</v>
          </cell>
        </row>
        <row r="3541">
          <cell r="A3541" t="str">
            <v>Venezuela (Bolivarian Republic of)</v>
          </cell>
        </row>
        <row r="3542">
          <cell r="A3542" t="str">
            <v>Venezuela (Bolivarian Republic of)</v>
          </cell>
        </row>
        <row r="3543">
          <cell r="A3543" t="str">
            <v>Venezuela (Bolivarian Republic of)</v>
          </cell>
        </row>
        <row r="3544">
          <cell r="A3544" t="str">
            <v>Venezuela (Bolivarian Republic of)</v>
          </cell>
        </row>
        <row r="3545">
          <cell r="A3545" t="str">
            <v>Viet Nam</v>
          </cell>
        </row>
        <row r="3546">
          <cell r="A3546" t="str">
            <v>Viet Nam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Yemen</v>
          </cell>
        </row>
        <row r="3563">
          <cell r="A3563" t="str">
            <v>Yemen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Yemen: Former Democratic Yemen</v>
          </cell>
        </row>
        <row r="3580">
          <cell r="A3580" t="str">
            <v>Yemen: Former Democratic Yemen</v>
          </cell>
        </row>
        <row r="3581">
          <cell r="A3581" t="str">
            <v>Yemen: Former Democratic Yemen</v>
          </cell>
        </row>
        <row r="3582">
          <cell r="A3582" t="str">
            <v>Yemen: Former Democratic Yemen</v>
          </cell>
        </row>
        <row r="3583">
          <cell r="A3583" t="str">
            <v>Yemen: Former Democratic Yemen</v>
          </cell>
        </row>
        <row r="3584">
          <cell r="A3584" t="str">
            <v>Yemen: Former Democratic Yemen</v>
          </cell>
        </row>
        <row r="3585">
          <cell r="A3585" t="str">
            <v>Yemen: Former Democratic Yemen</v>
          </cell>
        </row>
        <row r="3586">
          <cell r="A3586" t="str">
            <v>Yemen: Former Democratic Yemen</v>
          </cell>
        </row>
        <row r="3587">
          <cell r="A3587" t="str">
            <v>Yemen: Former Democratic Yemen</v>
          </cell>
        </row>
        <row r="3588">
          <cell r="A3588" t="str">
            <v>Yemen: Former Democratic Yemen</v>
          </cell>
        </row>
        <row r="3589">
          <cell r="A3589" t="str">
            <v>Yemen: Former Democratic Yemen</v>
          </cell>
        </row>
        <row r="3590">
          <cell r="A3590" t="str">
            <v>Yemen: Former Democratic Yemen</v>
          </cell>
        </row>
        <row r="3591">
          <cell r="A3591" t="str">
            <v>Yemen: Former Democratic Yemen</v>
          </cell>
        </row>
        <row r="3592">
          <cell r="A3592" t="str">
            <v>Yemen: Former Democratic Yemen</v>
          </cell>
        </row>
        <row r="3593">
          <cell r="A3593" t="str">
            <v>Yemen: Former Democratic Yemen</v>
          </cell>
        </row>
        <row r="3594">
          <cell r="A3594" t="str">
            <v>Yemen: Former Democratic Yemen</v>
          </cell>
        </row>
        <row r="3595">
          <cell r="A3595" t="str">
            <v>Yemen: Former Democratic Yemen</v>
          </cell>
        </row>
        <row r="3596">
          <cell r="A3596" t="str">
            <v>Yemen: Former Yemen Arab Republic</v>
          </cell>
        </row>
        <row r="3597">
          <cell r="A3597" t="str">
            <v>Yemen: Former Yemen Arab Republic</v>
          </cell>
        </row>
        <row r="3598">
          <cell r="A3598" t="str">
            <v>Yemen: Former Yemen Arab Republic</v>
          </cell>
        </row>
        <row r="3599">
          <cell r="A3599" t="str">
            <v>Yemen: Former Yemen Arab Republic</v>
          </cell>
        </row>
        <row r="3600">
          <cell r="A3600" t="str">
            <v>Yemen: Former Yemen Arab Republic</v>
          </cell>
        </row>
        <row r="3601">
          <cell r="A3601" t="str">
            <v>Yemen: Former Yemen Arab Republic</v>
          </cell>
        </row>
        <row r="3602">
          <cell r="A3602" t="str">
            <v>Yemen: Former Yemen Arab Republic</v>
          </cell>
        </row>
        <row r="3603">
          <cell r="A3603" t="str">
            <v>Yemen: Former Yemen Arab Republic</v>
          </cell>
        </row>
        <row r="3604">
          <cell r="A3604" t="str">
            <v>Yemen: Former Yemen Arab Republic</v>
          </cell>
        </row>
        <row r="3605">
          <cell r="A3605" t="str">
            <v>Yemen: Former Yemen Arab Republic</v>
          </cell>
        </row>
        <row r="3606">
          <cell r="A3606" t="str">
            <v>Yemen: Former Yemen Arab Republic</v>
          </cell>
        </row>
        <row r="3607">
          <cell r="A3607" t="str">
            <v>Yemen: Former Yemen Arab Republic</v>
          </cell>
        </row>
        <row r="3608">
          <cell r="A3608" t="str">
            <v>Yemen: Former Yemen Arab Republic</v>
          </cell>
        </row>
        <row r="3609">
          <cell r="A3609" t="str">
            <v>Yemen: Former Yemen Arab Republic</v>
          </cell>
        </row>
        <row r="3610">
          <cell r="A3610" t="str">
            <v>Yemen: Former Yemen Arab Republic</v>
          </cell>
        </row>
        <row r="3611">
          <cell r="A3611" t="str">
            <v>Yemen: Former Yemen Arab Republic</v>
          </cell>
        </row>
        <row r="3612">
          <cell r="A3612" t="str">
            <v>Yemen: Former Yemen Arab Republic</v>
          </cell>
        </row>
        <row r="3613">
          <cell r="A3613" t="str">
            <v>Zambia</v>
          </cell>
        </row>
        <row r="3614">
          <cell r="A3614" t="str">
            <v>Zambia</v>
          </cell>
        </row>
        <row r="3615">
          <cell r="A3615" t="str">
            <v>Zambia</v>
          </cell>
        </row>
        <row r="3616">
          <cell r="A3616" t="str">
            <v>Zambia</v>
          </cell>
        </row>
        <row r="3617">
          <cell r="A3617" t="str">
            <v>Zambia</v>
          </cell>
        </row>
        <row r="3618">
          <cell r="A3618" t="str">
            <v>Zambia</v>
          </cell>
        </row>
        <row r="3619">
          <cell r="A3619" t="str">
            <v>Zambia</v>
          </cell>
        </row>
        <row r="3620">
          <cell r="A3620" t="str">
            <v>Zambia</v>
          </cell>
        </row>
        <row r="3621">
          <cell r="A3621" t="str">
            <v>Zambia</v>
          </cell>
        </row>
        <row r="3622">
          <cell r="A3622" t="str">
            <v>Zambia</v>
          </cell>
        </row>
        <row r="3623">
          <cell r="A3623" t="str">
            <v>Zambia</v>
          </cell>
        </row>
        <row r="3624">
          <cell r="A3624" t="str">
            <v>Zambia</v>
          </cell>
        </row>
        <row r="3625">
          <cell r="A3625" t="str">
            <v>Zambia</v>
          </cell>
        </row>
        <row r="3626">
          <cell r="A3626" t="str">
            <v>Zambia</v>
          </cell>
        </row>
        <row r="3627">
          <cell r="A3627" t="str">
            <v>Zambia</v>
          </cell>
        </row>
        <row r="3628">
          <cell r="A3628" t="str">
            <v>Zambia</v>
          </cell>
        </row>
        <row r="3629">
          <cell r="A3629" t="str">
            <v>Zambia</v>
          </cell>
        </row>
        <row r="3630">
          <cell r="A3630" t="str">
            <v>Zimbabwe</v>
          </cell>
        </row>
        <row r="3631">
          <cell r="A3631" t="str">
            <v>Zimbabwe</v>
          </cell>
        </row>
        <row r="3632">
          <cell r="A3632" t="str">
            <v>Zimbabwe</v>
          </cell>
        </row>
        <row r="3633">
          <cell r="A3633" t="str">
            <v>Zimbabwe</v>
          </cell>
        </row>
        <row r="3634">
          <cell r="A3634" t="str">
            <v>Zimbabwe</v>
          </cell>
        </row>
        <row r="3635">
          <cell r="A3635" t="str">
            <v>Zimbabwe</v>
          </cell>
        </row>
        <row r="3636">
          <cell r="A3636" t="str">
            <v>Zimbabwe</v>
          </cell>
        </row>
        <row r="3637">
          <cell r="A3637" t="str">
            <v>Zimbabwe</v>
          </cell>
        </row>
        <row r="3638">
          <cell r="A3638" t="str">
            <v>Zimbabwe</v>
          </cell>
        </row>
        <row r="3639">
          <cell r="A3639" t="str">
            <v>Zimbabwe</v>
          </cell>
        </row>
        <row r="3640">
          <cell r="A3640" t="str">
            <v>Zimbabwe</v>
          </cell>
        </row>
        <row r="3641">
          <cell r="A3641" t="str">
            <v>Zimbabwe</v>
          </cell>
        </row>
        <row r="3642">
          <cell r="A3642" t="str">
            <v>Zimbabwe</v>
          </cell>
        </row>
        <row r="3643">
          <cell r="A3643" t="str">
            <v>Zimbabwe</v>
          </cell>
        </row>
        <row r="3644">
          <cell r="A3644" t="str">
            <v>Zimbabwe</v>
          </cell>
        </row>
        <row r="3645">
          <cell r="A3645" t="str">
            <v>Zimbabwe</v>
          </cell>
        </row>
        <row r="3646">
          <cell r="A3646" t="str">
            <v>Zimbabwe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Download-GDPcurrent-NCU-cou-11"/>
      <sheetName val="Download-GDPcurrent-NCU-countri"/>
      <sheetName val="Download-Footnotes-Current"/>
    </sheetNames>
    <sheetDataSet>
      <sheetData sheetId="0" refreshError="1"/>
      <sheetData sheetId="1" refreshError="1"/>
      <sheetData sheetId="2" refreshError="1">
        <row r="4">
          <cell r="A4" t="str">
            <v>Afghanistan</v>
          </cell>
        </row>
        <row r="5">
          <cell r="A5" t="str">
            <v>Afghanistan</v>
          </cell>
        </row>
        <row r="6">
          <cell r="A6" t="str">
            <v>Afghanistan</v>
          </cell>
        </row>
        <row r="7">
          <cell r="A7" t="str">
            <v>Afghanistan</v>
          </cell>
        </row>
        <row r="8">
          <cell r="A8" t="str">
            <v>Afghanistan</v>
          </cell>
        </row>
        <row r="9">
          <cell r="A9" t="str">
            <v>Afghanistan</v>
          </cell>
        </row>
        <row r="10">
          <cell r="A10" t="str">
            <v>Afghanistan</v>
          </cell>
        </row>
        <row r="11">
          <cell r="A11" t="str">
            <v>Afghanistan</v>
          </cell>
        </row>
        <row r="12">
          <cell r="A12" t="str">
            <v>Afghanistan</v>
          </cell>
        </row>
        <row r="13">
          <cell r="A13" t="str">
            <v>Afghanistan</v>
          </cell>
        </row>
        <row r="14">
          <cell r="A14" t="str">
            <v>Afghanistan</v>
          </cell>
        </row>
        <row r="15">
          <cell r="A15" t="str">
            <v>Afghanistan</v>
          </cell>
        </row>
        <row r="16">
          <cell r="A16" t="str">
            <v>Afghanistan</v>
          </cell>
        </row>
        <row r="17">
          <cell r="A17" t="str">
            <v>Afghanistan</v>
          </cell>
        </row>
        <row r="18">
          <cell r="A18" t="str">
            <v>Afghanistan</v>
          </cell>
        </row>
        <row r="19">
          <cell r="A19" t="str">
            <v>Afghanistan</v>
          </cell>
        </row>
        <row r="20">
          <cell r="A20" t="str">
            <v>Albania</v>
          </cell>
        </row>
        <row r="21">
          <cell r="A21" t="str">
            <v>Albania</v>
          </cell>
        </row>
        <row r="22">
          <cell r="A22" t="str">
            <v>Albania</v>
          </cell>
        </row>
        <row r="23">
          <cell r="A23" t="str">
            <v>Albania</v>
          </cell>
        </row>
        <row r="24">
          <cell r="A24" t="str">
            <v>Albania</v>
          </cell>
        </row>
        <row r="25">
          <cell r="A25" t="str">
            <v>Albania</v>
          </cell>
        </row>
        <row r="26">
          <cell r="A26" t="str">
            <v>Albania</v>
          </cell>
        </row>
        <row r="27">
          <cell r="A27" t="str">
            <v>Albania</v>
          </cell>
        </row>
        <row r="28">
          <cell r="A28" t="str">
            <v>Albania</v>
          </cell>
        </row>
        <row r="29">
          <cell r="A29" t="str">
            <v>Albania</v>
          </cell>
        </row>
        <row r="30">
          <cell r="A30" t="str">
            <v>Albania</v>
          </cell>
        </row>
        <row r="31">
          <cell r="A31" t="str">
            <v>Albania</v>
          </cell>
        </row>
        <row r="32">
          <cell r="A32" t="str">
            <v>Albania</v>
          </cell>
        </row>
        <row r="33">
          <cell r="A33" t="str">
            <v>Albania</v>
          </cell>
        </row>
        <row r="34">
          <cell r="A34" t="str">
            <v>Albania</v>
          </cell>
        </row>
        <row r="35">
          <cell r="A35" t="str">
            <v>Albania</v>
          </cell>
        </row>
        <row r="36">
          <cell r="A36" t="str">
            <v>Albania</v>
          </cell>
        </row>
        <row r="37">
          <cell r="A37" t="str">
            <v>Algeria</v>
          </cell>
        </row>
        <row r="38">
          <cell r="A38" t="str">
            <v>Algeria</v>
          </cell>
        </row>
        <row r="39">
          <cell r="A39" t="str">
            <v>Algeria</v>
          </cell>
        </row>
        <row r="40">
          <cell r="A40" t="str">
            <v>Algeria</v>
          </cell>
        </row>
        <row r="41">
          <cell r="A41" t="str">
            <v>Algeria</v>
          </cell>
        </row>
        <row r="42">
          <cell r="A42" t="str">
            <v>Algeria</v>
          </cell>
        </row>
        <row r="43">
          <cell r="A43" t="str">
            <v>Algeria</v>
          </cell>
        </row>
        <row r="44">
          <cell r="A44" t="str">
            <v>Algeria</v>
          </cell>
        </row>
        <row r="45">
          <cell r="A45" t="str">
            <v>Algeria</v>
          </cell>
        </row>
        <row r="46">
          <cell r="A46" t="str">
            <v>Algeria</v>
          </cell>
        </row>
        <row r="47">
          <cell r="A47" t="str">
            <v>Algeria</v>
          </cell>
        </row>
        <row r="48">
          <cell r="A48" t="str">
            <v>Algeria</v>
          </cell>
        </row>
        <row r="49">
          <cell r="A49" t="str">
            <v>Algeria</v>
          </cell>
        </row>
        <row r="50">
          <cell r="A50" t="str">
            <v>Algeria</v>
          </cell>
        </row>
        <row r="51">
          <cell r="A51" t="str">
            <v>Algeria</v>
          </cell>
        </row>
        <row r="52">
          <cell r="A52" t="str">
            <v>Algeria</v>
          </cell>
        </row>
        <row r="53">
          <cell r="A53" t="str">
            <v>Algeria</v>
          </cell>
        </row>
        <row r="54">
          <cell r="A54" t="str">
            <v>Andorra</v>
          </cell>
        </row>
        <row r="55">
          <cell r="A55" t="str">
            <v>Andorra</v>
          </cell>
        </row>
        <row r="56">
          <cell r="A56" t="str">
            <v>Andorra</v>
          </cell>
        </row>
        <row r="57">
          <cell r="A57" t="str">
            <v>Andorra</v>
          </cell>
        </row>
        <row r="58">
          <cell r="A58" t="str">
            <v>Andorra</v>
          </cell>
        </row>
        <row r="59">
          <cell r="A59" t="str">
            <v>Andorra</v>
          </cell>
        </row>
        <row r="60">
          <cell r="A60" t="str">
            <v>Andorra</v>
          </cell>
        </row>
        <row r="61">
          <cell r="A61" t="str">
            <v>Andorra</v>
          </cell>
        </row>
        <row r="62">
          <cell r="A62" t="str">
            <v>Andorra</v>
          </cell>
        </row>
        <row r="63">
          <cell r="A63" t="str">
            <v>Andorra</v>
          </cell>
        </row>
        <row r="64">
          <cell r="A64" t="str">
            <v>Andorra</v>
          </cell>
        </row>
        <row r="65">
          <cell r="A65" t="str">
            <v>Andorra</v>
          </cell>
        </row>
        <row r="66">
          <cell r="A66" t="str">
            <v>Andorra</v>
          </cell>
        </row>
        <row r="67">
          <cell r="A67" t="str">
            <v>Andorra</v>
          </cell>
        </row>
        <row r="68">
          <cell r="A68" t="str">
            <v>Andorra</v>
          </cell>
        </row>
        <row r="69">
          <cell r="A69" t="str">
            <v>Andorra</v>
          </cell>
        </row>
        <row r="70">
          <cell r="A70" t="str">
            <v>Andorra</v>
          </cell>
        </row>
        <row r="71">
          <cell r="A71" t="str">
            <v>Angola</v>
          </cell>
        </row>
        <row r="72">
          <cell r="A72" t="str">
            <v>Angola</v>
          </cell>
        </row>
        <row r="73">
          <cell r="A73" t="str">
            <v>Angola</v>
          </cell>
        </row>
        <row r="74">
          <cell r="A74" t="str">
            <v>Angola</v>
          </cell>
        </row>
        <row r="75">
          <cell r="A75" t="str">
            <v>Angola</v>
          </cell>
        </row>
        <row r="76">
          <cell r="A76" t="str">
            <v>Angola</v>
          </cell>
        </row>
        <row r="77">
          <cell r="A77" t="str">
            <v>Angola</v>
          </cell>
        </row>
        <row r="78">
          <cell r="A78" t="str">
            <v>Angola</v>
          </cell>
        </row>
        <row r="79">
          <cell r="A79" t="str">
            <v>Angola</v>
          </cell>
        </row>
        <row r="80">
          <cell r="A80" t="str">
            <v>Angola</v>
          </cell>
        </row>
        <row r="81">
          <cell r="A81" t="str">
            <v>Angola</v>
          </cell>
        </row>
        <row r="82">
          <cell r="A82" t="str">
            <v>Angola</v>
          </cell>
        </row>
        <row r="83">
          <cell r="A83" t="str">
            <v>Angola</v>
          </cell>
        </row>
        <row r="84">
          <cell r="A84" t="str">
            <v>Angola</v>
          </cell>
        </row>
        <row r="85">
          <cell r="A85" t="str">
            <v>Angola</v>
          </cell>
        </row>
        <row r="86">
          <cell r="A86" t="str">
            <v>Angola</v>
          </cell>
        </row>
        <row r="87">
          <cell r="A87" t="str">
            <v>Angola</v>
          </cell>
        </row>
        <row r="88">
          <cell r="A88" t="str">
            <v>Anguilla</v>
          </cell>
        </row>
        <row r="89">
          <cell r="A89" t="str">
            <v>Anguilla</v>
          </cell>
        </row>
        <row r="90">
          <cell r="A90" t="str">
            <v>Anguilla</v>
          </cell>
        </row>
        <row r="91">
          <cell r="A91" t="str">
            <v>Anguilla</v>
          </cell>
        </row>
        <row r="92">
          <cell r="A92" t="str">
            <v>Anguilla</v>
          </cell>
        </row>
        <row r="93">
          <cell r="A93" t="str">
            <v>Anguilla</v>
          </cell>
        </row>
        <row r="94">
          <cell r="A94" t="str">
            <v>Anguilla</v>
          </cell>
        </row>
        <row r="95">
          <cell r="A95" t="str">
            <v>Anguilla</v>
          </cell>
        </row>
        <row r="96">
          <cell r="A96" t="str">
            <v>Anguilla</v>
          </cell>
        </row>
        <row r="97">
          <cell r="A97" t="str">
            <v>Anguilla</v>
          </cell>
        </row>
        <row r="98">
          <cell r="A98" t="str">
            <v>Anguilla</v>
          </cell>
        </row>
        <row r="99">
          <cell r="A99" t="str">
            <v>Anguilla</v>
          </cell>
        </row>
        <row r="100">
          <cell r="A100" t="str">
            <v>Anguilla</v>
          </cell>
        </row>
        <row r="101">
          <cell r="A101" t="str">
            <v>Anguilla</v>
          </cell>
        </row>
        <row r="102">
          <cell r="A102" t="str">
            <v>Anguilla</v>
          </cell>
        </row>
        <row r="103">
          <cell r="A103" t="str">
            <v>Anguilla</v>
          </cell>
        </row>
        <row r="104">
          <cell r="A104" t="str">
            <v>Antigua and Barbuda</v>
          </cell>
        </row>
        <row r="105">
          <cell r="A105" t="str">
            <v>Antigua and Barbuda</v>
          </cell>
        </row>
        <row r="106">
          <cell r="A106" t="str">
            <v>Antigua and Barbuda</v>
          </cell>
        </row>
        <row r="107">
          <cell r="A107" t="str">
            <v>Antigua and Barbuda</v>
          </cell>
        </row>
        <row r="108">
          <cell r="A108" t="str">
            <v>Antigua and Barbuda</v>
          </cell>
        </row>
        <row r="109">
          <cell r="A109" t="str">
            <v>Antigua and Barbuda</v>
          </cell>
        </row>
        <row r="110">
          <cell r="A110" t="str">
            <v>Antigua and Barbuda</v>
          </cell>
        </row>
        <row r="111">
          <cell r="A111" t="str">
            <v>Antigua and Barbuda</v>
          </cell>
        </row>
        <row r="112">
          <cell r="A112" t="str">
            <v>Antigua and Barbuda</v>
          </cell>
        </row>
        <row r="113">
          <cell r="A113" t="str">
            <v>Antigua and Barbuda</v>
          </cell>
        </row>
        <row r="114">
          <cell r="A114" t="str">
            <v>Antigua and Barbuda</v>
          </cell>
        </row>
        <row r="115">
          <cell r="A115" t="str">
            <v>Antigua and Barbuda</v>
          </cell>
        </row>
        <row r="116">
          <cell r="A116" t="str">
            <v>Antigua and Barbuda</v>
          </cell>
        </row>
        <row r="117">
          <cell r="A117" t="str">
            <v>Antigua and Barbuda</v>
          </cell>
        </row>
        <row r="118">
          <cell r="A118" t="str">
            <v>Antigua and Barbuda</v>
          </cell>
        </row>
        <row r="119">
          <cell r="A119" t="str">
            <v>Antigua and Barbuda</v>
          </cell>
        </row>
        <row r="120">
          <cell r="A120" t="str">
            <v>Argentina</v>
          </cell>
        </row>
        <row r="121">
          <cell r="A121" t="str">
            <v>Argentina</v>
          </cell>
        </row>
        <row r="122">
          <cell r="A122" t="str">
            <v>Argentina</v>
          </cell>
        </row>
        <row r="123">
          <cell r="A123" t="str">
            <v>Argentina</v>
          </cell>
        </row>
        <row r="124">
          <cell r="A124" t="str">
            <v>Argentina</v>
          </cell>
        </row>
        <row r="125">
          <cell r="A125" t="str">
            <v>Argentina</v>
          </cell>
        </row>
        <row r="126">
          <cell r="A126" t="str">
            <v>Argentina</v>
          </cell>
        </row>
        <row r="127">
          <cell r="A127" t="str">
            <v>Argentina</v>
          </cell>
        </row>
        <row r="128">
          <cell r="A128" t="str">
            <v>Argentina</v>
          </cell>
        </row>
        <row r="129">
          <cell r="A129" t="str">
            <v>Argentina</v>
          </cell>
        </row>
        <row r="130">
          <cell r="A130" t="str">
            <v>Argentina</v>
          </cell>
        </row>
        <row r="131">
          <cell r="A131" t="str">
            <v>Argentina</v>
          </cell>
        </row>
        <row r="132">
          <cell r="A132" t="str">
            <v>Argentina</v>
          </cell>
        </row>
        <row r="133">
          <cell r="A133" t="str">
            <v>Argentina</v>
          </cell>
        </row>
        <row r="134">
          <cell r="A134" t="str">
            <v>Argentina</v>
          </cell>
        </row>
        <row r="135">
          <cell r="A135" t="str">
            <v>Argentina</v>
          </cell>
        </row>
        <row r="136">
          <cell r="A136" t="str">
            <v>Argentina</v>
          </cell>
        </row>
        <row r="137">
          <cell r="A137" t="str">
            <v>Armenia</v>
          </cell>
        </row>
        <row r="138">
          <cell r="A138" t="str">
            <v>Armenia</v>
          </cell>
        </row>
        <row r="139">
          <cell r="A139" t="str">
            <v>Armenia</v>
          </cell>
        </row>
        <row r="140">
          <cell r="A140" t="str">
            <v>Armenia</v>
          </cell>
        </row>
        <row r="141">
          <cell r="A141" t="str">
            <v>Armenia</v>
          </cell>
        </row>
        <row r="142">
          <cell r="A142" t="str">
            <v>Armenia</v>
          </cell>
        </row>
        <row r="143">
          <cell r="A143" t="str">
            <v>Armenia</v>
          </cell>
        </row>
        <row r="144">
          <cell r="A144" t="str">
            <v>Armenia</v>
          </cell>
        </row>
        <row r="145">
          <cell r="A145" t="str">
            <v>Armenia</v>
          </cell>
        </row>
        <row r="146">
          <cell r="A146" t="str">
            <v>Armenia</v>
          </cell>
        </row>
        <row r="147">
          <cell r="A147" t="str">
            <v>Armenia</v>
          </cell>
        </row>
        <row r="148">
          <cell r="A148" t="str">
            <v>Armenia</v>
          </cell>
        </row>
        <row r="149">
          <cell r="A149" t="str">
            <v>Armenia</v>
          </cell>
        </row>
        <row r="150">
          <cell r="A150" t="str">
            <v>Armenia</v>
          </cell>
        </row>
        <row r="151">
          <cell r="A151" t="str">
            <v>Armenia</v>
          </cell>
        </row>
        <row r="152">
          <cell r="A152" t="str">
            <v>Armenia</v>
          </cell>
        </row>
        <row r="153">
          <cell r="A153" t="str">
            <v>Armenia</v>
          </cell>
        </row>
        <row r="154">
          <cell r="A154" t="str">
            <v>Aruba</v>
          </cell>
        </row>
        <row r="155">
          <cell r="A155" t="str">
            <v>Aruba</v>
          </cell>
        </row>
        <row r="156">
          <cell r="A156" t="str">
            <v>Aruba</v>
          </cell>
        </row>
        <row r="157">
          <cell r="A157" t="str">
            <v>Aruba</v>
          </cell>
        </row>
        <row r="158">
          <cell r="A158" t="str">
            <v>Aruba</v>
          </cell>
        </row>
        <row r="159">
          <cell r="A159" t="str">
            <v>Aruba</v>
          </cell>
        </row>
        <row r="160">
          <cell r="A160" t="str">
            <v>Aruba</v>
          </cell>
        </row>
        <row r="161">
          <cell r="A161" t="str">
            <v>Aruba</v>
          </cell>
        </row>
        <row r="162">
          <cell r="A162" t="str">
            <v>Aruba</v>
          </cell>
        </row>
        <row r="163">
          <cell r="A163" t="str">
            <v>Aruba</v>
          </cell>
        </row>
        <row r="164">
          <cell r="A164" t="str">
            <v>Aruba</v>
          </cell>
        </row>
        <row r="165">
          <cell r="A165" t="str">
            <v>Aruba</v>
          </cell>
        </row>
        <row r="166">
          <cell r="A166" t="str">
            <v>Aruba</v>
          </cell>
        </row>
        <row r="167">
          <cell r="A167" t="str">
            <v>Aruba</v>
          </cell>
        </row>
        <row r="168">
          <cell r="A168" t="str">
            <v>Aruba</v>
          </cell>
        </row>
        <row r="169">
          <cell r="A169" t="str">
            <v>Aruba</v>
          </cell>
        </row>
        <row r="170">
          <cell r="A170" t="str">
            <v>Aruba</v>
          </cell>
        </row>
        <row r="171">
          <cell r="A171" t="str">
            <v>Australia</v>
          </cell>
        </row>
        <row r="172">
          <cell r="A172" t="str">
            <v>Australia</v>
          </cell>
        </row>
        <row r="173">
          <cell r="A173" t="str">
            <v>Australia</v>
          </cell>
        </row>
        <row r="174">
          <cell r="A174" t="str">
            <v>Australia</v>
          </cell>
        </row>
        <row r="175">
          <cell r="A175" t="str">
            <v>Australia</v>
          </cell>
        </row>
        <row r="176">
          <cell r="A176" t="str">
            <v>Australia</v>
          </cell>
        </row>
        <row r="177">
          <cell r="A177" t="str">
            <v>Australia</v>
          </cell>
        </row>
        <row r="178">
          <cell r="A178" t="str">
            <v>Australia</v>
          </cell>
        </row>
        <row r="179">
          <cell r="A179" t="str">
            <v>Australia</v>
          </cell>
        </row>
        <row r="180">
          <cell r="A180" t="str">
            <v>Australia</v>
          </cell>
        </row>
        <row r="181">
          <cell r="A181" t="str">
            <v>Australia</v>
          </cell>
        </row>
        <row r="182">
          <cell r="A182" t="str">
            <v>Australia</v>
          </cell>
        </row>
        <row r="183">
          <cell r="A183" t="str">
            <v>Australia</v>
          </cell>
        </row>
        <row r="184">
          <cell r="A184" t="str">
            <v>Australia</v>
          </cell>
        </row>
        <row r="185">
          <cell r="A185" t="str">
            <v>Australia</v>
          </cell>
        </row>
        <row r="186">
          <cell r="A186" t="str">
            <v>Australia</v>
          </cell>
        </row>
        <row r="187">
          <cell r="A187" t="str">
            <v>Australia</v>
          </cell>
        </row>
        <row r="188">
          <cell r="A188" t="str">
            <v>Austria</v>
          </cell>
        </row>
        <row r="189">
          <cell r="A189" t="str">
            <v>Austria</v>
          </cell>
        </row>
        <row r="190">
          <cell r="A190" t="str">
            <v>Austria</v>
          </cell>
        </row>
        <row r="191">
          <cell r="A191" t="str">
            <v>Austria</v>
          </cell>
        </row>
        <row r="192">
          <cell r="A192" t="str">
            <v>Austria</v>
          </cell>
        </row>
        <row r="193">
          <cell r="A193" t="str">
            <v>Austria</v>
          </cell>
        </row>
        <row r="194">
          <cell r="A194" t="str">
            <v>Austria</v>
          </cell>
        </row>
        <row r="195">
          <cell r="A195" t="str">
            <v>Austria</v>
          </cell>
        </row>
        <row r="196">
          <cell r="A196" t="str">
            <v>Austria</v>
          </cell>
        </row>
        <row r="197">
          <cell r="A197" t="str">
            <v>Austria</v>
          </cell>
        </row>
        <row r="198">
          <cell r="A198" t="str">
            <v>Austria</v>
          </cell>
        </row>
        <row r="199">
          <cell r="A199" t="str">
            <v>Austria</v>
          </cell>
        </row>
        <row r="200">
          <cell r="A200" t="str">
            <v>Austria</v>
          </cell>
        </row>
        <row r="201">
          <cell r="A201" t="str">
            <v>Austria</v>
          </cell>
        </row>
        <row r="202">
          <cell r="A202" t="str">
            <v>Austria</v>
          </cell>
        </row>
        <row r="203">
          <cell r="A203" t="str">
            <v>Austria</v>
          </cell>
        </row>
        <row r="204">
          <cell r="A204" t="str">
            <v>Austria</v>
          </cell>
        </row>
        <row r="205">
          <cell r="A205" t="str">
            <v>Azerbaijan</v>
          </cell>
        </row>
        <row r="206">
          <cell r="A206" t="str">
            <v>Azerbaijan</v>
          </cell>
        </row>
        <row r="207">
          <cell r="A207" t="str">
            <v>Azerbaijan</v>
          </cell>
        </row>
        <row r="208">
          <cell r="A208" t="str">
            <v>Azerbaijan</v>
          </cell>
        </row>
        <row r="209">
          <cell r="A209" t="str">
            <v>Azerbaijan</v>
          </cell>
        </row>
        <row r="210">
          <cell r="A210" t="str">
            <v>Azerbaijan</v>
          </cell>
        </row>
        <row r="211">
          <cell r="A211" t="str">
            <v>Azerbaijan</v>
          </cell>
        </row>
        <row r="212">
          <cell r="A212" t="str">
            <v>Azerbaijan</v>
          </cell>
        </row>
        <row r="213">
          <cell r="A213" t="str">
            <v>Azerbaijan</v>
          </cell>
        </row>
        <row r="214">
          <cell r="A214" t="str">
            <v>Azerbaijan</v>
          </cell>
        </row>
        <row r="215">
          <cell r="A215" t="str">
            <v>Azerbaijan</v>
          </cell>
        </row>
        <row r="216">
          <cell r="A216" t="str">
            <v>Azerbaijan</v>
          </cell>
        </row>
        <row r="217">
          <cell r="A217" t="str">
            <v>Azerbaijan</v>
          </cell>
        </row>
        <row r="218">
          <cell r="A218" t="str">
            <v>Azerbaijan</v>
          </cell>
        </row>
        <row r="219">
          <cell r="A219" t="str">
            <v>Azerbaijan</v>
          </cell>
        </row>
        <row r="220">
          <cell r="A220" t="str">
            <v>Azerbaijan</v>
          </cell>
        </row>
        <row r="221">
          <cell r="A221" t="str">
            <v>Azerbaijan</v>
          </cell>
        </row>
        <row r="222">
          <cell r="A222" t="str">
            <v>Bahamas</v>
          </cell>
        </row>
        <row r="223">
          <cell r="A223" t="str">
            <v>Bahamas</v>
          </cell>
        </row>
        <row r="224">
          <cell r="A224" t="str">
            <v>Bahamas</v>
          </cell>
        </row>
        <row r="225">
          <cell r="A225" t="str">
            <v>Bahamas</v>
          </cell>
        </row>
        <row r="226">
          <cell r="A226" t="str">
            <v>Bahamas</v>
          </cell>
        </row>
        <row r="227">
          <cell r="A227" t="str">
            <v>Bahamas</v>
          </cell>
        </row>
        <row r="228">
          <cell r="A228" t="str">
            <v>Bahamas</v>
          </cell>
        </row>
        <row r="229">
          <cell r="A229" t="str">
            <v>Bahamas</v>
          </cell>
        </row>
        <row r="230">
          <cell r="A230" t="str">
            <v>Bahamas</v>
          </cell>
        </row>
        <row r="231">
          <cell r="A231" t="str">
            <v>Bahamas</v>
          </cell>
        </row>
        <row r="232">
          <cell r="A232" t="str">
            <v>Bahamas</v>
          </cell>
        </row>
        <row r="233">
          <cell r="A233" t="str">
            <v>Bahamas</v>
          </cell>
        </row>
        <row r="234">
          <cell r="A234" t="str">
            <v>Bahamas</v>
          </cell>
        </row>
        <row r="235">
          <cell r="A235" t="str">
            <v>Bahamas</v>
          </cell>
        </row>
        <row r="236">
          <cell r="A236" t="str">
            <v>Bahamas</v>
          </cell>
        </row>
        <row r="237">
          <cell r="A237" t="str">
            <v>Bahamas</v>
          </cell>
        </row>
        <row r="238">
          <cell r="A238" t="str">
            <v>Bahamas</v>
          </cell>
        </row>
        <row r="239">
          <cell r="A239" t="str">
            <v>Bahrain</v>
          </cell>
        </row>
        <row r="240">
          <cell r="A240" t="str">
            <v>Bahrain</v>
          </cell>
        </row>
        <row r="241">
          <cell r="A241" t="str">
            <v>Bahrain</v>
          </cell>
        </row>
        <row r="242">
          <cell r="A242" t="str">
            <v>Bahrain</v>
          </cell>
        </row>
        <row r="243">
          <cell r="A243" t="str">
            <v>Bahrain</v>
          </cell>
        </row>
        <row r="244">
          <cell r="A244" t="str">
            <v>Bahrain</v>
          </cell>
        </row>
        <row r="245">
          <cell r="A245" t="str">
            <v>Bahrain</v>
          </cell>
        </row>
        <row r="246">
          <cell r="A246" t="str">
            <v>Bahrain</v>
          </cell>
        </row>
        <row r="247">
          <cell r="A247" t="str">
            <v>Bahrain</v>
          </cell>
        </row>
        <row r="248">
          <cell r="A248" t="str">
            <v>Bahrain</v>
          </cell>
        </row>
        <row r="249">
          <cell r="A249" t="str">
            <v>Bahrain</v>
          </cell>
        </row>
        <row r="250">
          <cell r="A250" t="str">
            <v>Bahrain</v>
          </cell>
        </row>
        <row r="251">
          <cell r="A251" t="str">
            <v>Bahrain</v>
          </cell>
        </row>
        <row r="252">
          <cell r="A252" t="str">
            <v>Bahrain</v>
          </cell>
        </row>
        <row r="253">
          <cell r="A253" t="str">
            <v>Bahrain</v>
          </cell>
        </row>
        <row r="254">
          <cell r="A254" t="str">
            <v>Bahrain</v>
          </cell>
        </row>
        <row r="255">
          <cell r="A255" t="str">
            <v>Bahrain</v>
          </cell>
        </row>
        <row r="256">
          <cell r="A256" t="str">
            <v>Bangladesh</v>
          </cell>
        </row>
        <row r="257">
          <cell r="A257" t="str">
            <v>Bangladesh</v>
          </cell>
        </row>
        <row r="258">
          <cell r="A258" t="str">
            <v>Bangladesh</v>
          </cell>
        </row>
        <row r="259">
          <cell r="A259" t="str">
            <v>Bangladesh</v>
          </cell>
        </row>
        <row r="260">
          <cell r="A260" t="str">
            <v>Bangladesh</v>
          </cell>
        </row>
        <row r="261">
          <cell r="A261" t="str">
            <v>Bangladesh</v>
          </cell>
        </row>
        <row r="262">
          <cell r="A262" t="str">
            <v>Bangladesh</v>
          </cell>
        </row>
        <row r="263">
          <cell r="A263" t="str">
            <v>Bangladesh</v>
          </cell>
        </row>
        <row r="264">
          <cell r="A264" t="str">
            <v>Bangladesh</v>
          </cell>
        </row>
        <row r="265">
          <cell r="A265" t="str">
            <v>Bangladesh</v>
          </cell>
        </row>
        <row r="266">
          <cell r="A266" t="str">
            <v>Bangladesh</v>
          </cell>
        </row>
        <row r="267">
          <cell r="A267" t="str">
            <v>Bangladesh</v>
          </cell>
        </row>
        <row r="268">
          <cell r="A268" t="str">
            <v>Bangladesh</v>
          </cell>
        </row>
        <row r="269">
          <cell r="A269" t="str">
            <v>Bangladesh</v>
          </cell>
        </row>
        <row r="270">
          <cell r="A270" t="str">
            <v>Bangladesh</v>
          </cell>
        </row>
        <row r="271">
          <cell r="A271" t="str">
            <v>Bangladesh</v>
          </cell>
        </row>
        <row r="272">
          <cell r="A272" t="str">
            <v>Bangladesh</v>
          </cell>
        </row>
        <row r="273">
          <cell r="A273" t="str">
            <v>Barbados</v>
          </cell>
        </row>
        <row r="274">
          <cell r="A274" t="str">
            <v>Barbados</v>
          </cell>
        </row>
        <row r="275">
          <cell r="A275" t="str">
            <v>Barbados</v>
          </cell>
        </row>
        <row r="276">
          <cell r="A276" t="str">
            <v>Barbados</v>
          </cell>
        </row>
        <row r="277">
          <cell r="A277" t="str">
            <v>Barbados</v>
          </cell>
        </row>
        <row r="278">
          <cell r="A278" t="str">
            <v>Barbados</v>
          </cell>
        </row>
        <row r="279">
          <cell r="A279" t="str">
            <v>Barbados</v>
          </cell>
        </row>
        <row r="280">
          <cell r="A280" t="str">
            <v>Barbados</v>
          </cell>
        </row>
        <row r="281">
          <cell r="A281" t="str">
            <v>Barbados</v>
          </cell>
        </row>
        <row r="282">
          <cell r="A282" t="str">
            <v>Barbados</v>
          </cell>
        </row>
        <row r="283">
          <cell r="A283" t="str">
            <v>Barbados</v>
          </cell>
        </row>
        <row r="284">
          <cell r="A284" t="str">
            <v>Barbados</v>
          </cell>
        </row>
        <row r="285">
          <cell r="A285" t="str">
            <v>Barbados</v>
          </cell>
        </row>
        <row r="286">
          <cell r="A286" t="str">
            <v>Barbados</v>
          </cell>
        </row>
        <row r="287">
          <cell r="A287" t="str">
            <v>Barbados</v>
          </cell>
        </row>
        <row r="288">
          <cell r="A288" t="str">
            <v>Barbados</v>
          </cell>
        </row>
        <row r="289">
          <cell r="A289" t="str">
            <v>Barbados</v>
          </cell>
        </row>
        <row r="290">
          <cell r="A290" t="str">
            <v>Belarus</v>
          </cell>
        </row>
        <row r="291">
          <cell r="A291" t="str">
            <v>Belarus</v>
          </cell>
        </row>
        <row r="292">
          <cell r="A292" t="str">
            <v>Belarus</v>
          </cell>
        </row>
        <row r="293">
          <cell r="A293" t="str">
            <v>Belarus</v>
          </cell>
        </row>
        <row r="294">
          <cell r="A294" t="str">
            <v>Belarus</v>
          </cell>
        </row>
        <row r="295">
          <cell r="A295" t="str">
            <v>Belarus</v>
          </cell>
        </row>
        <row r="296">
          <cell r="A296" t="str">
            <v>Belarus</v>
          </cell>
        </row>
        <row r="297">
          <cell r="A297" t="str">
            <v>Belarus</v>
          </cell>
        </row>
        <row r="298">
          <cell r="A298" t="str">
            <v>Belarus</v>
          </cell>
        </row>
        <row r="299">
          <cell r="A299" t="str">
            <v>Belarus</v>
          </cell>
        </row>
        <row r="300">
          <cell r="A300" t="str">
            <v>Belarus</v>
          </cell>
        </row>
        <row r="301">
          <cell r="A301" t="str">
            <v>Belarus</v>
          </cell>
        </row>
        <row r="302">
          <cell r="A302" t="str">
            <v>Belarus</v>
          </cell>
        </row>
        <row r="303">
          <cell r="A303" t="str">
            <v>Belarus</v>
          </cell>
        </row>
        <row r="304">
          <cell r="A304" t="str">
            <v>Belarus</v>
          </cell>
        </row>
        <row r="305">
          <cell r="A305" t="str">
            <v>Belarus</v>
          </cell>
        </row>
        <row r="306">
          <cell r="A306" t="str">
            <v>Belarus</v>
          </cell>
        </row>
        <row r="307">
          <cell r="A307" t="str">
            <v>Belgium</v>
          </cell>
        </row>
        <row r="308">
          <cell r="A308" t="str">
            <v>Belgium</v>
          </cell>
        </row>
        <row r="309">
          <cell r="A309" t="str">
            <v>Belgium</v>
          </cell>
        </row>
        <row r="310">
          <cell r="A310" t="str">
            <v>Belgium</v>
          </cell>
        </row>
        <row r="311">
          <cell r="A311" t="str">
            <v>Belgium</v>
          </cell>
        </row>
        <row r="312">
          <cell r="A312" t="str">
            <v>Belgium</v>
          </cell>
        </row>
        <row r="313">
          <cell r="A313" t="str">
            <v>Belgium</v>
          </cell>
        </row>
        <row r="314">
          <cell r="A314" t="str">
            <v>Belgium</v>
          </cell>
        </row>
        <row r="315">
          <cell r="A315" t="str">
            <v>Belgium</v>
          </cell>
        </row>
        <row r="316">
          <cell r="A316" t="str">
            <v>Belgium</v>
          </cell>
        </row>
        <row r="317">
          <cell r="A317" t="str">
            <v>Belgium</v>
          </cell>
        </row>
        <row r="318">
          <cell r="A318" t="str">
            <v>Belgium</v>
          </cell>
        </row>
        <row r="319">
          <cell r="A319" t="str">
            <v>Belgium</v>
          </cell>
        </row>
        <row r="320">
          <cell r="A320" t="str">
            <v>Belgium</v>
          </cell>
        </row>
        <row r="321">
          <cell r="A321" t="str">
            <v>Belgium</v>
          </cell>
        </row>
        <row r="322">
          <cell r="A322" t="str">
            <v>Belgium</v>
          </cell>
        </row>
        <row r="323">
          <cell r="A323" t="str">
            <v>Belgium</v>
          </cell>
        </row>
        <row r="324">
          <cell r="A324" t="str">
            <v>Belize</v>
          </cell>
        </row>
        <row r="325">
          <cell r="A325" t="str">
            <v>Belize</v>
          </cell>
        </row>
        <row r="326">
          <cell r="A326" t="str">
            <v>Belize</v>
          </cell>
        </row>
        <row r="327">
          <cell r="A327" t="str">
            <v>Belize</v>
          </cell>
        </row>
        <row r="328">
          <cell r="A328" t="str">
            <v>Belize</v>
          </cell>
        </row>
        <row r="329">
          <cell r="A329" t="str">
            <v>Belize</v>
          </cell>
        </row>
        <row r="330">
          <cell r="A330" t="str">
            <v>Belize</v>
          </cell>
        </row>
        <row r="331">
          <cell r="A331" t="str">
            <v>Belize</v>
          </cell>
        </row>
        <row r="332">
          <cell r="A332" t="str">
            <v>Belize</v>
          </cell>
        </row>
        <row r="333">
          <cell r="A333" t="str">
            <v>Belize</v>
          </cell>
        </row>
        <row r="334">
          <cell r="A334" t="str">
            <v>Belize</v>
          </cell>
        </row>
        <row r="335">
          <cell r="A335" t="str">
            <v>Belize</v>
          </cell>
        </row>
        <row r="336">
          <cell r="A336" t="str">
            <v>Belize</v>
          </cell>
        </row>
        <row r="337">
          <cell r="A337" t="str">
            <v>Belize</v>
          </cell>
        </row>
        <row r="338">
          <cell r="A338" t="str">
            <v>Belize</v>
          </cell>
        </row>
        <row r="339">
          <cell r="A339" t="str">
            <v>Belize</v>
          </cell>
        </row>
        <row r="340">
          <cell r="A340" t="str">
            <v>Belize</v>
          </cell>
        </row>
        <row r="341">
          <cell r="A341" t="str">
            <v>Benin</v>
          </cell>
        </row>
        <row r="342">
          <cell r="A342" t="str">
            <v>Benin</v>
          </cell>
        </row>
        <row r="343">
          <cell r="A343" t="str">
            <v>Benin</v>
          </cell>
        </row>
        <row r="344">
          <cell r="A344" t="str">
            <v>Benin</v>
          </cell>
        </row>
        <row r="345">
          <cell r="A345" t="str">
            <v>Benin</v>
          </cell>
        </row>
        <row r="346">
          <cell r="A346" t="str">
            <v>Benin</v>
          </cell>
        </row>
        <row r="347">
          <cell r="A347" t="str">
            <v>Benin</v>
          </cell>
        </row>
        <row r="348">
          <cell r="A348" t="str">
            <v>Benin</v>
          </cell>
        </row>
        <row r="349">
          <cell r="A349" t="str">
            <v>Benin</v>
          </cell>
        </row>
        <row r="350">
          <cell r="A350" t="str">
            <v>Benin</v>
          </cell>
        </row>
        <row r="351">
          <cell r="A351" t="str">
            <v>Benin</v>
          </cell>
        </row>
        <row r="352">
          <cell r="A352" t="str">
            <v>Benin</v>
          </cell>
        </row>
        <row r="353">
          <cell r="A353" t="str">
            <v>Benin</v>
          </cell>
        </row>
        <row r="354">
          <cell r="A354" t="str">
            <v>Benin</v>
          </cell>
        </row>
        <row r="355">
          <cell r="A355" t="str">
            <v>Benin</v>
          </cell>
        </row>
        <row r="356">
          <cell r="A356" t="str">
            <v>Benin</v>
          </cell>
        </row>
        <row r="357">
          <cell r="A357" t="str">
            <v>Benin</v>
          </cell>
        </row>
        <row r="358">
          <cell r="A358" t="str">
            <v>Bermuda</v>
          </cell>
        </row>
        <row r="359">
          <cell r="A359" t="str">
            <v>Bermuda</v>
          </cell>
        </row>
        <row r="360">
          <cell r="A360" t="str">
            <v>Bermuda</v>
          </cell>
        </row>
        <row r="361">
          <cell r="A361" t="str">
            <v>Bermuda</v>
          </cell>
        </row>
        <row r="362">
          <cell r="A362" t="str">
            <v>Bermuda</v>
          </cell>
        </row>
        <row r="363">
          <cell r="A363" t="str">
            <v>Bermuda</v>
          </cell>
        </row>
        <row r="364">
          <cell r="A364" t="str">
            <v>Bermuda</v>
          </cell>
        </row>
        <row r="365">
          <cell r="A365" t="str">
            <v>Bermuda</v>
          </cell>
        </row>
        <row r="366">
          <cell r="A366" t="str">
            <v>Bermuda</v>
          </cell>
        </row>
        <row r="367">
          <cell r="A367" t="str">
            <v>Bermuda</v>
          </cell>
        </row>
        <row r="368">
          <cell r="A368" t="str">
            <v>Bermuda</v>
          </cell>
        </row>
        <row r="369">
          <cell r="A369" t="str">
            <v>Bermuda</v>
          </cell>
        </row>
        <row r="370">
          <cell r="A370" t="str">
            <v>Bermuda</v>
          </cell>
        </row>
        <row r="371">
          <cell r="A371" t="str">
            <v>Bermuda</v>
          </cell>
        </row>
        <row r="372">
          <cell r="A372" t="str">
            <v>Bermuda</v>
          </cell>
        </row>
        <row r="373">
          <cell r="A373" t="str">
            <v>Bermuda</v>
          </cell>
        </row>
        <row r="374">
          <cell r="A374" t="str">
            <v>Bermuda</v>
          </cell>
        </row>
        <row r="375">
          <cell r="A375" t="str">
            <v>Bhutan</v>
          </cell>
        </row>
        <row r="376">
          <cell r="A376" t="str">
            <v>Bhutan</v>
          </cell>
        </row>
        <row r="377">
          <cell r="A377" t="str">
            <v>Bhutan</v>
          </cell>
        </row>
        <row r="378">
          <cell r="A378" t="str">
            <v>Bhutan</v>
          </cell>
        </row>
        <row r="379">
          <cell r="A379" t="str">
            <v>Bhutan</v>
          </cell>
        </row>
        <row r="380">
          <cell r="A380" t="str">
            <v>Bhutan</v>
          </cell>
        </row>
        <row r="381">
          <cell r="A381" t="str">
            <v>Bhutan</v>
          </cell>
        </row>
        <row r="382">
          <cell r="A382" t="str">
            <v>Bhutan</v>
          </cell>
        </row>
        <row r="383">
          <cell r="A383" t="str">
            <v>Bhutan</v>
          </cell>
        </row>
        <row r="384">
          <cell r="A384" t="str">
            <v>Bhutan</v>
          </cell>
        </row>
        <row r="385">
          <cell r="A385" t="str">
            <v>Bhutan</v>
          </cell>
        </row>
        <row r="386">
          <cell r="A386" t="str">
            <v>Bhutan</v>
          </cell>
        </row>
        <row r="387">
          <cell r="A387" t="str">
            <v>Bhutan</v>
          </cell>
        </row>
        <row r="388">
          <cell r="A388" t="str">
            <v>Bhutan</v>
          </cell>
        </row>
        <row r="389">
          <cell r="A389" t="str">
            <v>Bhutan</v>
          </cell>
        </row>
        <row r="390">
          <cell r="A390" t="str">
            <v>Bhutan</v>
          </cell>
        </row>
        <row r="391">
          <cell r="A391" t="str">
            <v>Bhutan</v>
          </cell>
        </row>
        <row r="392">
          <cell r="A392" t="str">
            <v>Bolivia</v>
          </cell>
        </row>
        <row r="393">
          <cell r="A393" t="str">
            <v>Bolivia</v>
          </cell>
        </row>
        <row r="394">
          <cell r="A394" t="str">
            <v>Bolivia</v>
          </cell>
        </row>
        <row r="395">
          <cell r="A395" t="str">
            <v>Bolivia</v>
          </cell>
        </row>
        <row r="396">
          <cell r="A396" t="str">
            <v>Bolivia</v>
          </cell>
        </row>
        <row r="397">
          <cell r="A397" t="str">
            <v>Bolivia</v>
          </cell>
        </row>
        <row r="398">
          <cell r="A398" t="str">
            <v>Bolivia</v>
          </cell>
        </row>
        <row r="399">
          <cell r="A399" t="str">
            <v>Bolivia</v>
          </cell>
        </row>
        <row r="400">
          <cell r="A400" t="str">
            <v>Bolivia</v>
          </cell>
        </row>
        <row r="401">
          <cell r="A401" t="str">
            <v>Bolivia</v>
          </cell>
        </row>
        <row r="402">
          <cell r="A402" t="str">
            <v>Bolivia</v>
          </cell>
        </row>
        <row r="403">
          <cell r="A403" t="str">
            <v>Bolivia</v>
          </cell>
        </row>
        <row r="404">
          <cell r="A404" t="str">
            <v>Bolivia</v>
          </cell>
        </row>
        <row r="405">
          <cell r="A405" t="str">
            <v>Bolivia</v>
          </cell>
        </row>
        <row r="406">
          <cell r="A406" t="str">
            <v>Bolivia</v>
          </cell>
        </row>
        <row r="407">
          <cell r="A407" t="str">
            <v>Bolivia</v>
          </cell>
        </row>
        <row r="408">
          <cell r="A408" t="str">
            <v>Bolivia</v>
          </cell>
        </row>
        <row r="409">
          <cell r="A409" t="str">
            <v>Bosnia and Herzegovina</v>
          </cell>
        </row>
        <row r="410">
          <cell r="A410" t="str">
            <v>Bosnia and Herzegovina</v>
          </cell>
        </row>
        <row r="411">
          <cell r="A411" t="str">
            <v>Bosnia and Herzegovina</v>
          </cell>
        </row>
        <row r="412">
          <cell r="A412" t="str">
            <v>Bosnia and Herzegovina</v>
          </cell>
        </row>
        <row r="413">
          <cell r="A413" t="str">
            <v>Bosnia and Herzegovina</v>
          </cell>
        </row>
        <row r="414">
          <cell r="A414" t="str">
            <v>Bosnia and Herzegovina</v>
          </cell>
        </row>
        <row r="415">
          <cell r="A415" t="str">
            <v>Bosnia and Herzegovina</v>
          </cell>
        </row>
        <row r="416">
          <cell r="A416" t="str">
            <v>Bosnia and Herzegovina</v>
          </cell>
        </row>
        <row r="417">
          <cell r="A417" t="str">
            <v>Bosnia and Herzegovina</v>
          </cell>
        </row>
        <row r="418">
          <cell r="A418" t="str">
            <v>Bosnia and Herzegovina</v>
          </cell>
        </row>
        <row r="419">
          <cell r="A419" t="str">
            <v>Bosnia and Herzegovina</v>
          </cell>
        </row>
        <row r="420">
          <cell r="A420" t="str">
            <v>Bosnia and Herzegovina</v>
          </cell>
        </row>
        <row r="421">
          <cell r="A421" t="str">
            <v>Bosnia and Herzegovina</v>
          </cell>
        </row>
        <row r="422">
          <cell r="A422" t="str">
            <v>Bosnia and Herzegovina</v>
          </cell>
        </row>
        <row r="423">
          <cell r="A423" t="str">
            <v>Bosnia and Herzegovina</v>
          </cell>
        </row>
        <row r="424">
          <cell r="A424" t="str">
            <v>Bosnia and Herzegovina</v>
          </cell>
        </row>
        <row r="425">
          <cell r="A425" t="str">
            <v>Bosnia and Herzegovina</v>
          </cell>
        </row>
        <row r="426">
          <cell r="A426" t="str">
            <v>Botswana</v>
          </cell>
        </row>
        <row r="427">
          <cell r="A427" t="str">
            <v>Botswana</v>
          </cell>
        </row>
        <row r="428">
          <cell r="A428" t="str">
            <v>Botswana</v>
          </cell>
        </row>
        <row r="429">
          <cell r="A429" t="str">
            <v>Botswana</v>
          </cell>
        </row>
        <row r="430">
          <cell r="A430" t="str">
            <v>Botswana</v>
          </cell>
        </row>
        <row r="431">
          <cell r="A431" t="str">
            <v>Botswana</v>
          </cell>
        </row>
        <row r="432">
          <cell r="A432" t="str">
            <v>Botswana</v>
          </cell>
        </row>
        <row r="433">
          <cell r="A433" t="str">
            <v>Botswana</v>
          </cell>
        </row>
        <row r="434">
          <cell r="A434" t="str">
            <v>Botswana</v>
          </cell>
        </row>
        <row r="435">
          <cell r="A435" t="str">
            <v>Botswana</v>
          </cell>
        </row>
        <row r="436">
          <cell r="A436" t="str">
            <v>Botswana</v>
          </cell>
        </row>
        <row r="437">
          <cell r="A437" t="str">
            <v>Botswana</v>
          </cell>
        </row>
        <row r="438">
          <cell r="A438" t="str">
            <v>Botswana</v>
          </cell>
        </row>
        <row r="439">
          <cell r="A439" t="str">
            <v>Botswana</v>
          </cell>
        </row>
        <row r="440">
          <cell r="A440" t="str">
            <v>Botswana</v>
          </cell>
        </row>
        <row r="441">
          <cell r="A441" t="str">
            <v>Botswana</v>
          </cell>
        </row>
        <row r="442">
          <cell r="A442" t="str">
            <v>Botswana</v>
          </cell>
        </row>
        <row r="443">
          <cell r="A443" t="str">
            <v>Brazil</v>
          </cell>
        </row>
        <row r="444">
          <cell r="A444" t="str">
            <v>Brazil</v>
          </cell>
        </row>
        <row r="445">
          <cell r="A445" t="str">
            <v>Brazil</v>
          </cell>
        </row>
        <row r="446">
          <cell r="A446" t="str">
            <v>Brazil</v>
          </cell>
        </row>
        <row r="447">
          <cell r="A447" t="str">
            <v>Brazil</v>
          </cell>
        </row>
        <row r="448">
          <cell r="A448" t="str">
            <v>Brazil</v>
          </cell>
        </row>
        <row r="449">
          <cell r="A449" t="str">
            <v>Brazil</v>
          </cell>
        </row>
        <row r="450">
          <cell r="A450" t="str">
            <v>Brazil</v>
          </cell>
        </row>
        <row r="451">
          <cell r="A451" t="str">
            <v>Brazil</v>
          </cell>
        </row>
        <row r="452">
          <cell r="A452" t="str">
            <v>Brazil</v>
          </cell>
        </row>
        <row r="453">
          <cell r="A453" t="str">
            <v>Brazil</v>
          </cell>
        </row>
        <row r="454">
          <cell r="A454" t="str">
            <v>Brazil</v>
          </cell>
        </row>
        <row r="455">
          <cell r="A455" t="str">
            <v>Brazil</v>
          </cell>
        </row>
        <row r="456">
          <cell r="A456" t="str">
            <v>Brazil</v>
          </cell>
        </row>
        <row r="457">
          <cell r="A457" t="str">
            <v>Brazil</v>
          </cell>
        </row>
        <row r="458">
          <cell r="A458" t="str">
            <v>Brazil</v>
          </cell>
        </row>
        <row r="459">
          <cell r="A459" t="str">
            <v>Brazil</v>
          </cell>
        </row>
        <row r="460">
          <cell r="A460" t="str">
            <v>British Virgin Islands</v>
          </cell>
        </row>
        <row r="461">
          <cell r="A461" t="str">
            <v>British Virgin Islands</v>
          </cell>
        </row>
        <row r="462">
          <cell r="A462" t="str">
            <v>British Virgin Islands</v>
          </cell>
        </row>
        <row r="463">
          <cell r="A463" t="str">
            <v>British Virgin Islands</v>
          </cell>
        </row>
        <row r="464">
          <cell r="A464" t="str">
            <v>British Virgin Islands</v>
          </cell>
        </row>
        <row r="465">
          <cell r="A465" t="str">
            <v>British Virgin Islands</v>
          </cell>
        </row>
        <row r="466">
          <cell r="A466" t="str">
            <v>British Virgin Islands</v>
          </cell>
        </row>
        <row r="467">
          <cell r="A467" t="str">
            <v>British Virgin Islands</v>
          </cell>
        </row>
        <row r="468">
          <cell r="A468" t="str">
            <v>British Virgin Islands</v>
          </cell>
        </row>
        <row r="469">
          <cell r="A469" t="str">
            <v>British Virgin Islands</v>
          </cell>
        </row>
        <row r="470">
          <cell r="A470" t="str">
            <v>British Virgin Islands</v>
          </cell>
        </row>
        <row r="471">
          <cell r="A471" t="str">
            <v>British Virgin Islands</v>
          </cell>
        </row>
        <row r="472">
          <cell r="A472" t="str">
            <v>British Virgin Islands</v>
          </cell>
        </row>
        <row r="473">
          <cell r="A473" t="str">
            <v>British Virgin Islands</v>
          </cell>
        </row>
        <row r="474">
          <cell r="A474" t="str">
            <v>British Virgin Islands</v>
          </cell>
        </row>
        <row r="475">
          <cell r="A475" t="str">
            <v>British Virgin Islands</v>
          </cell>
        </row>
        <row r="476">
          <cell r="A476" t="str">
            <v>British Virgin Islands</v>
          </cell>
        </row>
        <row r="477">
          <cell r="A477" t="str">
            <v>Brunei Darussalam</v>
          </cell>
        </row>
        <row r="478">
          <cell r="A478" t="str">
            <v>Brunei Darussalam</v>
          </cell>
        </row>
        <row r="479">
          <cell r="A479" t="str">
            <v>Brunei Darussalam</v>
          </cell>
        </row>
        <row r="480">
          <cell r="A480" t="str">
            <v>Brunei Darussalam</v>
          </cell>
        </row>
        <row r="481">
          <cell r="A481" t="str">
            <v>Brunei Darussalam</v>
          </cell>
        </row>
        <row r="482">
          <cell r="A482" t="str">
            <v>Brunei Darussalam</v>
          </cell>
        </row>
        <row r="483">
          <cell r="A483" t="str">
            <v>Brunei Darussalam</v>
          </cell>
        </row>
        <row r="484">
          <cell r="A484" t="str">
            <v>Brunei Darussalam</v>
          </cell>
        </row>
        <row r="485">
          <cell r="A485" t="str">
            <v>Brunei Darussalam</v>
          </cell>
        </row>
        <row r="486">
          <cell r="A486" t="str">
            <v>Brunei Darussalam</v>
          </cell>
        </row>
        <row r="487">
          <cell r="A487" t="str">
            <v>Brunei Darussalam</v>
          </cell>
        </row>
        <row r="488">
          <cell r="A488" t="str">
            <v>Brunei Darussalam</v>
          </cell>
        </row>
        <row r="489">
          <cell r="A489" t="str">
            <v>Brunei Darussalam</v>
          </cell>
        </row>
        <row r="490">
          <cell r="A490" t="str">
            <v>Brunei Darussalam</v>
          </cell>
        </row>
        <row r="491">
          <cell r="A491" t="str">
            <v>Brunei Darussalam</v>
          </cell>
        </row>
        <row r="492">
          <cell r="A492" t="str">
            <v>Brunei Darussalam</v>
          </cell>
        </row>
        <row r="493">
          <cell r="A493" t="str">
            <v>Brunei Darussalam</v>
          </cell>
        </row>
        <row r="494">
          <cell r="A494" t="str">
            <v>Bulgaria</v>
          </cell>
        </row>
        <row r="495">
          <cell r="A495" t="str">
            <v>Bulgaria</v>
          </cell>
        </row>
        <row r="496">
          <cell r="A496" t="str">
            <v>Bulgaria</v>
          </cell>
        </row>
        <row r="497">
          <cell r="A497" t="str">
            <v>Bulgaria</v>
          </cell>
        </row>
        <row r="498">
          <cell r="A498" t="str">
            <v>Bulgaria</v>
          </cell>
        </row>
        <row r="499">
          <cell r="A499" t="str">
            <v>Bulgaria</v>
          </cell>
        </row>
        <row r="500">
          <cell r="A500" t="str">
            <v>Bulgaria</v>
          </cell>
        </row>
        <row r="501">
          <cell r="A501" t="str">
            <v>Bulgaria</v>
          </cell>
        </row>
        <row r="502">
          <cell r="A502" t="str">
            <v>Bulgaria</v>
          </cell>
        </row>
        <row r="503">
          <cell r="A503" t="str">
            <v>Bulgaria</v>
          </cell>
        </row>
        <row r="504">
          <cell r="A504" t="str">
            <v>Bulgaria</v>
          </cell>
        </row>
        <row r="505">
          <cell r="A505" t="str">
            <v>Bulgaria</v>
          </cell>
        </row>
        <row r="506">
          <cell r="A506" t="str">
            <v>Bulgaria</v>
          </cell>
        </row>
        <row r="507">
          <cell r="A507" t="str">
            <v>Bulgaria</v>
          </cell>
        </row>
        <row r="508">
          <cell r="A508" t="str">
            <v>Bulgaria</v>
          </cell>
        </row>
        <row r="509">
          <cell r="A509" t="str">
            <v>Bulgaria</v>
          </cell>
        </row>
        <row r="510">
          <cell r="A510" t="str">
            <v>Bulgaria</v>
          </cell>
        </row>
        <row r="511">
          <cell r="A511" t="str">
            <v>Burkina Faso</v>
          </cell>
        </row>
        <row r="512">
          <cell r="A512" t="str">
            <v>Burkina Faso</v>
          </cell>
        </row>
        <row r="513">
          <cell r="A513" t="str">
            <v>Burkina Faso</v>
          </cell>
        </row>
        <row r="514">
          <cell r="A514" t="str">
            <v>Burkina Faso</v>
          </cell>
        </row>
        <row r="515">
          <cell r="A515" t="str">
            <v>Burkina Faso</v>
          </cell>
        </row>
        <row r="516">
          <cell r="A516" t="str">
            <v>Burkina Faso</v>
          </cell>
        </row>
        <row r="517">
          <cell r="A517" t="str">
            <v>Burkina Faso</v>
          </cell>
        </row>
        <row r="518">
          <cell r="A518" t="str">
            <v>Burkina Faso</v>
          </cell>
        </row>
        <row r="519">
          <cell r="A519" t="str">
            <v>Burkina Faso</v>
          </cell>
        </row>
        <row r="520">
          <cell r="A520" t="str">
            <v>Burkina Faso</v>
          </cell>
        </row>
        <row r="521">
          <cell r="A521" t="str">
            <v>Burkina Faso</v>
          </cell>
        </row>
        <row r="522">
          <cell r="A522" t="str">
            <v>Burkina Faso</v>
          </cell>
        </row>
        <row r="523">
          <cell r="A523" t="str">
            <v>Burkina Faso</v>
          </cell>
        </row>
        <row r="524">
          <cell r="A524" t="str">
            <v>Burkina Faso</v>
          </cell>
        </row>
        <row r="525">
          <cell r="A525" t="str">
            <v>Burkina Faso</v>
          </cell>
        </row>
        <row r="526">
          <cell r="A526" t="str">
            <v>Burkina Faso</v>
          </cell>
        </row>
        <row r="527">
          <cell r="A527" t="str">
            <v>Burkina Faso</v>
          </cell>
        </row>
        <row r="528">
          <cell r="A528" t="str">
            <v>Burundi</v>
          </cell>
        </row>
        <row r="529">
          <cell r="A529" t="str">
            <v>Burundi</v>
          </cell>
        </row>
        <row r="530">
          <cell r="A530" t="str">
            <v>Burundi</v>
          </cell>
        </row>
        <row r="531">
          <cell r="A531" t="str">
            <v>Burundi</v>
          </cell>
        </row>
        <row r="532">
          <cell r="A532" t="str">
            <v>Burundi</v>
          </cell>
        </row>
        <row r="533">
          <cell r="A533" t="str">
            <v>Burundi</v>
          </cell>
        </row>
        <row r="534">
          <cell r="A534" t="str">
            <v>Burundi</v>
          </cell>
        </row>
        <row r="535">
          <cell r="A535" t="str">
            <v>Burundi</v>
          </cell>
        </row>
        <row r="536">
          <cell r="A536" t="str">
            <v>Burundi</v>
          </cell>
        </row>
        <row r="537">
          <cell r="A537" t="str">
            <v>Burundi</v>
          </cell>
        </row>
        <row r="538">
          <cell r="A538" t="str">
            <v>Burundi</v>
          </cell>
        </row>
        <row r="539">
          <cell r="A539" t="str">
            <v>Burundi</v>
          </cell>
        </row>
        <row r="540">
          <cell r="A540" t="str">
            <v>Burundi</v>
          </cell>
        </row>
        <row r="541">
          <cell r="A541" t="str">
            <v>Burundi</v>
          </cell>
        </row>
        <row r="542">
          <cell r="A542" t="str">
            <v>Burundi</v>
          </cell>
        </row>
        <row r="543">
          <cell r="A543" t="str">
            <v>Burundi</v>
          </cell>
        </row>
        <row r="544">
          <cell r="A544" t="str">
            <v>Burundi</v>
          </cell>
        </row>
        <row r="545">
          <cell r="A545" t="str">
            <v>Cambodia</v>
          </cell>
        </row>
        <row r="546">
          <cell r="A546" t="str">
            <v>Cambodia</v>
          </cell>
        </row>
        <row r="547">
          <cell r="A547" t="str">
            <v>Cambodia</v>
          </cell>
        </row>
        <row r="548">
          <cell r="A548" t="str">
            <v>Cambodia</v>
          </cell>
        </row>
        <row r="549">
          <cell r="A549" t="str">
            <v>Cambodia</v>
          </cell>
        </row>
        <row r="550">
          <cell r="A550" t="str">
            <v>Cambodia</v>
          </cell>
        </row>
        <row r="551">
          <cell r="A551" t="str">
            <v>Cambodia</v>
          </cell>
        </row>
        <row r="552">
          <cell r="A552" t="str">
            <v>Cambodia</v>
          </cell>
        </row>
        <row r="553">
          <cell r="A553" t="str">
            <v>Cambodia</v>
          </cell>
        </row>
        <row r="554">
          <cell r="A554" t="str">
            <v>Cambodia</v>
          </cell>
        </row>
        <row r="555">
          <cell r="A555" t="str">
            <v>Cambodia</v>
          </cell>
        </row>
        <row r="556">
          <cell r="A556" t="str">
            <v>Cambodia</v>
          </cell>
        </row>
        <row r="557">
          <cell r="A557" t="str">
            <v>Cambodia</v>
          </cell>
        </row>
        <row r="558">
          <cell r="A558" t="str">
            <v>Cambodia</v>
          </cell>
        </row>
        <row r="559">
          <cell r="A559" t="str">
            <v>Cambodia</v>
          </cell>
        </row>
        <row r="560">
          <cell r="A560" t="str">
            <v>Cambodia</v>
          </cell>
        </row>
        <row r="561">
          <cell r="A561" t="str">
            <v>Cambodia</v>
          </cell>
        </row>
        <row r="562">
          <cell r="A562" t="str">
            <v>Cameroon</v>
          </cell>
        </row>
        <row r="563">
          <cell r="A563" t="str">
            <v>Cameroon</v>
          </cell>
        </row>
        <row r="564">
          <cell r="A564" t="str">
            <v>Cameroon</v>
          </cell>
        </row>
        <row r="565">
          <cell r="A565" t="str">
            <v>Cameroon</v>
          </cell>
        </row>
        <row r="566">
          <cell r="A566" t="str">
            <v>Cameroon</v>
          </cell>
        </row>
        <row r="567">
          <cell r="A567" t="str">
            <v>Cameroon</v>
          </cell>
        </row>
        <row r="568">
          <cell r="A568" t="str">
            <v>Cameroon</v>
          </cell>
        </row>
        <row r="569">
          <cell r="A569" t="str">
            <v>Cameroon</v>
          </cell>
        </row>
        <row r="570">
          <cell r="A570" t="str">
            <v>Cameroon</v>
          </cell>
        </row>
        <row r="571">
          <cell r="A571" t="str">
            <v>Cameroon</v>
          </cell>
        </row>
        <row r="572">
          <cell r="A572" t="str">
            <v>Cameroon</v>
          </cell>
        </row>
        <row r="573">
          <cell r="A573" t="str">
            <v>Cameroon</v>
          </cell>
        </row>
        <row r="574">
          <cell r="A574" t="str">
            <v>Cameroon</v>
          </cell>
        </row>
        <row r="575">
          <cell r="A575" t="str">
            <v>Cameroon</v>
          </cell>
        </row>
        <row r="576">
          <cell r="A576" t="str">
            <v>Cameroon</v>
          </cell>
        </row>
        <row r="577">
          <cell r="A577" t="str">
            <v>Cameroon</v>
          </cell>
        </row>
        <row r="578">
          <cell r="A578" t="str">
            <v>Cameroon</v>
          </cell>
        </row>
        <row r="579">
          <cell r="A579" t="str">
            <v>Canada</v>
          </cell>
        </row>
        <row r="580">
          <cell r="A580" t="str">
            <v>Canada</v>
          </cell>
        </row>
        <row r="581">
          <cell r="A581" t="str">
            <v>Canada</v>
          </cell>
        </row>
        <row r="582">
          <cell r="A582" t="str">
            <v>Canada</v>
          </cell>
        </row>
        <row r="583">
          <cell r="A583" t="str">
            <v>Canada</v>
          </cell>
        </row>
        <row r="584">
          <cell r="A584" t="str">
            <v>Canada</v>
          </cell>
        </row>
        <row r="585">
          <cell r="A585" t="str">
            <v>Canada</v>
          </cell>
        </row>
        <row r="586">
          <cell r="A586" t="str">
            <v>Canada</v>
          </cell>
        </row>
        <row r="587">
          <cell r="A587" t="str">
            <v>Canada</v>
          </cell>
        </row>
        <row r="588">
          <cell r="A588" t="str">
            <v>Canada</v>
          </cell>
        </row>
        <row r="589">
          <cell r="A589" t="str">
            <v>Canada</v>
          </cell>
        </row>
        <row r="590">
          <cell r="A590" t="str">
            <v>Canada</v>
          </cell>
        </row>
        <row r="591">
          <cell r="A591" t="str">
            <v>Canada</v>
          </cell>
        </row>
        <row r="592">
          <cell r="A592" t="str">
            <v>Canada</v>
          </cell>
        </row>
        <row r="593">
          <cell r="A593" t="str">
            <v>Canada</v>
          </cell>
        </row>
        <row r="594">
          <cell r="A594" t="str">
            <v>Canada</v>
          </cell>
        </row>
        <row r="595">
          <cell r="A595" t="str">
            <v>Canada</v>
          </cell>
        </row>
        <row r="596">
          <cell r="A596" t="str">
            <v>Cabo Verde</v>
          </cell>
        </row>
        <row r="597">
          <cell r="A597" t="str">
            <v>Cabo Verde</v>
          </cell>
        </row>
        <row r="598">
          <cell r="A598" t="str">
            <v>Cabo Verde</v>
          </cell>
        </row>
        <row r="599">
          <cell r="A599" t="str">
            <v>Cabo Verde</v>
          </cell>
        </row>
        <row r="600">
          <cell r="A600" t="str">
            <v>Cabo Verde</v>
          </cell>
        </row>
        <row r="601">
          <cell r="A601" t="str">
            <v>Cabo Verde</v>
          </cell>
        </row>
        <row r="602">
          <cell r="A602" t="str">
            <v>Cabo Verde</v>
          </cell>
        </row>
        <row r="603">
          <cell r="A603" t="str">
            <v>Cabo Verde</v>
          </cell>
        </row>
        <row r="604">
          <cell r="A604" t="str">
            <v>Cabo Verde</v>
          </cell>
        </row>
        <row r="605">
          <cell r="A605" t="str">
            <v>Cabo Verde</v>
          </cell>
        </row>
        <row r="606">
          <cell r="A606" t="str">
            <v>Cabo Verde</v>
          </cell>
        </row>
        <row r="607">
          <cell r="A607" t="str">
            <v>Cabo Verde</v>
          </cell>
        </row>
        <row r="608">
          <cell r="A608" t="str">
            <v>Cabo Verde</v>
          </cell>
        </row>
        <row r="609">
          <cell r="A609" t="str">
            <v>Cabo Verde</v>
          </cell>
        </row>
        <row r="610">
          <cell r="A610" t="str">
            <v>Cabo Verde</v>
          </cell>
        </row>
        <row r="611">
          <cell r="A611" t="str">
            <v>Cabo Verde</v>
          </cell>
        </row>
        <row r="612">
          <cell r="A612" t="str">
            <v>Cabo Verde</v>
          </cell>
        </row>
        <row r="613">
          <cell r="A613" t="str">
            <v>Cayman Islands</v>
          </cell>
        </row>
        <row r="614">
          <cell r="A614" t="str">
            <v>Cayman Islands</v>
          </cell>
        </row>
        <row r="615">
          <cell r="A615" t="str">
            <v>Cayman Islands</v>
          </cell>
        </row>
        <row r="616">
          <cell r="A616" t="str">
            <v>Cayman Islands</v>
          </cell>
        </row>
        <row r="617">
          <cell r="A617" t="str">
            <v>Cayman Islands</v>
          </cell>
        </row>
        <row r="618">
          <cell r="A618" t="str">
            <v>Cayman Islands</v>
          </cell>
        </row>
        <row r="619">
          <cell r="A619" t="str">
            <v>Cayman Islands</v>
          </cell>
        </row>
        <row r="620">
          <cell r="A620" t="str">
            <v>Cayman Islands</v>
          </cell>
        </row>
        <row r="621">
          <cell r="A621" t="str">
            <v>Cayman Islands</v>
          </cell>
        </row>
        <row r="622">
          <cell r="A622" t="str">
            <v>Cayman Islands</v>
          </cell>
        </row>
        <row r="623">
          <cell r="A623" t="str">
            <v>Cayman Islands</v>
          </cell>
        </row>
        <row r="624">
          <cell r="A624" t="str">
            <v>Cayman Islands</v>
          </cell>
        </row>
        <row r="625">
          <cell r="A625" t="str">
            <v>Cayman Islands</v>
          </cell>
        </row>
        <row r="626">
          <cell r="A626" t="str">
            <v>Cayman Islands</v>
          </cell>
        </row>
        <row r="627">
          <cell r="A627" t="str">
            <v>Cayman Islands</v>
          </cell>
        </row>
        <row r="628">
          <cell r="A628" t="str">
            <v>Cayman Islands</v>
          </cell>
        </row>
        <row r="629">
          <cell r="A629" t="str">
            <v>Central African Republic</v>
          </cell>
        </row>
        <row r="630">
          <cell r="A630" t="str">
            <v>Central African Republic</v>
          </cell>
        </row>
        <row r="631">
          <cell r="A631" t="str">
            <v>Central African Republic</v>
          </cell>
        </row>
        <row r="632">
          <cell r="A632" t="str">
            <v>Central African Republic</v>
          </cell>
        </row>
        <row r="633">
          <cell r="A633" t="str">
            <v>Central African Republic</v>
          </cell>
        </row>
        <row r="634">
          <cell r="A634" t="str">
            <v>Central African Republic</v>
          </cell>
        </row>
        <row r="635">
          <cell r="A635" t="str">
            <v>Central African Republic</v>
          </cell>
        </row>
        <row r="636">
          <cell r="A636" t="str">
            <v>Central African Republic</v>
          </cell>
        </row>
        <row r="637">
          <cell r="A637" t="str">
            <v>Central African Republic</v>
          </cell>
        </row>
        <row r="638">
          <cell r="A638" t="str">
            <v>Central African Republic</v>
          </cell>
        </row>
        <row r="639">
          <cell r="A639" t="str">
            <v>Central African Republic</v>
          </cell>
        </row>
        <row r="640">
          <cell r="A640" t="str">
            <v>Central African Republic</v>
          </cell>
        </row>
        <row r="641">
          <cell r="A641" t="str">
            <v>Central African Republic</v>
          </cell>
        </row>
        <row r="642">
          <cell r="A642" t="str">
            <v>Central African Republic</v>
          </cell>
        </row>
        <row r="643">
          <cell r="A643" t="str">
            <v>Central African Republic</v>
          </cell>
        </row>
        <row r="644">
          <cell r="A644" t="str">
            <v>Central African Republic</v>
          </cell>
        </row>
        <row r="645">
          <cell r="A645" t="str">
            <v>Central African Republic</v>
          </cell>
        </row>
        <row r="646">
          <cell r="A646" t="str">
            <v>Chad</v>
          </cell>
        </row>
        <row r="647">
          <cell r="A647" t="str">
            <v>Chad</v>
          </cell>
        </row>
        <row r="648">
          <cell r="A648" t="str">
            <v>Chad</v>
          </cell>
        </row>
        <row r="649">
          <cell r="A649" t="str">
            <v>Chad</v>
          </cell>
        </row>
        <row r="650">
          <cell r="A650" t="str">
            <v>Chad</v>
          </cell>
        </row>
        <row r="651">
          <cell r="A651" t="str">
            <v>Chad</v>
          </cell>
        </row>
        <row r="652">
          <cell r="A652" t="str">
            <v>Chad</v>
          </cell>
        </row>
        <row r="653">
          <cell r="A653" t="str">
            <v>Chad</v>
          </cell>
        </row>
        <row r="654">
          <cell r="A654" t="str">
            <v>Chad</v>
          </cell>
        </row>
        <row r="655">
          <cell r="A655" t="str">
            <v>Chad</v>
          </cell>
        </row>
        <row r="656">
          <cell r="A656" t="str">
            <v>Chad</v>
          </cell>
        </row>
        <row r="657">
          <cell r="A657" t="str">
            <v>Chad</v>
          </cell>
        </row>
        <row r="658">
          <cell r="A658" t="str">
            <v>Chad</v>
          </cell>
        </row>
        <row r="659">
          <cell r="A659" t="str">
            <v>Chad</v>
          </cell>
        </row>
        <row r="660">
          <cell r="A660" t="str">
            <v>Chad</v>
          </cell>
        </row>
        <row r="661">
          <cell r="A661" t="str">
            <v>Chad</v>
          </cell>
        </row>
        <row r="662">
          <cell r="A662" t="str">
            <v>Chad</v>
          </cell>
        </row>
        <row r="663">
          <cell r="A663" t="str">
            <v>Chile</v>
          </cell>
        </row>
        <row r="664">
          <cell r="A664" t="str">
            <v>Chile</v>
          </cell>
        </row>
        <row r="665">
          <cell r="A665" t="str">
            <v>Chile</v>
          </cell>
        </row>
        <row r="666">
          <cell r="A666" t="str">
            <v>Chile</v>
          </cell>
        </row>
        <row r="667">
          <cell r="A667" t="str">
            <v>Chile</v>
          </cell>
        </row>
        <row r="668">
          <cell r="A668" t="str">
            <v>Chile</v>
          </cell>
        </row>
        <row r="669">
          <cell r="A669" t="str">
            <v>Chile</v>
          </cell>
        </row>
        <row r="670">
          <cell r="A670" t="str">
            <v>Chile</v>
          </cell>
        </row>
        <row r="671">
          <cell r="A671" t="str">
            <v>Chile</v>
          </cell>
        </row>
        <row r="672">
          <cell r="A672" t="str">
            <v>Chile</v>
          </cell>
        </row>
        <row r="673">
          <cell r="A673" t="str">
            <v>Chile</v>
          </cell>
        </row>
        <row r="674">
          <cell r="A674" t="str">
            <v>Chile</v>
          </cell>
        </row>
        <row r="675">
          <cell r="A675" t="str">
            <v>Chile</v>
          </cell>
        </row>
        <row r="676">
          <cell r="A676" t="str">
            <v>Chile</v>
          </cell>
        </row>
        <row r="677">
          <cell r="A677" t="str">
            <v>Chile</v>
          </cell>
        </row>
        <row r="678">
          <cell r="A678" t="str">
            <v>Chile</v>
          </cell>
        </row>
        <row r="679">
          <cell r="A679" t="str">
            <v>Chile</v>
          </cell>
        </row>
        <row r="680">
          <cell r="A680" t="str">
            <v>China</v>
          </cell>
        </row>
        <row r="681">
          <cell r="A681" t="str">
            <v>China</v>
          </cell>
        </row>
        <row r="682">
          <cell r="A682" t="str">
            <v>China</v>
          </cell>
        </row>
        <row r="683">
          <cell r="A683" t="str">
            <v>China</v>
          </cell>
        </row>
        <row r="684">
          <cell r="A684" t="str">
            <v>China</v>
          </cell>
        </row>
        <row r="685">
          <cell r="A685" t="str">
            <v>China</v>
          </cell>
        </row>
        <row r="686">
          <cell r="A686" t="str">
            <v>China</v>
          </cell>
        </row>
        <row r="687">
          <cell r="A687" t="str">
            <v>China</v>
          </cell>
        </row>
        <row r="688">
          <cell r="A688" t="str">
            <v>China</v>
          </cell>
        </row>
        <row r="689">
          <cell r="A689" t="str">
            <v>China</v>
          </cell>
        </row>
        <row r="690">
          <cell r="A690" t="str">
            <v>China</v>
          </cell>
        </row>
        <row r="691">
          <cell r="A691" t="str">
            <v>China</v>
          </cell>
        </row>
        <row r="692">
          <cell r="A692" t="str">
            <v>China</v>
          </cell>
        </row>
        <row r="693">
          <cell r="A693" t="str">
            <v>China</v>
          </cell>
        </row>
        <row r="694">
          <cell r="A694" t="str">
            <v>China</v>
          </cell>
        </row>
        <row r="695">
          <cell r="A695" t="str">
            <v>China</v>
          </cell>
        </row>
        <row r="696">
          <cell r="A696" t="str">
            <v>China</v>
          </cell>
        </row>
        <row r="697">
          <cell r="A697" t="str">
            <v>China: Hong Kong SAR</v>
          </cell>
        </row>
        <row r="698">
          <cell r="A698" t="str">
            <v>China: Hong Kong SAR</v>
          </cell>
        </row>
        <row r="699">
          <cell r="A699" t="str">
            <v>China: Hong Kong SAR</v>
          </cell>
        </row>
        <row r="700">
          <cell r="A700" t="str">
            <v>China: Hong Kong SAR</v>
          </cell>
        </row>
        <row r="701">
          <cell r="A701" t="str">
            <v>China: Hong Kong SAR</v>
          </cell>
        </row>
        <row r="702">
          <cell r="A702" t="str">
            <v>China: Hong Kong SAR</v>
          </cell>
        </row>
        <row r="703">
          <cell r="A703" t="str">
            <v>China: Hong Kong SAR</v>
          </cell>
        </row>
        <row r="704">
          <cell r="A704" t="str">
            <v>China: Hong Kong SAR</v>
          </cell>
        </row>
        <row r="705">
          <cell r="A705" t="str">
            <v>China: Hong Kong SAR</v>
          </cell>
        </row>
        <row r="706">
          <cell r="A706" t="str">
            <v>China: Hong Kong SAR</v>
          </cell>
        </row>
        <row r="707">
          <cell r="A707" t="str">
            <v>China: Hong Kong SAR</v>
          </cell>
        </row>
        <row r="708">
          <cell r="A708" t="str">
            <v>China: Hong Kong SAR</v>
          </cell>
        </row>
        <row r="709">
          <cell r="A709" t="str">
            <v>China: Hong Kong SAR</v>
          </cell>
        </row>
        <row r="710">
          <cell r="A710" t="str">
            <v>China: Hong Kong SAR</v>
          </cell>
        </row>
        <row r="711">
          <cell r="A711" t="str">
            <v>China: Hong Kong SAR</v>
          </cell>
        </row>
        <row r="712">
          <cell r="A712" t="str">
            <v>China: Hong Kong SAR</v>
          </cell>
        </row>
        <row r="713">
          <cell r="A713" t="str">
            <v>China: Hong Kong SAR</v>
          </cell>
        </row>
        <row r="714">
          <cell r="A714" t="str">
            <v>China: Macao SAR</v>
          </cell>
        </row>
        <row r="715">
          <cell r="A715" t="str">
            <v>China: Macao SAR</v>
          </cell>
        </row>
        <row r="716">
          <cell r="A716" t="str">
            <v>China: Macao SAR</v>
          </cell>
        </row>
        <row r="717">
          <cell r="A717" t="str">
            <v>China: Macao SAR</v>
          </cell>
        </row>
        <row r="718">
          <cell r="A718" t="str">
            <v>China: Macao SAR</v>
          </cell>
        </row>
        <row r="719">
          <cell r="A719" t="str">
            <v>China: Macao SAR</v>
          </cell>
        </row>
        <row r="720">
          <cell r="A720" t="str">
            <v>China: Macao SAR</v>
          </cell>
        </row>
        <row r="721">
          <cell r="A721" t="str">
            <v>China: Macao SAR</v>
          </cell>
        </row>
        <row r="722">
          <cell r="A722" t="str">
            <v>China: Macao SAR</v>
          </cell>
        </row>
        <row r="723">
          <cell r="A723" t="str">
            <v>China: Macao SAR</v>
          </cell>
        </row>
        <row r="724">
          <cell r="A724" t="str">
            <v>China: Macao SAR</v>
          </cell>
        </row>
        <row r="725">
          <cell r="A725" t="str">
            <v>China: Macao SAR</v>
          </cell>
        </row>
        <row r="726">
          <cell r="A726" t="str">
            <v>China: Macao SAR</v>
          </cell>
        </row>
        <row r="727">
          <cell r="A727" t="str">
            <v>China: Macao SAR</v>
          </cell>
        </row>
        <row r="728">
          <cell r="A728" t="str">
            <v>China: Macao SAR</v>
          </cell>
        </row>
        <row r="729">
          <cell r="A729" t="str">
            <v>China: Macao SAR</v>
          </cell>
        </row>
        <row r="730">
          <cell r="A730" t="str">
            <v>Colombia</v>
          </cell>
        </row>
        <row r="731">
          <cell r="A731" t="str">
            <v>Colombia</v>
          </cell>
        </row>
        <row r="732">
          <cell r="A732" t="str">
            <v>Colombia</v>
          </cell>
        </row>
        <row r="733">
          <cell r="A733" t="str">
            <v>Colombia</v>
          </cell>
        </row>
        <row r="734">
          <cell r="A734" t="str">
            <v>Colombia</v>
          </cell>
        </row>
        <row r="735">
          <cell r="A735" t="str">
            <v>Colombia</v>
          </cell>
        </row>
        <row r="736">
          <cell r="A736" t="str">
            <v>Colombia</v>
          </cell>
        </row>
        <row r="737">
          <cell r="A737" t="str">
            <v>Colombia</v>
          </cell>
        </row>
        <row r="738">
          <cell r="A738" t="str">
            <v>Colombia</v>
          </cell>
        </row>
        <row r="739">
          <cell r="A739" t="str">
            <v>Colombia</v>
          </cell>
        </row>
        <row r="740">
          <cell r="A740" t="str">
            <v>Colombia</v>
          </cell>
        </row>
        <row r="741">
          <cell r="A741" t="str">
            <v>Colombia</v>
          </cell>
        </row>
        <row r="742">
          <cell r="A742" t="str">
            <v>Colombia</v>
          </cell>
        </row>
        <row r="743">
          <cell r="A743" t="str">
            <v>Colombia</v>
          </cell>
        </row>
        <row r="744">
          <cell r="A744" t="str">
            <v>Colombia</v>
          </cell>
        </row>
        <row r="745">
          <cell r="A745" t="str">
            <v>Colombia</v>
          </cell>
        </row>
        <row r="746">
          <cell r="A746" t="str">
            <v>Colombia</v>
          </cell>
        </row>
        <row r="747">
          <cell r="A747" t="str">
            <v>Comoros</v>
          </cell>
        </row>
        <row r="748">
          <cell r="A748" t="str">
            <v>Comoros</v>
          </cell>
        </row>
        <row r="749">
          <cell r="A749" t="str">
            <v>Comoros</v>
          </cell>
        </row>
        <row r="750">
          <cell r="A750" t="str">
            <v>Comoros</v>
          </cell>
        </row>
        <row r="751">
          <cell r="A751" t="str">
            <v>Comoros</v>
          </cell>
        </row>
        <row r="752">
          <cell r="A752" t="str">
            <v>Comoros</v>
          </cell>
        </row>
        <row r="753">
          <cell r="A753" t="str">
            <v>Comoros</v>
          </cell>
        </row>
        <row r="754">
          <cell r="A754" t="str">
            <v>Comoros</v>
          </cell>
        </row>
        <row r="755">
          <cell r="A755" t="str">
            <v>Comoros</v>
          </cell>
        </row>
        <row r="756">
          <cell r="A756" t="str">
            <v>Comoros</v>
          </cell>
        </row>
        <row r="757">
          <cell r="A757" t="str">
            <v>Comoros</v>
          </cell>
        </row>
        <row r="758">
          <cell r="A758" t="str">
            <v>Comoros</v>
          </cell>
        </row>
        <row r="759">
          <cell r="A759" t="str">
            <v>Comoros</v>
          </cell>
        </row>
        <row r="760">
          <cell r="A760" t="str">
            <v>Comoros</v>
          </cell>
        </row>
        <row r="761">
          <cell r="A761" t="str">
            <v>Comoros</v>
          </cell>
        </row>
        <row r="762">
          <cell r="A762" t="str">
            <v>Comoros</v>
          </cell>
        </row>
        <row r="763">
          <cell r="A763" t="str">
            <v>Comoros</v>
          </cell>
        </row>
        <row r="764">
          <cell r="A764" t="str">
            <v>Congo</v>
          </cell>
        </row>
        <row r="765">
          <cell r="A765" t="str">
            <v>Congo</v>
          </cell>
        </row>
        <row r="766">
          <cell r="A766" t="str">
            <v>Congo</v>
          </cell>
        </row>
        <row r="767">
          <cell r="A767" t="str">
            <v>Congo</v>
          </cell>
        </row>
        <row r="768">
          <cell r="A768" t="str">
            <v>Congo</v>
          </cell>
        </row>
        <row r="769">
          <cell r="A769" t="str">
            <v>Congo</v>
          </cell>
        </row>
        <row r="770">
          <cell r="A770" t="str">
            <v>Congo</v>
          </cell>
        </row>
        <row r="771">
          <cell r="A771" t="str">
            <v>Congo</v>
          </cell>
        </row>
        <row r="772">
          <cell r="A772" t="str">
            <v>Congo</v>
          </cell>
        </row>
        <row r="773">
          <cell r="A773" t="str">
            <v>Congo</v>
          </cell>
        </row>
        <row r="774">
          <cell r="A774" t="str">
            <v>Congo</v>
          </cell>
        </row>
        <row r="775">
          <cell r="A775" t="str">
            <v>Congo</v>
          </cell>
        </row>
        <row r="776">
          <cell r="A776" t="str">
            <v>Congo</v>
          </cell>
        </row>
        <row r="777">
          <cell r="A777" t="str">
            <v>Congo</v>
          </cell>
        </row>
        <row r="778">
          <cell r="A778" t="str">
            <v>Congo</v>
          </cell>
        </row>
        <row r="779">
          <cell r="A779" t="str">
            <v>Congo</v>
          </cell>
        </row>
        <row r="780">
          <cell r="A780" t="str">
            <v>Congo</v>
          </cell>
        </row>
        <row r="781">
          <cell r="A781" t="str">
            <v>Cook Islands</v>
          </cell>
        </row>
        <row r="782">
          <cell r="A782" t="str">
            <v>Cook Islands</v>
          </cell>
        </row>
        <row r="783">
          <cell r="A783" t="str">
            <v>Cook Islands</v>
          </cell>
        </row>
        <row r="784">
          <cell r="A784" t="str">
            <v>Cook Islands</v>
          </cell>
        </row>
        <row r="785">
          <cell r="A785" t="str">
            <v>Cook Islands</v>
          </cell>
        </row>
        <row r="786">
          <cell r="A786" t="str">
            <v>Cook Islands</v>
          </cell>
        </row>
        <row r="787">
          <cell r="A787" t="str">
            <v>Cook Islands</v>
          </cell>
        </row>
        <row r="788">
          <cell r="A788" t="str">
            <v>Cook Islands</v>
          </cell>
        </row>
        <row r="789">
          <cell r="A789" t="str">
            <v>Cook Islands</v>
          </cell>
        </row>
        <row r="790">
          <cell r="A790" t="str">
            <v>Cook Islands</v>
          </cell>
        </row>
        <row r="791">
          <cell r="A791" t="str">
            <v>Cook Islands</v>
          </cell>
        </row>
        <row r="792">
          <cell r="A792" t="str">
            <v>Cook Islands</v>
          </cell>
        </row>
        <row r="793">
          <cell r="A793" t="str">
            <v>Cook Islands</v>
          </cell>
        </row>
        <row r="794">
          <cell r="A794" t="str">
            <v>Cook Islands</v>
          </cell>
        </row>
        <row r="795">
          <cell r="A795" t="str">
            <v>Cook Islands</v>
          </cell>
        </row>
        <row r="796">
          <cell r="A796" t="str">
            <v>Cook Islands</v>
          </cell>
        </row>
        <row r="797">
          <cell r="A797" t="str">
            <v>Cook Islands</v>
          </cell>
        </row>
        <row r="798">
          <cell r="A798" t="str">
            <v>Costa Rica</v>
          </cell>
        </row>
        <row r="799">
          <cell r="A799" t="str">
            <v>Costa Rica</v>
          </cell>
        </row>
        <row r="800">
          <cell r="A800" t="str">
            <v>Costa Rica</v>
          </cell>
        </row>
        <row r="801">
          <cell r="A801" t="str">
            <v>Costa Rica</v>
          </cell>
        </row>
        <row r="802">
          <cell r="A802" t="str">
            <v>Costa Rica</v>
          </cell>
        </row>
        <row r="803">
          <cell r="A803" t="str">
            <v>Costa Rica</v>
          </cell>
        </row>
        <row r="804">
          <cell r="A804" t="str">
            <v>Costa Rica</v>
          </cell>
        </row>
        <row r="805">
          <cell r="A805" t="str">
            <v>Costa Rica</v>
          </cell>
        </row>
        <row r="806">
          <cell r="A806" t="str">
            <v>Costa Rica</v>
          </cell>
        </row>
        <row r="807">
          <cell r="A807" t="str">
            <v>Costa Rica</v>
          </cell>
        </row>
        <row r="808">
          <cell r="A808" t="str">
            <v>Costa Rica</v>
          </cell>
        </row>
        <row r="809">
          <cell r="A809" t="str">
            <v>Costa Rica</v>
          </cell>
        </row>
        <row r="810">
          <cell r="A810" t="str">
            <v>Costa Rica</v>
          </cell>
        </row>
        <row r="811">
          <cell r="A811" t="str">
            <v>Costa Rica</v>
          </cell>
        </row>
        <row r="812">
          <cell r="A812" t="str">
            <v>Costa Rica</v>
          </cell>
        </row>
        <row r="813">
          <cell r="A813" t="str">
            <v>Costa Rica</v>
          </cell>
        </row>
        <row r="814">
          <cell r="A814" t="str">
            <v>Costa Rica</v>
          </cell>
        </row>
        <row r="815">
          <cell r="A815" t="str">
            <v>Côte d'Ivoire</v>
          </cell>
        </row>
        <row r="816">
          <cell r="A816" t="str">
            <v>Côte d'Ivoire</v>
          </cell>
        </row>
        <row r="817">
          <cell r="A817" t="str">
            <v>Côte d'Ivoire</v>
          </cell>
        </row>
        <row r="818">
          <cell r="A818" t="str">
            <v>Côte d'Ivoire</v>
          </cell>
        </row>
        <row r="819">
          <cell r="A819" t="str">
            <v>Côte d'Ivoire</v>
          </cell>
        </row>
        <row r="820">
          <cell r="A820" t="str">
            <v>Côte d'Ivoire</v>
          </cell>
        </row>
        <row r="821">
          <cell r="A821" t="str">
            <v>Côte d'Ivoire</v>
          </cell>
        </row>
        <row r="822">
          <cell r="A822" t="str">
            <v>Côte d'Ivoire</v>
          </cell>
        </row>
        <row r="823">
          <cell r="A823" t="str">
            <v>Côte d'Ivoire</v>
          </cell>
        </row>
        <row r="824">
          <cell r="A824" t="str">
            <v>Côte d'Ivoire</v>
          </cell>
        </row>
        <row r="825">
          <cell r="A825" t="str">
            <v>Côte d'Ivoire</v>
          </cell>
        </row>
        <row r="826">
          <cell r="A826" t="str">
            <v>Côte d'Ivoire</v>
          </cell>
        </row>
        <row r="827">
          <cell r="A827" t="str">
            <v>Côte d'Ivoire</v>
          </cell>
        </row>
        <row r="828">
          <cell r="A828" t="str">
            <v>Côte d'Ivoire</v>
          </cell>
        </row>
        <row r="829">
          <cell r="A829" t="str">
            <v>Côte d'Ivoire</v>
          </cell>
        </row>
        <row r="830">
          <cell r="A830" t="str">
            <v>Côte d'Ivoire</v>
          </cell>
        </row>
        <row r="831">
          <cell r="A831" t="str">
            <v>Côte d'Ivoire</v>
          </cell>
        </row>
        <row r="832">
          <cell r="A832" t="str">
            <v>Croatia</v>
          </cell>
        </row>
        <row r="833">
          <cell r="A833" t="str">
            <v>Croatia</v>
          </cell>
        </row>
        <row r="834">
          <cell r="A834" t="str">
            <v>Croatia</v>
          </cell>
        </row>
        <row r="835">
          <cell r="A835" t="str">
            <v>Croatia</v>
          </cell>
        </row>
        <row r="836">
          <cell r="A836" t="str">
            <v>Croatia</v>
          </cell>
        </row>
        <row r="837">
          <cell r="A837" t="str">
            <v>Croatia</v>
          </cell>
        </row>
        <row r="838">
          <cell r="A838" t="str">
            <v>Croatia</v>
          </cell>
        </row>
        <row r="839">
          <cell r="A839" t="str">
            <v>Croatia</v>
          </cell>
        </row>
        <row r="840">
          <cell r="A840" t="str">
            <v>Croatia</v>
          </cell>
        </row>
        <row r="841">
          <cell r="A841" t="str">
            <v>Croatia</v>
          </cell>
        </row>
        <row r="842">
          <cell r="A842" t="str">
            <v>Croatia</v>
          </cell>
        </row>
        <row r="843">
          <cell r="A843" t="str">
            <v>Croatia</v>
          </cell>
        </row>
        <row r="844">
          <cell r="A844" t="str">
            <v>Croatia</v>
          </cell>
        </row>
        <row r="845">
          <cell r="A845" t="str">
            <v>Croatia</v>
          </cell>
        </row>
        <row r="846">
          <cell r="A846" t="str">
            <v>Croatia</v>
          </cell>
        </row>
        <row r="847">
          <cell r="A847" t="str">
            <v>Croatia</v>
          </cell>
        </row>
        <row r="848">
          <cell r="A848" t="str">
            <v>Croatia</v>
          </cell>
        </row>
        <row r="849">
          <cell r="A849" t="str">
            <v>Cuba</v>
          </cell>
        </row>
        <row r="850">
          <cell r="A850" t="str">
            <v>Cuba</v>
          </cell>
        </row>
        <row r="851">
          <cell r="A851" t="str">
            <v>Cuba</v>
          </cell>
        </row>
        <row r="852">
          <cell r="A852" t="str">
            <v>Cuba</v>
          </cell>
        </row>
        <row r="853">
          <cell r="A853" t="str">
            <v>Cuba</v>
          </cell>
        </row>
        <row r="854">
          <cell r="A854" t="str">
            <v>Cuba</v>
          </cell>
        </row>
        <row r="855">
          <cell r="A855" t="str">
            <v>Cuba</v>
          </cell>
        </row>
        <row r="856">
          <cell r="A856" t="str">
            <v>Cuba</v>
          </cell>
        </row>
        <row r="857">
          <cell r="A857" t="str">
            <v>Cuba</v>
          </cell>
        </row>
        <row r="858">
          <cell r="A858" t="str">
            <v>Cuba</v>
          </cell>
        </row>
        <row r="859">
          <cell r="A859" t="str">
            <v>Cuba</v>
          </cell>
        </row>
        <row r="860">
          <cell r="A860" t="str">
            <v>Cuba</v>
          </cell>
        </row>
        <row r="861">
          <cell r="A861" t="str">
            <v>Cuba</v>
          </cell>
        </row>
        <row r="862">
          <cell r="A862" t="str">
            <v>Cuba</v>
          </cell>
        </row>
        <row r="863">
          <cell r="A863" t="str">
            <v>Cuba</v>
          </cell>
        </row>
        <row r="864">
          <cell r="A864" t="str">
            <v>Cuba</v>
          </cell>
        </row>
        <row r="865">
          <cell r="A865" t="str">
            <v>Cuba</v>
          </cell>
        </row>
        <row r="866">
          <cell r="A866" t="str">
            <v>Cyprus</v>
          </cell>
        </row>
        <row r="867">
          <cell r="A867" t="str">
            <v>Cyprus</v>
          </cell>
        </row>
        <row r="868">
          <cell r="A868" t="str">
            <v>Cyprus</v>
          </cell>
        </row>
        <row r="869">
          <cell r="A869" t="str">
            <v>Cyprus</v>
          </cell>
        </row>
        <row r="870">
          <cell r="A870" t="str">
            <v>Cyprus</v>
          </cell>
        </row>
        <row r="871">
          <cell r="A871" t="str">
            <v>Cyprus</v>
          </cell>
        </row>
        <row r="872">
          <cell r="A872" t="str">
            <v>Cyprus</v>
          </cell>
        </row>
        <row r="873">
          <cell r="A873" t="str">
            <v>Cyprus</v>
          </cell>
        </row>
        <row r="874">
          <cell r="A874" t="str">
            <v>Cyprus</v>
          </cell>
        </row>
        <row r="875">
          <cell r="A875" t="str">
            <v>Cyprus</v>
          </cell>
        </row>
        <row r="876">
          <cell r="A876" t="str">
            <v>Cyprus</v>
          </cell>
        </row>
        <row r="877">
          <cell r="A877" t="str">
            <v>Cyprus</v>
          </cell>
        </row>
        <row r="878">
          <cell r="A878" t="str">
            <v>Cyprus</v>
          </cell>
        </row>
        <row r="879">
          <cell r="A879" t="str">
            <v>Cyprus</v>
          </cell>
        </row>
        <row r="880">
          <cell r="A880" t="str">
            <v>Cyprus</v>
          </cell>
        </row>
        <row r="881">
          <cell r="A881" t="str">
            <v>Cyprus</v>
          </cell>
        </row>
        <row r="882">
          <cell r="A882" t="str">
            <v>Cyprus</v>
          </cell>
        </row>
        <row r="883">
          <cell r="A883" t="str">
            <v>Czech Republic</v>
          </cell>
        </row>
        <row r="884">
          <cell r="A884" t="str">
            <v>Czech Republic</v>
          </cell>
        </row>
        <row r="885">
          <cell r="A885" t="str">
            <v>Czech Republic</v>
          </cell>
        </row>
        <row r="886">
          <cell r="A886" t="str">
            <v>Czech Republic</v>
          </cell>
        </row>
        <row r="887">
          <cell r="A887" t="str">
            <v>Czech Republic</v>
          </cell>
        </row>
        <row r="888">
          <cell r="A888" t="str">
            <v>Czech Republic</v>
          </cell>
        </row>
        <row r="889">
          <cell r="A889" t="str">
            <v>Czech Republic</v>
          </cell>
        </row>
        <row r="890">
          <cell r="A890" t="str">
            <v>Czech Republic</v>
          </cell>
        </row>
        <row r="891">
          <cell r="A891" t="str">
            <v>Czech Republic</v>
          </cell>
        </row>
        <row r="892">
          <cell r="A892" t="str">
            <v>Czech Republic</v>
          </cell>
        </row>
        <row r="893">
          <cell r="A893" t="str">
            <v>Czech Republic</v>
          </cell>
        </row>
        <row r="894">
          <cell r="A894" t="str">
            <v>Czech Republic</v>
          </cell>
        </row>
        <row r="895">
          <cell r="A895" t="str">
            <v>Czech Republic</v>
          </cell>
        </row>
        <row r="896">
          <cell r="A896" t="str">
            <v>Czech Republic</v>
          </cell>
        </row>
        <row r="897">
          <cell r="A897" t="str">
            <v>Czech Republic</v>
          </cell>
        </row>
        <row r="898">
          <cell r="A898" t="str">
            <v>Czech Republic</v>
          </cell>
        </row>
        <row r="899">
          <cell r="A899" t="str">
            <v>Czech Republic</v>
          </cell>
        </row>
        <row r="900">
          <cell r="A900" t="str">
            <v>Czechoslovakia (Former)</v>
          </cell>
        </row>
        <row r="901">
          <cell r="A901" t="str">
            <v>Czechoslovakia (Former)</v>
          </cell>
        </row>
        <row r="902">
          <cell r="A902" t="str">
            <v>Czechoslovakia (Former)</v>
          </cell>
        </row>
        <row r="903">
          <cell r="A903" t="str">
            <v>Czechoslovakia (Former)</v>
          </cell>
        </row>
        <row r="904">
          <cell r="A904" t="str">
            <v>Czechoslovakia (Former)</v>
          </cell>
        </row>
        <row r="905">
          <cell r="A905" t="str">
            <v>Czechoslovakia (Former)</v>
          </cell>
        </row>
        <row r="906">
          <cell r="A906" t="str">
            <v>Czechoslovakia (Former)</v>
          </cell>
        </row>
        <row r="907">
          <cell r="A907" t="str">
            <v>Czechoslovakia (Former)</v>
          </cell>
        </row>
        <row r="908">
          <cell r="A908" t="str">
            <v>Czechoslovakia (Former)</v>
          </cell>
        </row>
        <row r="909">
          <cell r="A909" t="str">
            <v>Czechoslovakia (Former)</v>
          </cell>
        </row>
        <row r="910">
          <cell r="A910" t="str">
            <v>Czechoslovakia (Former)</v>
          </cell>
        </row>
        <row r="911">
          <cell r="A911" t="str">
            <v>Czechoslovakia (Former)</v>
          </cell>
        </row>
        <row r="912">
          <cell r="A912" t="str">
            <v>Czechoslovakia (Former)</v>
          </cell>
        </row>
        <row r="913">
          <cell r="A913" t="str">
            <v>Czechoslovakia (Former)</v>
          </cell>
        </row>
        <row r="914">
          <cell r="A914" t="str">
            <v>Czechoslovakia (Former)</v>
          </cell>
        </row>
        <row r="915">
          <cell r="A915" t="str">
            <v>Czechoslovakia (Former)</v>
          </cell>
        </row>
        <row r="916">
          <cell r="A916" t="str">
            <v>D.P.R. of Korea</v>
          </cell>
        </row>
        <row r="917">
          <cell r="A917" t="str">
            <v>D.P.R. of Korea</v>
          </cell>
        </row>
        <row r="918">
          <cell r="A918" t="str">
            <v>D.P.R. of Korea</v>
          </cell>
        </row>
        <row r="919">
          <cell r="A919" t="str">
            <v>D.P.R. of Korea</v>
          </cell>
        </row>
        <row r="920">
          <cell r="A920" t="str">
            <v>D.P.R. of Korea</v>
          </cell>
        </row>
        <row r="921">
          <cell r="A921" t="str">
            <v>D.P.R. of Korea</v>
          </cell>
        </row>
        <row r="922">
          <cell r="A922" t="str">
            <v>D.P.R. of Korea</v>
          </cell>
        </row>
        <row r="923">
          <cell r="A923" t="str">
            <v>D.P.R. of Korea</v>
          </cell>
        </row>
        <row r="924">
          <cell r="A924" t="str">
            <v>D.P.R. of Korea</v>
          </cell>
        </row>
        <row r="925">
          <cell r="A925" t="str">
            <v>D.P.R. of Korea</v>
          </cell>
        </row>
        <row r="926">
          <cell r="A926" t="str">
            <v>D.R. of the Congo</v>
          </cell>
        </row>
        <row r="927">
          <cell r="A927" t="str">
            <v>D.R. of the Congo</v>
          </cell>
        </row>
        <row r="928">
          <cell r="A928" t="str">
            <v>D.R. of the Congo</v>
          </cell>
        </row>
        <row r="929">
          <cell r="A929" t="str">
            <v>D.R. of the Congo</v>
          </cell>
        </row>
        <row r="930">
          <cell r="A930" t="str">
            <v>D.R. of the Congo</v>
          </cell>
        </row>
        <row r="931">
          <cell r="A931" t="str">
            <v>D.R. of the Congo</v>
          </cell>
        </row>
        <row r="932">
          <cell r="A932" t="str">
            <v>D.R. of the Congo</v>
          </cell>
        </row>
        <row r="933">
          <cell r="A933" t="str">
            <v>D.R. of the Congo</v>
          </cell>
        </row>
        <row r="934">
          <cell r="A934" t="str">
            <v>D.R. of the Congo</v>
          </cell>
        </row>
        <row r="935">
          <cell r="A935" t="str">
            <v>D.R. of the Congo</v>
          </cell>
        </row>
        <row r="936">
          <cell r="A936" t="str">
            <v>D.R. of the Congo</v>
          </cell>
        </row>
        <row r="937">
          <cell r="A937" t="str">
            <v>D.R. of the Congo</v>
          </cell>
        </row>
        <row r="938">
          <cell r="A938" t="str">
            <v>D.R. of the Congo</v>
          </cell>
        </row>
        <row r="939">
          <cell r="A939" t="str">
            <v>D.R. of the Congo</v>
          </cell>
        </row>
        <row r="940">
          <cell r="A940" t="str">
            <v>D.R. of the Congo</v>
          </cell>
        </row>
        <row r="941">
          <cell r="A941" t="str">
            <v>D.R. of the Congo</v>
          </cell>
        </row>
        <row r="942">
          <cell r="A942" t="str">
            <v>D.R. of the Congo</v>
          </cell>
        </row>
        <row r="943">
          <cell r="A943" t="str">
            <v>Denmark</v>
          </cell>
        </row>
        <row r="944">
          <cell r="A944" t="str">
            <v>Denmark</v>
          </cell>
        </row>
        <row r="945">
          <cell r="A945" t="str">
            <v>Denmark</v>
          </cell>
        </row>
        <row r="946">
          <cell r="A946" t="str">
            <v>Denmark</v>
          </cell>
        </row>
        <row r="947">
          <cell r="A947" t="str">
            <v>Denmark</v>
          </cell>
        </row>
        <row r="948">
          <cell r="A948" t="str">
            <v>Denmark</v>
          </cell>
        </row>
        <row r="949">
          <cell r="A949" t="str">
            <v>Denmark</v>
          </cell>
        </row>
        <row r="950">
          <cell r="A950" t="str">
            <v>Denmark</v>
          </cell>
        </row>
        <row r="951">
          <cell r="A951" t="str">
            <v>Denmark</v>
          </cell>
        </row>
        <row r="952">
          <cell r="A952" t="str">
            <v>Denmark</v>
          </cell>
        </row>
        <row r="953">
          <cell r="A953" t="str">
            <v>Denmark</v>
          </cell>
        </row>
        <row r="954">
          <cell r="A954" t="str">
            <v>Denmark</v>
          </cell>
        </row>
        <row r="955">
          <cell r="A955" t="str">
            <v>Denmark</v>
          </cell>
        </row>
        <row r="956">
          <cell r="A956" t="str">
            <v>Denmark</v>
          </cell>
        </row>
        <row r="957">
          <cell r="A957" t="str">
            <v>Denmark</v>
          </cell>
        </row>
        <row r="958">
          <cell r="A958" t="str">
            <v>Denmark</v>
          </cell>
        </row>
        <row r="959">
          <cell r="A959" t="str">
            <v>Denmark</v>
          </cell>
        </row>
        <row r="960">
          <cell r="A960" t="str">
            <v>Djibouti</v>
          </cell>
        </row>
        <row r="961">
          <cell r="A961" t="str">
            <v>Djibouti</v>
          </cell>
        </row>
        <row r="962">
          <cell r="A962" t="str">
            <v>Djibouti</v>
          </cell>
        </row>
        <row r="963">
          <cell r="A963" t="str">
            <v>Djibouti</v>
          </cell>
        </row>
        <row r="964">
          <cell r="A964" t="str">
            <v>Djibouti</v>
          </cell>
        </row>
        <row r="965">
          <cell r="A965" t="str">
            <v>Djibouti</v>
          </cell>
        </row>
        <row r="966">
          <cell r="A966" t="str">
            <v>Djibouti</v>
          </cell>
        </row>
        <row r="967">
          <cell r="A967" t="str">
            <v>Djibouti</v>
          </cell>
        </row>
        <row r="968">
          <cell r="A968" t="str">
            <v>Djibouti</v>
          </cell>
        </row>
        <row r="969">
          <cell r="A969" t="str">
            <v>Djibouti</v>
          </cell>
        </row>
        <row r="970">
          <cell r="A970" t="str">
            <v>Djibouti</v>
          </cell>
        </row>
        <row r="971">
          <cell r="A971" t="str">
            <v>Djibouti</v>
          </cell>
        </row>
        <row r="972">
          <cell r="A972" t="str">
            <v>Djibouti</v>
          </cell>
        </row>
        <row r="973">
          <cell r="A973" t="str">
            <v>Djibouti</v>
          </cell>
        </row>
        <row r="974">
          <cell r="A974" t="str">
            <v>Djibouti</v>
          </cell>
        </row>
        <row r="975">
          <cell r="A975" t="str">
            <v>Djibouti</v>
          </cell>
        </row>
        <row r="976">
          <cell r="A976" t="str">
            <v>Djibouti</v>
          </cell>
        </row>
        <row r="977">
          <cell r="A977" t="str">
            <v>Dominica</v>
          </cell>
        </row>
        <row r="978">
          <cell r="A978" t="str">
            <v>Dominica</v>
          </cell>
        </row>
        <row r="979">
          <cell r="A979" t="str">
            <v>Dominica</v>
          </cell>
        </row>
        <row r="980">
          <cell r="A980" t="str">
            <v>Dominica</v>
          </cell>
        </row>
        <row r="981">
          <cell r="A981" t="str">
            <v>Dominica</v>
          </cell>
        </row>
        <row r="982">
          <cell r="A982" t="str">
            <v>Dominica</v>
          </cell>
        </row>
        <row r="983">
          <cell r="A983" t="str">
            <v>Dominica</v>
          </cell>
        </row>
        <row r="984">
          <cell r="A984" t="str">
            <v>Dominica</v>
          </cell>
        </row>
        <row r="985">
          <cell r="A985" t="str">
            <v>Dominica</v>
          </cell>
        </row>
        <row r="986">
          <cell r="A986" t="str">
            <v>Dominica</v>
          </cell>
        </row>
        <row r="987">
          <cell r="A987" t="str">
            <v>Dominica</v>
          </cell>
        </row>
        <row r="988">
          <cell r="A988" t="str">
            <v>Dominica</v>
          </cell>
        </row>
        <row r="989">
          <cell r="A989" t="str">
            <v>Dominica</v>
          </cell>
        </row>
        <row r="990">
          <cell r="A990" t="str">
            <v>Dominica</v>
          </cell>
        </row>
        <row r="991">
          <cell r="A991" t="str">
            <v>Dominica</v>
          </cell>
        </row>
        <row r="992">
          <cell r="A992" t="str">
            <v>Dominica</v>
          </cell>
        </row>
        <row r="993">
          <cell r="A993" t="str">
            <v>Dominica</v>
          </cell>
        </row>
        <row r="994">
          <cell r="A994" t="str">
            <v>Dominican Republic</v>
          </cell>
        </row>
        <row r="995">
          <cell r="A995" t="str">
            <v>Dominican Republic</v>
          </cell>
        </row>
        <row r="996">
          <cell r="A996" t="str">
            <v>Dominican Republic</v>
          </cell>
        </row>
        <row r="997">
          <cell r="A997" t="str">
            <v>Dominican Republic</v>
          </cell>
        </row>
        <row r="998">
          <cell r="A998" t="str">
            <v>Dominican Republic</v>
          </cell>
        </row>
        <row r="999">
          <cell r="A999" t="str">
            <v>Dominican Republic</v>
          </cell>
        </row>
        <row r="1000">
          <cell r="A1000" t="str">
            <v>Dominican Republic</v>
          </cell>
        </row>
        <row r="1001">
          <cell r="A1001" t="str">
            <v>Dominican Republic</v>
          </cell>
        </row>
        <row r="1002">
          <cell r="A1002" t="str">
            <v>Dominican Republic</v>
          </cell>
        </row>
        <row r="1003">
          <cell r="A1003" t="str">
            <v>Dominican Republic</v>
          </cell>
        </row>
        <row r="1004">
          <cell r="A1004" t="str">
            <v>Dominican Republic</v>
          </cell>
        </row>
        <row r="1005">
          <cell r="A1005" t="str">
            <v>Dominican Republic</v>
          </cell>
        </row>
        <row r="1006">
          <cell r="A1006" t="str">
            <v>Dominican Republic</v>
          </cell>
        </row>
        <row r="1007">
          <cell r="A1007" t="str">
            <v>Dominican Republic</v>
          </cell>
        </row>
        <row r="1008">
          <cell r="A1008" t="str">
            <v>Dominican Republic</v>
          </cell>
        </row>
        <row r="1009">
          <cell r="A1009" t="str">
            <v>Dominican Republic</v>
          </cell>
        </row>
        <row r="1010">
          <cell r="A1010" t="str">
            <v>Dominican Republic</v>
          </cell>
        </row>
        <row r="1011">
          <cell r="A1011" t="str">
            <v>Ecuador</v>
          </cell>
        </row>
        <row r="1012">
          <cell r="A1012" t="str">
            <v>Ecuador</v>
          </cell>
        </row>
        <row r="1013">
          <cell r="A1013" t="str">
            <v>Ecuador</v>
          </cell>
        </row>
        <row r="1014">
          <cell r="A1014" t="str">
            <v>Ecuador</v>
          </cell>
        </row>
        <row r="1015">
          <cell r="A1015" t="str">
            <v>Ecuador</v>
          </cell>
        </row>
        <row r="1016">
          <cell r="A1016" t="str">
            <v>Ecuador</v>
          </cell>
        </row>
        <row r="1017">
          <cell r="A1017" t="str">
            <v>Ecuador</v>
          </cell>
        </row>
        <row r="1018">
          <cell r="A1018" t="str">
            <v>Ecuador</v>
          </cell>
        </row>
        <row r="1019">
          <cell r="A1019" t="str">
            <v>Ecuador</v>
          </cell>
        </row>
        <row r="1020">
          <cell r="A1020" t="str">
            <v>Ecuador</v>
          </cell>
        </row>
        <row r="1021">
          <cell r="A1021" t="str">
            <v>Ecuador</v>
          </cell>
        </row>
        <row r="1022">
          <cell r="A1022" t="str">
            <v>Ecuador</v>
          </cell>
        </row>
        <row r="1023">
          <cell r="A1023" t="str">
            <v>Ecuador</v>
          </cell>
        </row>
        <row r="1024">
          <cell r="A1024" t="str">
            <v>Ecuador</v>
          </cell>
        </row>
        <row r="1025">
          <cell r="A1025" t="str">
            <v>Ecuador</v>
          </cell>
        </row>
        <row r="1026">
          <cell r="A1026" t="str">
            <v>Ecuador</v>
          </cell>
        </row>
        <row r="1027">
          <cell r="A1027" t="str">
            <v>Ecuador</v>
          </cell>
        </row>
        <row r="1028">
          <cell r="A1028" t="str">
            <v>Egypt</v>
          </cell>
        </row>
        <row r="1029">
          <cell r="A1029" t="str">
            <v>Egypt</v>
          </cell>
        </row>
        <row r="1030">
          <cell r="A1030" t="str">
            <v>Egypt</v>
          </cell>
        </row>
        <row r="1031">
          <cell r="A1031" t="str">
            <v>Egypt</v>
          </cell>
        </row>
        <row r="1032">
          <cell r="A1032" t="str">
            <v>Egypt</v>
          </cell>
        </row>
        <row r="1033">
          <cell r="A1033" t="str">
            <v>Egypt</v>
          </cell>
        </row>
        <row r="1034">
          <cell r="A1034" t="str">
            <v>Egypt</v>
          </cell>
        </row>
        <row r="1035">
          <cell r="A1035" t="str">
            <v>Egypt</v>
          </cell>
        </row>
        <row r="1036">
          <cell r="A1036" t="str">
            <v>Egypt</v>
          </cell>
        </row>
        <row r="1037">
          <cell r="A1037" t="str">
            <v>Egypt</v>
          </cell>
        </row>
        <row r="1038">
          <cell r="A1038" t="str">
            <v>Egypt</v>
          </cell>
        </row>
        <row r="1039">
          <cell r="A1039" t="str">
            <v>Egypt</v>
          </cell>
        </row>
        <row r="1040">
          <cell r="A1040" t="str">
            <v>Egypt</v>
          </cell>
        </row>
        <row r="1041">
          <cell r="A1041" t="str">
            <v>Egypt</v>
          </cell>
        </row>
        <row r="1042">
          <cell r="A1042" t="str">
            <v>Egypt</v>
          </cell>
        </row>
        <row r="1043">
          <cell r="A1043" t="str">
            <v>Egypt</v>
          </cell>
        </row>
        <row r="1044">
          <cell r="A1044" t="str">
            <v>Egypt</v>
          </cell>
        </row>
        <row r="1045">
          <cell r="A1045" t="str">
            <v>El Salvador</v>
          </cell>
        </row>
        <row r="1046">
          <cell r="A1046" t="str">
            <v>El Salvador</v>
          </cell>
        </row>
        <row r="1047">
          <cell r="A1047" t="str">
            <v>El Salvador</v>
          </cell>
        </row>
        <row r="1048">
          <cell r="A1048" t="str">
            <v>El Salvador</v>
          </cell>
        </row>
        <row r="1049">
          <cell r="A1049" t="str">
            <v>El Salvador</v>
          </cell>
        </row>
        <row r="1050">
          <cell r="A1050" t="str">
            <v>El Salvador</v>
          </cell>
        </row>
        <row r="1051">
          <cell r="A1051" t="str">
            <v>El Salvador</v>
          </cell>
        </row>
        <row r="1052">
          <cell r="A1052" t="str">
            <v>El Salvador</v>
          </cell>
        </row>
        <row r="1053">
          <cell r="A1053" t="str">
            <v>El Salvador</v>
          </cell>
        </row>
        <row r="1054">
          <cell r="A1054" t="str">
            <v>El Salvador</v>
          </cell>
        </row>
        <row r="1055">
          <cell r="A1055" t="str">
            <v>El Salvador</v>
          </cell>
        </row>
        <row r="1056">
          <cell r="A1056" t="str">
            <v>El Salvador</v>
          </cell>
        </row>
        <row r="1057">
          <cell r="A1057" t="str">
            <v>El Salvador</v>
          </cell>
        </row>
        <row r="1058">
          <cell r="A1058" t="str">
            <v>El Salvador</v>
          </cell>
        </row>
        <row r="1059">
          <cell r="A1059" t="str">
            <v>El Salvador</v>
          </cell>
        </row>
        <row r="1060">
          <cell r="A1060" t="str">
            <v>El Salvador</v>
          </cell>
        </row>
        <row r="1061">
          <cell r="A1061" t="str">
            <v>El Salvador</v>
          </cell>
        </row>
        <row r="1062">
          <cell r="A1062" t="str">
            <v>Equatorial Guinea</v>
          </cell>
        </row>
        <row r="1063">
          <cell r="A1063" t="str">
            <v>Equatorial Guinea</v>
          </cell>
        </row>
        <row r="1064">
          <cell r="A1064" t="str">
            <v>Equatorial Guinea</v>
          </cell>
        </row>
        <row r="1065">
          <cell r="A1065" t="str">
            <v>Equatorial Guinea</v>
          </cell>
        </row>
        <row r="1066">
          <cell r="A1066" t="str">
            <v>Equatorial Guinea</v>
          </cell>
        </row>
        <row r="1067">
          <cell r="A1067" t="str">
            <v>Equatorial Guinea</v>
          </cell>
        </row>
        <row r="1068">
          <cell r="A1068" t="str">
            <v>Equatorial Guinea</v>
          </cell>
        </row>
        <row r="1069">
          <cell r="A1069" t="str">
            <v>Equatorial Guinea</v>
          </cell>
        </row>
        <row r="1070">
          <cell r="A1070" t="str">
            <v>Equatorial Guinea</v>
          </cell>
        </row>
        <row r="1071">
          <cell r="A1071" t="str">
            <v>Equatorial Guinea</v>
          </cell>
        </row>
        <row r="1072">
          <cell r="A1072" t="str">
            <v>Equatorial Guinea</v>
          </cell>
        </row>
        <row r="1073">
          <cell r="A1073" t="str">
            <v>Equatorial Guinea</v>
          </cell>
        </row>
        <row r="1074">
          <cell r="A1074" t="str">
            <v>Equatorial Guinea</v>
          </cell>
        </row>
        <row r="1075">
          <cell r="A1075" t="str">
            <v>Equatorial Guinea</v>
          </cell>
        </row>
        <row r="1076">
          <cell r="A1076" t="str">
            <v>Equatorial Guinea</v>
          </cell>
        </row>
        <row r="1077">
          <cell r="A1077" t="str">
            <v>Equatorial Guinea</v>
          </cell>
        </row>
        <row r="1078">
          <cell r="A1078" t="str">
            <v>Equatorial Guinea</v>
          </cell>
        </row>
        <row r="1079">
          <cell r="A1079" t="str">
            <v>Eritrea</v>
          </cell>
        </row>
        <row r="1080">
          <cell r="A1080" t="str">
            <v>Eritrea</v>
          </cell>
        </row>
        <row r="1081">
          <cell r="A1081" t="str">
            <v>Eritrea</v>
          </cell>
        </row>
        <row r="1082">
          <cell r="A1082" t="str">
            <v>Eritrea</v>
          </cell>
        </row>
        <row r="1083">
          <cell r="A1083" t="str">
            <v>Eritrea</v>
          </cell>
        </row>
        <row r="1084">
          <cell r="A1084" t="str">
            <v>Eritrea</v>
          </cell>
        </row>
        <row r="1085">
          <cell r="A1085" t="str">
            <v>Eritrea</v>
          </cell>
        </row>
        <row r="1086">
          <cell r="A1086" t="str">
            <v>Eritrea</v>
          </cell>
        </row>
        <row r="1087">
          <cell r="A1087" t="str">
            <v>Eritrea</v>
          </cell>
        </row>
        <row r="1088">
          <cell r="A1088" t="str">
            <v>Eritrea</v>
          </cell>
        </row>
        <row r="1089">
          <cell r="A1089" t="str">
            <v>Eritrea</v>
          </cell>
        </row>
        <row r="1090">
          <cell r="A1090" t="str">
            <v>Eritrea</v>
          </cell>
        </row>
        <row r="1091">
          <cell r="A1091" t="str">
            <v>Eritrea</v>
          </cell>
        </row>
        <row r="1092">
          <cell r="A1092" t="str">
            <v>Eritrea</v>
          </cell>
        </row>
        <row r="1093">
          <cell r="A1093" t="str">
            <v>Eritrea</v>
          </cell>
        </row>
        <row r="1094">
          <cell r="A1094" t="str">
            <v>Eritrea</v>
          </cell>
        </row>
        <row r="1095">
          <cell r="A1095" t="str">
            <v>Estonia</v>
          </cell>
        </row>
        <row r="1096">
          <cell r="A1096" t="str">
            <v>Estonia</v>
          </cell>
        </row>
        <row r="1097">
          <cell r="A1097" t="str">
            <v>Estonia</v>
          </cell>
        </row>
        <row r="1098">
          <cell r="A1098" t="str">
            <v>Estonia</v>
          </cell>
        </row>
        <row r="1099">
          <cell r="A1099" t="str">
            <v>Estonia</v>
          </cell>
        </row>
        <row r="1100">
          <cell r="A1100" t="str">
            <v>Estonia</v>
          </cell>
        </row>
        <row r="1101">
          <cell r="A1101" t="str">
            <v>Estonia</v>
          </cell>
        </row>
        <row r="1102">
          <cell r="A1102" t="str">
            <v>Estonia</v>
          </cell>
        </row>
        <row r="1103">
          <cell r="A1103" t="str">
            <v>Estonia</v>
          </cell>
        </row>
        <row r="1104">
          <cell r="A1104" t="str">
            <v>Estonia</v>
          </cell>
        </row>
        <row r="1105">
          <cell r="A1105" t="str">
            <v>Estonia</v>
          </cell>
        </row>
        <row r="1106">
          <cell r="A1106" t="str">
            <v>Estonia</v>
          </cell>
        </row>
        <row r="1107">
          <cell r="A1107" t="str">
            <v>Estonia</v>
          </cell>
        </row>
        <row r="1108">
          <cell r="A1108" t="str">
            <v>Estonia</v>
          </cell>
        </row>
        <row r="1109">
          <cell r="A1109" t="str">
            <v>Estonia</v>
          </cell>
        </row>
        <row r="1110">
          <cell r="A1110" t="str">
            <v>Estonia</v>
          </cell>
        </row>
        <row r="1111">
          <cell r="A1111" t="str">
            <v>Estonia</v>
          </cell>
        </row>
        <row r="1112">
          <cell r="A1112" t="str">
            <v>Ethiopia</v>
          </cell>
        </row>
        <row r="1113">
          <cell r="A1113" t="str">
            <v>Ethiopia</v>
          </cell>
        </row>
        <row r="1114">
          <cell r="A1114" t="str">
            <v>Ethiopia</v>
          </cell>
        </row>
        <row r="1115">
          <cell r="A1115" t="str">
            <v>Ethiopia</v>
          </cell>
        </row>
        <row r="1116">
          <cell r="A1116" t="str">
            <v>Ethiopia</v>
          </cell>
        </row>
        <row r="1117">
          <cell r="A1117" t="str">
            <v>Ethiopia</v>
          </cell>
        </row>
        <row r="1118">
          <cell r="A1118" t="str">
            <v>Ethiopia</v>
          </cell>
        </row>
        <row r="1119">
          <cell r="A1119" t="str">
            <v>Ethiopia</v>
          </cell>
        </row>
        <row r="1120">
          <cell r="A1120" t="str">
            <v>Ethiopia</v>
          </cell>
        </row>
        <row r="1121">
          <cell r="A1121" t="str">
            <v>Ethiopia</v>
          </cell>
        </row>
        <row r="1122">
          <cell r="A1122" t="str">
            <v>Ethiopia</v>
          </cell>
        </row>
        <row r="1123">
          <cell r="A1123" t="str">
            <v>Ethiopia</v>
          </cell>
        </row>
        <row r="1124">
          <cell r="A1124" t="str">
            <v>Ethiopia</v>
          </cell>
        </row>
        <row r="1125">
          <cell r="A1125" t="str">
            <v>Ethiopia</v>
          </cell>
        </row>
        <row r="1126">
          <cell r="A1126" t="str">
            <v>Ethiopia</v>
          </cell>
        </row>
        <row r="1127">
          <cell r="A1127" t="str">
            <v>Ethiopia</v>
          </cell>
        </row>
        <row r="1128">
          <cell r="A1128" t="str">
            <v>Ethiopia (Former)</v>
          </cell>
        </row>
        <row r="1129">
          <cell r="A1129" t="str">
            <v>Ethiopia (Former)</v>
          </cell>
        </row>
        <row r="1130">
          <cell r="A1130" t="str">
            <v>Ethiopia (Former)</v>
          </cell>
        </row>
        <row r="1131">
          <cell r="A1131" t="str">
            <v>Ethiopia (Former)</v>
          </cell>
        </row>
        <row r="1132">
          <cell r="A1132" t="str">
            <v>Ethiopia (Former)</v>
          </cell>
        </row>
        <row r="1133">
          <cell r="A1133" t="str">
            <v>Ethiopia (Former)</v>
          </cell>
        </row>
        <row r="1134">
          <cell r="A1134" t="str">
            <v>Ethiopia (Former)</v>
          </cell>
        </row>
        <row r="1135">
          <cell r="A1135" t="str">
            <v>Ethiopia (Former)</v>
          </cell>
        </row>
        <row r="1136">
          <cell r="A1136" t="str">
            <v>Ethiopia (Former)</v>
          </cell>
        </row>
        <row r="1137">
          <cell r="A1137" t="str">
            <v>Ethiopia (Former)</v>
          </cell>
        </row>
        <row r="1138">
          <cell r="A1138" t="str">
            <v>Ethiopia (Former)</v>
          </cell>
        </row>
        <row r="1139">
          <cell r="A1139" t="str">
            <v>Ethiopia (Former)</v>
          </cell>
        </row>
        <row r="1140">
          <cell r="A1140" t="str">
            <v>Ethiopia (Former)</v>
          </cell>
        </row>
        <row r="1141">
          <cell r="A1141" t="str">
            <v>Ethiopia (Former)</v>
          </cell>
        </row>
        <row r="1142">
          <cell r="A1142" t="str">
            <v>Ethiopia (Former)</v>
          </cell>
        </row>
        <row r="1143">
          <cell r="A1143" t="str">
            <v>Ethiopia (Former)</v>
          </cell>
        </row>
        <row r="1144">
          <cell r="A1144" t="str">
            <v>Fiji</v>
          </cell>
        </row>
        <row r="1145">
          <cell r="A1145" t="str">
            <v>Fiji</v>
          </cell>
        </row>
        <row r="1146">
          <cell r="A1146" t="str">
            <v>Fiji</v>
          </cell>
        </row>
        <row r="1147">
          <cell r="A1147" t="str">
            <v>Fiji</v>
          </cell>
        </row>
        <row r="1148">
          <cell r="A1148" t="str">
            <v>Fiji</v>
          </cell>
        </row>
        <row r="1149">
          <cell r="A1149" t="str">
            <v>Fiji</v>
          </cell>
        </row>
        <row r="1150">
          <cell r="A1150" t="str">
            <v>Fiji</v>
          </cell>
        </row>
        <row r="1151">
          <cell r="A1151" t="str">
            <v>Fiji</v>
          </cell>
        </row>
        <row r="1152">
          <cell r="A1152" t="str">
            <v>Fiji</v>
          </cell>
        </row>
        <row r="1153">
          <cell r="A1153" t="str">
            <v>Fiji</v>
          </cell>
        </row>
        <row r="1154">
          <cell r="A1154" t="str">
            <v>Fiji</v>
          </cell>
        </row>
        <row r="1155">
          <cell r="A1155" t="str">
            <v>Fiji</v>
          </cell>
        </row>
        <row r="1156">
          <cell r="A1156" t="str">
            <v>Fiji</v>
          </cell>
        </row>
        <row r="1157">
          <cell r="A1157" t="str">
            <v>Fiji</v>
          </cell>
        </row>
        <row r="1158">
          <cell r="A1158" t="str">
            <v>Fiji</v>
          </cell>
        </row>
        <row r="1159">
          <cell r="A1159" t="str">
            <v>Fiji</v>
          </cell>
        </row>
        <row r="1160">
          <cell r="A1160" t="str">
            <v>Fiji</v>
          </cell>
        </row>
        <row r="1161">
          <cell r="A1161" t="str">
            <v>Finland</v>
          </cell>
        </row>
        <row r="1162">
          <cell r="A1162" t="str">
            <v>Finland</v>
          </cell>
        </row>
        <row r="1163">
          <cell r="A1163" t="str">
            <v>Finland</v>
          </cell>
        </row>
        <row r="1164">
          <cell r="A1164" t="str">
            <v>Finland</v>
          </cell>
        </row>
        <row r="1165">
          <cell r="A1165" t="str">
            <v>Finland</v>
          </cell>
        </row>
        <row r="1166">
          <cell r="A1166" t="str">
            <v>Finland</v>
          </cell>
        </row>
        <row r="1167">
          <cell r="A1167" t="str">
            <v>Finland</v>
          </cell>
        </row>
        <row r="1168">
          <cell r="A1168" t="str">
            <v>Finland</v>
          </cell>
        </row>
        <row r="1169">
          <cell r="A1169" t="str">
            <v>Finland</v>
          </cell>
        </row>
        <row r="1170">
          <cell r="A1170" t="str">
            <v>Finland</v>
          </cell>
        </row>
        <row r="1171">
          <cell r="A1171" t="str">
            <v>Finland</v>
          </cell>
        </row>
        <row r="1172">
          <cell r="A1172" t="str">
            <v>Finland</v>
          </cell>
        </row>
        <row r="1173">
          <cell r="A1173" t="str">
            <v>Finland</v>
          </cell>
        </row>
        <row r="1174">
          <cell r="A1174" t="str">
            <v>Finland</v>
          </cell>
        </row>
        <row r="1175">
          <cell r="A1175" t="str">
            <v>Finland</v>
          </cell>
        </row>
        <row r="1176">
          <cell r="A1176" t="str">
            <v>Finland</v>
          </cell>
        </row>
        <row r="1177">
          <cell r="A1177" t="str">
            <v>Finland</v>
          </cell>
        </row>
        <row r="1178">
          <cell r="A1178" t="str">
            <v>France</v>
          </cell>
        </row>
        <row r="1179">
          <cell r="A1179" t="str">
            <v>France</v>
          </cell>
        </row>
        <row r="1180">
          <cell r="A1180" t="str">
            <v>France</v>
          </cell>
        </row>
        <row r="1181">
          <cell r="A1181" t="str">
            <v>France</v>
          </cell>
        </row>
        <row r="1182">
          <cell r="A1182" t="str">
            <v>France</v>
          </cell>
        </row>
        <row r="1183">
          <cell r="A1183" t="str">
            <v>France</v>
          </cell>
        </row>
        <row r="1184">
          <cell r="A1184" t="str">
            <v>France</v>
          </cell>
        </row>
        <row r="1185">
          <cell r="A1185" t="str">
            <v>France</v>
          </cell>
        </row>
        <row r="1186">
          <cell r="A1186" t="str">
            <v>France</v>
          </cell>
        </row>
        <row r="1187">
          <cell r="A1187" t="str">
            <v>France</v>
          </cell>
        </row>
        <row r="1188">
          <cell r="A1188" t="str">
            <v>France</v>
          </cell>
        </row>
        <row r="1189">
          <cell r="A1189" t="str">
            <v>France</v>
          </cell>
        </row>
        <row r="1190">
          <cell r="A1190" t="str">
            <v>France</v>
          </cell>
        </row>
        <row r="1191">
          <cell r="A1191" t="str">
            <v>France</v>
          </cell>
        </row>
        <row r="1192">
          <cell r="A1192" t="str">
            <v>France</v>
          </cell>
        </row>
        <row r="1193">
          <cell r="A1193" t="str">
            <v>France</v>
          </cell>
        </row>
        <row r="1194">
          <cell r="A1194" t="str">
            <v>France</v>
          </cell>
        </row>
        <row r="1195">
          <cell r="A1195" t="str">
            <v>French Polynesia</v>
          </cell>
        </row>
        <row r="1196">
          <cell r="A1196" t="str">
            <v>French Polynesia</v>
          </cell>
        </row>
        <row r="1197">
          <cell r="A1197" t="str">
            <v>French Polynesia</v>
          </cell>
        </row>
        <row r="1198">
          <cell r="A1198" t="str">
            <v>French Polynesia</v>
          </cell>
        </row>
        <row r="1199">
          <cell r="A1199" t="str">
            <v>French Polynesia</v>
          </cell>
        </row>
        <row r="1200">
          <cell r="A1200" t="str">
            <v>French Polynesia</v>
          </cell>
        </row>
        <row r="1201">
          <cell r="A1201" t="str">
            <v>French Polynesia</v>
          </cell>
        </row>
        <row r="1202">
          <cell r="A1202" t="str">
            <v>French Polynesia</v>
          </cell>
        </row>
        <row r="1203">
          <cell r="A1203" t="str">
            <v>French Polynesia</v>
          </cell>
        </row>
        <row r="1204">
          <cell r="A1204" t="str">
            <v>French Polynesia</v>
          </cell>
        </row>
        <row r="1205">
          <cell r="A1205" t="str">
            <v>French Polynesia</v>
          </cell>
        </row>
        <row r="1206">
          <cell r="A1206" t="str">
            <v>French Polynesia</v>
          </cell>
        </row>
        <row r="1207">
          <cell r="A1207" t="str">
            <v>French Polynesia</v>
          </cell>
        </row>
        <row r="1208">
          <cell r="A1208" t="str">
            <v>French Polynesia</v>
          </cell>
        </row>
        <row r="1209">
          <cell r="A1209" t="str">
            <v>French Polynesia</v>
          </cell>
        </row>
        <row r="1210">
          <cell r="A1210" t="str">
            <v>French Polynesia</v>
          </cell>
        </row>
        <row r="1211">
          <cell r="A1211" t="str">
            <v>French Polynesia</v>
          </cell>
        </row>
        <row r="1212">
          <cell r="A1212" t="str">
            <v>Gabon</v>
          </cell>
        </row>
        <row r="1213">
          <cell r="A1213" t="str">
            <v>Gabon</v>
          </cell>
        </row>
        <row r="1214">
          <cell r="A1214" t="str">
            <v>Gabon</v>
          </cell>
        </row>
        <row r="1215">
          <cell r="A1215" t="str">
            <v>Gabon</v>
          </cell>
        </row>
        <row r="1216">
          <cell r="A1216" t="str">
            <v>Gabon</v>
          </cell>
        </row>
        <row r="1217">
          <cell r="A1217" t="str">
            <v>Gabon</v>
          </cell>
        </row>
        <row r="1218">
          <cell r="A1218" t="str">
            <v>Gabon</v>
          </cell>
        </row>
        <row r="1219">
          <cell r="A1219" t="str">
            <v>Gabon</v>
          </cell>
        </row>
        <row r="1220">
          <cell r="A1220" t="str">
            <v>Gabon</v>
          </cell>
        </row>
        <row r="1221">
          <cell r="A1221" t="str">
            <v>Gabon</v>
          </cell>
        </row>
        <row r="1222">
          <cell r="A1222" t="str">
            <v>Gabon</v>
          </cell>
        </row>
        <row r="1223">
          <cell r="A1223" t="str">
            <v>Gabon</v>
          </cell>
        </row>
        <row r="1224">
          <cell r="A1224" t="str">
            <v>Gabon</v>
          </cell>
        </row>
        <row r="1225">
          <cell r="A1225" t="str">
            <v>Gabon</v>
          </cell>
        </row>
        <row r="1226">
          <cell r="A1226" t="str">
            <v>Gabon</v>
          </cell>
        </row>
        <row r="1227">
          <cell r="A1227" t="str">
            <v>Gabon</v>
          </cell>
        </row>
        <row r="1228">
          <cell r="A1228" t="str">
            <v>Gabon</v>
          </cell>
        </row>
        <row r="1229">
          <cell r="A1229" t="str">
            <v>Gambia</v>
          </cell>
        </row>
        <row r="1230">
          <cell r="A1230" t="str">
            <v>Gambia</v>
          </cell>
        </row>
        <row r="1231">
          <cell r="A1231" t="str">
            <v>Gambia</v>
          </cell>
        </row>
        <row r="1232">
          <cell r="A1232" t="str">
            <v>Gambia</v>
          </cell>
        </row>
        <row r="1233">
          <cell r="A1233" t="str">
            <v>Gambia</v>
          </cell>
        </row>
        <row r="1234">
          <cell r="A1234" t="str">
            <v>Gambia</v>
          </cell>
        </row>
        <row r="1235">
          <cell r="A1235" t="str">
            <v>Gambia</v>
          </cell>
        </row>
        <row r="1236">
          <cell r="A1236" t="str">
            <v>Gambia</v>
          </cell>
        </row>
        <row r="1237">
          <cell r="A1237" t="str">
            <v>Gambia</v>
          </cell>
        </row>
        <row r="1238">
          <cell r="A1238" t="str">
            <v>Gambia</v>
          </cell>
        </row>
        <row r="1239">
          <cell r="A1239" t="str">
            <v>Gambia</v>
          </cell>
        </row>
        <row r="1240">
          <cell r="A1240" t="str">
            <v>Gambia</v>
          </cell>
        </row>
        <row r="1241">
          <cell r="A1241" t="str">
            <v>Gambia</v>
          </cell>
        </row>
        <row r="1242">
          <cell r="A1242" t="str">
            <v>Gambia</v>
          </cell>
        </row>
        <row r="1243">
          <cell r="A1243" t="str">
            <v>Gambia</v>
          </cell>
        </row>
        <row r="1244">
          <cell r="A1244" t="str">
            <v>Gambia</v>
          </cell>
        </row>
        <row r="1245">
          <cell r="A1245" t="str">
            <v>Gambia</v>
          </cell>
        </row>
        <row r="1246">
          <cell r="A1246" t="str">
            <v>Georgia</v>
          </cell>
        </row>
        <row r="1247">
          <cell r="A1247" t="str">
            <v>Georgia</v>
          </cell>
        </row>
        <row r="1248">
          <cell r="A1248" t="str">
            <v>Georgia</v>
          </cell>
        </row>
        <row r="1249">
          <cell r="A1249" t="str">
            <v>Georgia</v>
          </cell>
        </row>
        <row r="1250">
          <cell r="A1250" t="str">
            <v>Georgia</v>
          </cell>
        </row>
        <row r="1251">
          <cell r="A1251" t="str">
            <v>Georgia</v>
          </cell>
        </row>
        <row r="1252">
          <cell r="A1252" t="str">
            <v>Georgia</v>
          </cell>
        </row>
        <row r="1253">
          <cell r="A1253" t="str">
            <v>Georgia</v>
          </cell>
        </row>
        <row r="1254">
          <cell r="A1254" t="str">
            <v>Georgia</v>
          </cell>
        </row>
        <row r="1255">
          <cell r="A1255" t="str">
            <v>Georgia</v>
          </cell>
        </row>
        <row r="1256">
          <cell r="A1256" t="str">
            <v>Georgia</v>
          </cell>
        </row>
        <row r="1257">
          <cell r="A1257" t="str">
            <v>Georgia</v>
          </cell>
        </row>
        <row r="1258">
          <cell r="A1258" t="str">
            <v>Georgia</v>
          </cell>
        </row>
        <row r="1259">
          <cell r="A1259" t="str">
            <v>Georgia</v>
          </cell>
        </row>
        <row r="1260">
          <cell r="A1260" t="str">
            <v>Georgia</v>
          </cell>
        </row>
        <row r="1261">
          <cell r="A1261" t="str">
            <v>Georgia</v>
          </cell>
        </row>
        <row r="1262">
          <cell r="A1262" t="str">
            <v>Georgia</v>
          </cell>
        </row>
        <row r="1263">
          <cell r="A1263" t="str">
            <v>Germany</v>
          </cell>
        </row>
        <row r="1264">
          <cell r="A1264" t="str">
            <v>Germany</v>
          </cell>
        </row>
        <row r="1265">
          <cell r="A1265" t="str">
            <v>Germany</v>
          </cell>
        </row>
        <row r="1266">
          <cell r="A1266" t="str">
            <v>Germany</v>
          </cell>
        </row>
        <row r="1267">
          <cell r="A1267" t="str">
            <v>Germany</v>
          </cell>
        </row>
        <row r="1268">
          <cell r="A1268" t="str">
            <v>Germany</v>
          </cell>
        </row>
        <row r="1269">
          <cell r="A1269" t="str">
            <v>Germany</v>
          </cell>
        </row>
        <row r="1270">
          <cell r="A1270" t="str">
            <v>Germany</v>
          </cell>
        </row>
        <row r="1271">
          <cell r="A1271" t="str">
            <v>Germany</v>
          </cell>
        </row>
        <row r="1272">
          <cell r="A1272" t="str">
            <v>Germany</v>
          </cell>
        </row>
        <row r="1273">
          <cell r="A1273" t="str">
            <v>Germany</v>
          </cell>
        </row>
        <row r="1274">
          <cell r="A1274" t="str">
            <v>Germany</v>
          </cell>
        </row>
        <row r="1275">
          <cell r="A1275" t="str">
            <v>Germany</v>
          </cell>
        </row>
        <row r="1276">
          <cell r="A1276" t="str">
            <v>Germany</v>
          </cell>
        </row>
        <row r="1277">
          <cell r="A1277" t="str">
            <v>Germany</v>
          </cell>
        </row>
        <row r="1278">
          <cell r="A1278" t="str">
            <v>Germany</v>
          </cell>
        </row>
        <row r="1279">
          <cell r="A1279" t="str">
            <v>Germany</v>
          </cell>
        </row>
        <row r="1280">
          <cell r="A1280" t="str">
            <v>Ghana</v>
          </cell>
        </row>
        <row r="1281">
          <cell r="A1281" t="str">
            <v>Ghana</v>
          </cell>
        </row>
        <row r="1282">
          <cell r="A1282" t="str">
            <v>Ghana</v>
          </cell>
        </row>
        <row r="1283">
          <cell r="A1283" t="str">
            <v>Ghana</v>
          </cell>
        </row>
        <row r="1284">
          <cell r="A1284" t="str">
            <v>Ghana</v>
          </cell>
        </row>
        <row r="1285">
          <cell r="A1285" t="str">
            <v>Ghana</v>
          </cell>
        </row>
        <row r="1286">
          <cell r="A1286" t="str">
            <v>Ghana</v>
          </cell>
        </row>
        <row r="1287">
          <cell r="A1287" t="str">
            <v>Ghana</v>
          </cell>
        </row>
        <row r="1288">
          <cell r="A1288" t="str">
            <v>Ghana</v>
          </cell>
        </row>
        <row r="1289">
          <cell r="A1289" t="str">
            <v>Ghana</v>
          </cell>
        </row>
        <row r="1290">
          <cell r="A1290" t="str">
            <v>Ghana</v>
          </cell>
        </row>
        <row r="1291">
          <cell r="A1291" t="str">
            <v>Ghana</v>
          </cell>
        </row>
        <row r="1292">
          <cell r="A1292" t="str">
            <v>Ghana</v>
          </cell>
        </row>
        <row r="1293">
          <cell r="A1293" t="str">
            <v>Ghana</v>
          </cell>
        </row>
        <row r="1294">
          <cell r="A1294" t="str">
            <v>Ghana</v>
          </cell>
        </row>
        <row r="1295">
          <cell r="A1295" t="str">
            <v>Ghana</v>
          </cell>
        </row>
        <row r="1296">
          <cell r="A1296" t="str">
            <v>Ghana</v>
          </cell>
        </row>
        <row r="1297">
          <cell r="A1297" t="str">
            <v>Greece</v>
          </cell>
        </row>
        <row r="1298">
          <cell r="A1298" t="str">
            <v>Greece</v>
          </cell>
        </row>
        <row r="1299">
          <cell r="A1299" t="str">
            <v>Greece</v>
          </cell>
        </row>
        <row r="1300">
          <cell r="A1300" t="str">
            <v>Greece</v>
          </cell>
        </row>
        <row r="1301">
          <cell r="A1301" t="str">
            <v>Greece</v>
          </cell>
        </row>
        <row r="1302">
          <cell r="A1302" t="str">
            <v>Greece</v>
          </cell>
        </row>
        <row r="1303">
          <cell r="A1303" t="str">
            <v>Greece</v>
          </cell>
        </row>
        <row r="1304">
          <cell r="A1304" t="str">
            <v>Greece</v>
          </cell>
        </row>
        <row r="1305">
          <cell r="A1305" t="str">
            <v>Greece</v>
          </cell>
        </row>
        <row r="1306">
          <cell r="A1306" t="str">
            <v>Greece</v>
          </cell>
        </row>
        <row r="1307">
          <cell r="A1307" t="str">
            <v>Greece</v>
          </cell>
        </row>
        <row r="1308">
          <cell r="A1308" t="str">
            <v>Greece</v>
          </cell>
        </row>
        <row r="1309">
          <cell r="A1309" t="str">
            <v>Greece</v>
          </cell>
        </row>
        <row r="1310">
          <cell r="A1310" t="str">
            <v>Greece</v>
          </cell>
        </row>
        <row r="1311">
          <cell r="A1311" t="str">
            <v>Greece</v>
          </cell>
        </row>
        <row r="1312">
          <cell r="A1312" t="str">
            <v>Greece</v>
          </cell>
        </row>
        <row r="1313">
          <cell r="A1313" t="str">
            <v>Greece</v>
          </cell>
        </row>
        <row r="1314">
          <cell r="A1314" t="str">
            <v>Greenland</v>
          </cell>
        </row>
        <row r="1315">
          <cell r="A1315" t="str">
            <v>Greenland</v>
          </cell>
        </row>
        <row r="1316">
          <cell r="A1316" t="str">
            <v>Greenland</v>
          </cell>
        </row>
        <row r="1317">
          <cell r="A1317" t="str">
            <v>Greenland</v>
          </cell>
        </row>
        <row r="1318">
          <cell r="A1318" t="str">
            <v>Greenland</v>
          </cell>
        </row>
        <row r="1319">
          <cell r="A1319" t="str">
            <v>Greenland</v>
          </cell>
        </row>
        <row r="1320">
          <cell r="A1320" t="str">
            <v>Greenland</v>
          </cell>
        </row>
        <row r="1321">
          <cell r="A1321" t="str">
            <v>Greenland</v>
          </cell>
        </row>
        <row r="1322">
          <cell r="A1322" t="str">
            <v>Greenland</v>
          </cell>
        </row>
        <row r="1323">
          <cell r="A1323" t="str">
            <v>Greenland</v>
          </cell>
        </row>
        <row r="1324">
          <cell r="A1324" t="str">
            <v>Greenland</v>
          </cell>
        </row>
        <row r="1325">
          <cell r="A1325" t="str">
            <v>Greenland</v>
          </cell>
        </row>
        <row r="1326">
          <cell r="A1326" t="str">
            <v>Greenland</v>
          </cell>
        </row>
        <row r="1327">
          <cell r="A1327" t="str">
            <v>Greenland</v>
          </cell>
        </row>
        <row r="1328">
          <cell r="A1328" t="str">
            <v>Greenland</v>
          </cell>
        </row>
        <row r="1329">
          <cell r="A1329" t="str">
            <v>Greenland</v>
          </cell>
        </row>
        <row r="1330">
          <cell r="A1330" t="str">
            <v>Greenland</v>
          </cell>
        </row>
        <row r="1331">
          <cell r="A1331" t="str">
            <v>Grenada</v>
          </cell>
        </row>
        <row r="1332">
          <cell r="A1332" t="str">
            <v>Grenada</v>
          </cell>
        </row>
        <row r="1333">
          <cell r="A1333" t="str">
            <v>Grenada</v>
          </cell>
        </row>
        <row r="1334">
          <cell r="A1334" t="str">
            <v>Grenada</v>
          </cell>
        </row>
        <row r="1335">
          <cell r="A1335" t="str">
            <v>Grenada</v>
          </cell>
        </row>
        <row r="1336">
          <cell r="A1336" t="str">
            <v>Grenada</v>
          </cell>
        </row>
        <row r="1337">
          <cell r="A1337" t="str">
            <v>Grenada</v>
          </cell>
        </row>
        <row r="1338">
          <cell r="A1338" t="str">
            <v>Grenada</v>
          </cell>
        </row>
        <row r="1339">
          <cell r="A1339" t="str">
            <v>Grenada</v>
          </cell>
        </row>
        <row r="1340">
          <cell r="A1340" t="str">
            <v>Grenada</v>
          </cell>
        </row>
        <row r="1341">
          <cell r="A1341" t="str">
            <v>Grenada</v>
          </cell>
        </row>
        <row r="1342">
          <cell r="A1342" t="str">
            <v>Grenada</v>
          </cell>
        </row>
        <row r="1343">
          <cell r="A1343" t="str">
            <v>Grenada</v>
          </cell>
        </row>
        <row r="1344">
          <cell r="A1344" t="str">
            <v>Grenada</v>
          </cell>
        </row>
        <row r="1345">
          <cell r="A1345" t="str">
            <v>Grenada</v>
          </cell>
        </row>
        <row r="1346">
          <cell r="A1346" t="str">
            <v>Grenada</v>
          </cell>
        </row>
        <row r="1347">
          <cell r="A1347" t="str">
            <v>Grenada</v>
          </cell>
        </row>
        <row r="1348">
          <cell r="A1348" t="str">
            <v>Guatemala</v>
          </cell>
        </row>
        <row r="1349">
          <cell r="A1349" t="str">
            <v>Guatemala</v>
          </cell>
        </row>
        <row r="1350">
          <cell r="A1350" t="str">
            <v>Guatemala</v>
          </cell>
        </row>
        <row r="1351">
          <cell r="A1351" t="str">
            <v>Guatemala</v>
          </cell>
        </row>
        <row r="1352">
          <cell r="A1352" t="str">
            <v>Guatemala</v>
          </cell>
        </row>
        <row r="1353">
          <cell r="A1353" t="str">
            <v>Guatemala</v>
          </cell>
        </row>
        <row r="1354">
          <cell r="A1354" t="str">
            <v>Guatemala</v>
          </cell>
        </row>
        <row r="1355">
          <cell r="A1355" t="str">
            <v>Guatemala</v>
          </cell>
        </row>
        <row r="1356">
          <cell r="A1356" t="str">
            <v>Guatemala</v>
          </cell>
        </row>
        <row r="1357">
          <cell r="A1357" t="str">
            <v>Guatemala</v>
          </cell>
        </row>
        <row r="1358">
          <cell r="A1358" t="str">
            <v>Guatemala</v>
          </cell>
        </row>
        <row r="1359">
          <cell r="A1359" t="str">
            <v>Guatemala</v>
          </cell>
        </row>
        <row r="1360">
          <cell r="A1360" t="str">
            <v>Guatemala</v>
          </cell>
        </row>
        <row r="1361">
          <cell r="A1361" t="str">
            <v>Guatemala</v>
          </cell>
        </row>
        <row r="1362">
          <cell r="A1362" t="str">
            <v>Guatemala</v>
          </cell>
        </row>
        <row r="1363">
          <cell r="A1363" t="str">
            <v>Guatemala</v>
          </cell>
        </row>
        <row r="1364">
          <cell r="A1364" t="str">
            <v>Guatemala</v>
          </cell>
        </row>
        <row r="1365">
          <cell r="A1365" t="str">
            <v>Guinea</v>
          </cell>
        </row>
        <row r="1366">
          <cell r="A1366" t="str">
            <v>Guinea</v>
          </cell>
        </row>
        <row r="1367">
          <cell r="A1367" t="str">
            <v>Guinea</v>
          </cell>
        </row>
        <row r="1368">
          <cell r="A1368" t="str">
            <v>Guinea</v>
          </cell>
        </row>
        <row r="1369">
          <cell r="A1369" t="str">
            <v>Guinea</v>
          </cell>
        </row>
        <row r="1370">
          <cell r="A1370" t="str">
            <v>Guinea</v>
          </cell>
        </row>
        <row r="1371">
          <cell r="A1371" t="str">
            <v>Guinea</v>
          </cell>
        </row>
        <row r="1372">
          <cell r="A1372" t="str">
            <v>Guinea</v>
          </cell>
        </row>
        <row r="1373">
          <cell r="A1373" t="str">
            <v>Guinea</v>
          </cell>
        </row>
        <row r="1374">
          <cell r="A1374" t="str">
            <v>Guinea</v>
          </cell>
        </row>
        <row r="1375">
          <cell r="A1375" t="str">
            <v>Guinea</v>
          </cell>
        </row>
        <row r="1376">
          <cell r="A1376" t="str">
            <v>Guinea</v>
          </cell>
        </row>
        <row r="1377">
          <cell r="A1377" t="str">
            <v>Guinea</v>
          </cell>
        </row>
        <row r="1378">
          <cell r="A1378" t="str">
            <v>Guinea</v>
          </cell>
        </row>
        <row r="1379">
          <cell r="A1379" t="str">
            <v>Guinea</v>
          </cell>
        </row>
        <row r="1380">
          <cell r="A1380" t="str">
            <v>Guinea</v>
          </cell>
        </row>
        <row r="1381">
          <cell r="A1381" t="str">
            <v>Guinea</v>
          </cell>
        </row>
        <row r="1382">
          <cell r="A1382" t="str">
            <v>Guinea-Bissau</v>
          </cell>
        </row>
        <row r="1383">
          <cell r="A1383" t="str">
            <v>Guinea-Bissau</v>
          </cell>
        </row>
        <row r="1384">
          <cell r="A1384" t="str">
            <v>Guinea-Bissau</v>
          </cell>
        </row>
        <row r="1385">
          <cell r="A1385" t="str">
            <v>Guinea-Bissau</v>
          </cell>
        </row>
        <row r="1386">
          <cell r="A1386" t="str">
            <v>Guinea-Bissau</v>
          </cell>
        </row>
        <row r="1387">
          <cell r="A1387" t="str">
            <v>Guinea-Bissau</v>
          </cell>
        </row>
        <row r="1388">
          <cell r="A1388" t="str">
            <v>Guinea-Bissau</v>
          </cell>
        </row>
        <row r="1389">
          <cell r="A1389" t="str">
            <v>Guinea-Bissau</v>
          </cell>
        </row>
        <row r="1390">
          <cell r="A1390" t="str">
            <v>Guinea-Bissau</v>
          </cell>
        </row>
        <row r="1391">
          <cell r="A1391" t="str">
            <v>Guinea-Bissau</v>
          </cell>
        </row>
        <row r="1392">
          <cell r="A1392" t="str">
            <v>Guinea-Bissau</v>
          </cell>
        </row>
        <row r="1393">
          <cell r="A1393" t="str">
            <v>Guinea-Bissau</v>
          </cell>
        </row>
        <row r="1394">
          <cell r="A1394" t="str">
            <v>Guinea-Bissau</v>
          </cell>
        </row>
        <row r="1395">
          <cell r="A1395" t="str">
            <v>Guinea-Bissau</v>
          </cell>
        </row>
        <row r="1396">
          <cell r="A1396" t="str">
            <v>Guinea-Bissau</v>
          </cell>
        </row>
        <row r="1397">
          <cell r="A1397" t="str">
            <v>Guinea-Bissau</v>
          </cell>
        </row>
        <row r="1398">
          <cell r="A1398" t="str">
            <v>Guinea-Bissau</v>
          </cell>
        </row>
        <row r="1399">
          <cell r="A1399" t="str">
            <v>Guyana</v>
          </cell>
        </row>
        <row r="1400">
          <cell r="A1400" t="str">
            <v>Guyana</v>
          </cell>
        </row>
        <row r="1401">
          <cell r="A1401" t="str">
            <v>Guyana</v>
          </cell>
        </row>
        <row r="1402">
          <cell r="A1402" t="str">
            <v>Guyana</v>
          </cell>
        </row>
        <row r="1403">
          <cell r="A1403" t="str">
            <v>Guyana</v>
          </cell>
        </row>
        <row r="1404">
          <cell r="A1404" t="str">
            <v>Guyana</v>
          </cell>
        </row>
        <row r="1405">
          <cell r="A1405" t="str">
            <v>Guyana</v>
          </cell>
        </row>
        <row r="1406">
          <cell r="A1406" t="str">
            <v>Guyana</v>
          </cell>
        </row>
        <row r="1407">
          <cell r="A1407" t="str">
            <v>Guyana</v>
          </cell>
        </row>
        <row r="1408">
          <cell r="A1408" t="str">
            <v>Guyana</v>
          </cell>
        </row>
        <row r="1409">
          <cell r="A1409" t="str">
            <v>Guyana</v>
          </cell>
        </row>
        <row r="1410">
          <cell r="A1410" t="str">
            <v>Guyana</v>
          </cell>
        </row>
        <row r="1411">
          <cell r="A1411" t="str">
            <v>Guyana</v>
          </cell>
        </row>
        <row r="1412">
          <cell r="A1412" t="str">
            <v>Guyana</v>
          </cell>
        </row>
        <row r="1413">
          <cell r="A1413" t="str">
            <v>Guyana</v>
          </cell>
        </row>
        <row r="1414">
          <cell r="A1414" t="str">
            <v>Guyana</v>
          </cell>
        </row>
        <row r="1415">
          <cell r="A1415" t="str">
            <v>Haiti</v>
          </cell>
        </row>
        <row r="1416">
          <cell r="A1416" t="str">
            <v>Haiti</v>
          </cell>
        </row>
        <row r="1417">
          <cell r="A1417" t="str">
            <v>Haiti</v>
          </cell>
        </row>
        <row r="1418">
          <cell r="A1418" t="str">
            <v>Haiti</v>
          </cell>
        </row>
        <row r="1419">
          <cell r="A1419" t="str">
            <v>Haiti</v>
          </cell>
        </row>
        <row r="1420">
          <cell r="A1420" t="str">
            <v>Haiti</v>
          </cell>
        </row>
        <row r="1421">
          <cell r="A1421" t="str">
            <v>Haiti</v>
          </cell>
        </row>
        <row r="1422">
          <cell r="A1422" t="str">
            <v>Haiti</v>
          </cell>
        </row>
        <row r="1423">
          <cell r="A1423" t="str">
            <v>Haiti</v>
          </cell>
        </row>
        <row r="1424">
          <cell r="A1424" t="str">
            <v>Haiti</v>
          </cell>
        </row>
        <row r="1425">
          <cell r="A1425" t="str">
            <v>Haiti</v>
          </cell>
        </row>
        <row r="1426">
          <cell r="A1426" t="str">
            <v>Haiti</v>
          </cell>
        </row>
        <row r="1427">
          <cell r="A1427" t="str">
            <v>Haiti</v>
          </cell>
        </row>
        <row r="1428">
          <cell r="A1428" t="str">
            <v>Haiti</v>
          </cell>
        </row>
        <row r="1429">
          <cell r="A1429" t="str">
            <v>Haiti</v>
          </cell>
        </row>
        <row r="1430">
          <cell r="A1430" t="str">
            <v>Haiti</v>
          </cell>
        </row>
        <row r="1431">
          <cell r="A1431" t="str">
            <v>Honduras</v>
          </cell>
        </row>
        <row r="1432">
          <cell r="A1432" t="str">
            <v>Honduras</v>
          </cell>
        </row>
        <row r="1433">
          <cell r="A1433" t="str">
            <v>Honduras</v>
          </cell>
        </row>
        <row r="1434">
          <cell r="A1434" t="str">
            <v>Honduras</v>
          </cell>
        </row>
        <row r="1435">
          <cell r="A1435" t="str">
            <v>Honduras</v>
          </cell>
        </row>
        <row r="1436">
          <cell r="A1436" t="str">
            <v>Honduras</v>
          </cell>
        </row>
        <row r="1437">
          <cell r="A1437" t="str">
            <v>Honduras</v>
          </cell>
        </row>
        <row r="1438">
          <cell r="A1438" t="str">
            <v>Honduras</v>
          </cell>
        </row>
        <row r="1439">
          <cell r="A1439" t="str">
            <v>Honduras</v>
          </cell>
        </row>
        <row r="1440">
          <cell r="A1440" t="str">
            <v>Honduras</v>
          </cell>
        </row>
        <row r="1441">
          <cell r="A1441" t="str">
            <v>Honduras</v>
          </cell>
        </row>
        <row r="1442">
          <cell r="A1442" t="str">
            <v>Honduras</v>
          </cell>
        </row>
        <row r="1443">
          <cell r="A1443" t="str">
            <v>Honduras</v>
          </cell>
        </row>
        <row r="1444">
          <cell r="A1444" t="str">
            <v>Honduras</v>
          </cell>
        </row>
        <row r="1445">
          <cell r="A1445" t="str">
            <v>Honduras</v>
          </cell>
        </row>
        <row r="1446">
          <cell r="A1446" t="str">
            <v>Honduras</v>
          </cell>
        </row>
        <row r="1447">
          <cell r="A1447" t="str">
            <v>Honduras</v>
          </cell>
        </row>
        <row r="1448">
          <cell r="A1448" t="str">
            <v>Hungary</v>
          </cell>
        </row>
        <row r="1449">
          <cell r="A1449" t="str">
            <v>Hungary</v>
          </cell>
        </row>
        <row r="1450">
          <cell r="A1450" t="str">
            <v>Hungary</v>
          </cell>
        </row>
        <row r="1451">
          <cell r="A1451" t="str">
            <v>Hungary</v>
          </cell>
        </row>
        <row r="1452">
          <cell r="A1452" t="str">
            <v>Hungary</v>
          </cell>
        </row>
        <row r="1453">
          <cell r="A1453" t="str">
            <v>Hungary</v>
          </cell>
        </row>
        <row r="1454">
          <cell r="A1454" t="str">
            <v>Hungary</v>
          </cell>
        </row>
        <row r="1455">
          <cell r="A1455" t="str">
            <v>Hungary</v>
          </cell>
        </row>
        <row r="1456">
          <cell r="A1456" t="str">
            <v>Hungary</v>
          </cell>
        </row>
        <row r="1457">
          <cell r="A1457" t="str">
            <v>Hungary</v>
          </cell>
        </row>
        <row r="1458">
          <cell r="A1458" t="str">
            <v>Hungary</v>
          </cell>
        </row>
        <row r="1459">
          <cell r="A1459" t="str">
            <v>Hungary</v>
          </cell>
        </row>
        <row r="1460">
          <cell r="A1460" t="str">
            <v>Hungary</v>
          </cell>
        </row>
        <row r="1461">
          <cell r="A1461" t="str">
            <v>Hungary</v>
          </cell>
        </row>
        <row r="1462">
          <cell r="A1462" t="str">
            <v>Hungary</v>
          </cell>
        </row>
        <row r="1463">
          <cell r="A1463" t="str">
            <v>Hungary</v>
          </cell>
        </row>
        <row r="1464">
          <cell r="A1464" t="str">
            <v>Hungary</v>
          </cell>
        </row>
        <row r="1465">
          <cell r="A1465" t="str">
            <v>Iceland</v>
          </cell>
        </row>
        <row r="1466">
          <cell r="A1466" t="str">
            <v>Iceland</v>
          </cell>
        </row>
        <row r="1467">
          <cell r="A1467" t="str">
            <v>Iceland</v>
          </cell>
        </row>
        <row r="1468">
          <cell r="A1468" t="str">
            <v>Iceland</v>
          </cell>
        </row>
        <row r="1469">
          <cell r="A1469" t="str">
            <v>Iceland</v>
          </cell>
        </row>
        <row r="1470">
          <cell r="A1470" t="str">
            <v>Iceland</v>
          </cell>
        </row>
        <row r="1471">
          <cell r="A1471" t="str">
            <v>Iceland</v>
          </cell>
        </row>
        <row r="1472">
          <cell r="A1472" t="str">
            <v>Iceland</v>
          </cell>
        </row>
        <row r="1473">
          <cell r="A1473" t="str">
            <v>Iceland</v>
          </cell>
        </row>
        <row r="1474">
          <cell r="A1474" t="str">
            <v>Iceland</v>
          </cell>
        </row>
        <row r="1475">
          <cell r="A1475" t="str">
            <v>Iceland</v>
          </cell>
        </row>
        <row r="1476">
          <cell r="A1476" t="str">
            <v>Iceland</v>
          </cell>
        </row>
        <row r="1477">
          <cell r="A1477" t="str">
            <v>Iceland</v>
          </cell>
        </row>
        <row r="1478">
          <cell r="A1478" t="str">
            <v>Iceland</v>
          </cell>
        </row>
        <row r="1479">
          <cell r="A1479" t="str">
            <v>Iceland</v>
          </cell>
        </row>
        <row r="1480">
          <cell r="A1480" t="str">
            <v>Iceland</v>
          </cell>
        </row>
        <row r="1481">
          <cell r="A1481" t="str">
            <v>Iceland</v>
          </cell>
        </row>
        <row r="1482">
          <cell r="A1482" t="str">
            <v>India</v>
          </cell>
        </row>
        <row r="1483">
          <cell r="A1483" t="str">
            <v>India</v>
          </cell>
        </row>
        <row r="1484">
          <cell r="A1484" t="str">
            <v>India</v>
          </cell>
        </row>
        <row r="1485">
          <cell r="A1485" t="str">
            <v>India</v>
          </cell>
        </row>
        <row r="1486">
          <cell r="A1486" t="str">
            <v>India</v>
          </cell>
        </row>
        <row r="1487">
          <cell r="A1487" t="str">
            <v>India</v>
          </cell>
        </row>
        <row r="1488">
          <cell r="A1488" t="str">
            <v>India</v>
          </cell>
        </row>
        <row r="1489">
          <cell r="A1489" t="str">
            <v>India</v>
          </cell>
        </row>
        <row r="1490">
          <cell r="A1490" t="str">
            <v>India</v>
          </cell>
        </row>
        <row r="1491">
          <cell r="A1491" t="str">
            <v>India</v>
          </cell>
        </row>
        <row r="1492">
          <cell r="A1492" t="str">
            <v>India</v>
          </cell>
        </row>
        <row r="1493">
          <cell r="A1493" t="str">
            <v>India</v>
          </cell>
        </row>
        <row r="1494">
          <cell r="A1494" t="str">
            <v>India</v>
          </cell>
        </row>
        <row r="1495">
          <cell r="A1495" t="str">
            <v>India</v>
          </cell>
        </row>
        <row r="1496">
          <cell r="A1496" t="str">
            <v>India</v>
          </cell>
        </row>
        <row r="1497">
          <cell r="A1497" t="str">
            <v>India</v>
          </cell>
        </row>
        <row r="1498">
          <cell r="A1498" t="str">
            <v>India</v>
          </cell>
        </row>
        <row r="1499">
          <cell r="A1499" t="str">
            <v>Indonesia</v>
          </cell>
        </row>
        <row r="1500">
          <cell r="A1500" t="str">
            <v>Indonesia</v>
          </cell>
        </row>
        <row r="1501">
          <cell r="A1501" t="str">
            <v>Indonesia</v>
          </cell>
        </row>
        <row r="1502">
          <cell r="A1502" t="str">
            <v>Indonesia</v>
          </cell>
        </row>
        <row r="1503">
          <cell r="A1503" t="str">
            <v>Indonesia</v>
          </cell>
        </row>
        <row r="1504">
          <cell r="A1504" t="str">
            <v>Indonesia</v>
          </cell>
        </row>
        <row r="1505">
          <cell r="A1505" t="str">
            <v>Indonesia</v>
          </cell>
        </row>
        <row r="1506">
          <cell r="A1506" t="str">
            <v>Indonesia</v>
          </cell>
        </row>
        <row r="1507">
          <cell r="A1507" t="str">
            <v>Indonesia</v>
          </cell>
        </row>
        <row r="1508">
          <cell r="A1508" t="str">
            <v>Indonesia</v>
          </cell>
        </row>
        <row r="1509">
          <cell r="A1509" t="str">
            <v>Indonesia</v>
          </cell>
        </row>
        <row r="1510">
          <cell r="A1510" t="str">
            <v>Indonesia</v>
          </cell>
        </row>
        <row r="1511">
          <cell r="A1511" t="str">
            <v>Indonesia</v>
          </cell>
        </row>
        <row r="1512">
          <cell r="A1512" t="str">
            <v>Indonesia</v>
          </cell>
        </row>
        <row r="1513">
          <cell r="A1513" t="str">
            <v>Indonesia</v>
          </cell>
        </row>
        <row r="1514">
          <cell r="A1514" t="str">
            <v>Indonesia</v>
          </cell>
        </row>
        <row r="1515">
          <cell r="A1515" t="str">
            <v>Indonesia</v>
          </cell>
        </row>
        <row r="1516">
          <cell r="A1516" t="str">
            <v>Iran (Islamic Republic of)</v>
          </cell>
        </row>
        <row r="1517">
          <cell r="A1517" t="str">
            <v>Iran (Islamic Republic of)</v>
          </cell>
        </row>
        <row r="1518">
          <cell r="A1518" t="str">
            <v>Iran (Islamic Republic of)</v>
          </cell>
        </row>
        <row r="1519">
          <cell r="A1519" t="str">
            <v>Iran (Islamic Republic of)</v>
          </cell>
        </row>
        <row r="1520">
          <cell r="A1520" t="str">
            <v>Iran (Islamic Republic of)</v>
          </cell>
        </row>
        <row r="1521">
          <cell r="A1521" t="str">
            <v>Iran (Islamic Republic of)</v>
          </cell>
        </row>
        <row r="1522">
          <cell r="A1522" t="str">
            <v>Iran (Islamic Republic of)</v>
          </cell>
        </row>
        <row r="1523">
          <cell r="A1523" t="str">
            <v>Iran (Islamic Republic of)</v>
          </cell>
        </row>
        <row r="1524">
          <cell r="A1524" t="str">
            <v>Iran (Islamic Republic of)</v>
          </cell>
        </row>
        <row r="1525">
          <cell r="A1525" t="str">
            <v>Iran (Islamic Republic of)</v>
          </cell>
        </row>
        <row r="1526">
          <cell r="A1526" t="str">
            <v>Iran (Islamic Republic of)</v>
          </cell>
        </row>
        <row r="1527">
          <cell r="A1527" t="str">
            <v>Iran (Islamic Republic of)</v>
          </cell>
        </row>
        <row r="1528">
          <cell r="A1528" t="str">
            <v>Iran (Islamic Republic of)</v>
          </cell>
        </row>
        <row r="1529">
          <cell r="A1529" t="str">
            <v>Iran (Islamic Republic of)</v>
          </cell>
        </row>
        <row r="1530">
          <cell r="A1530" t="str">
            <v>Iran (Islamic Republic of)</v>
          </cell>
        </row>
        <row r="1531">
          <cell r="A1531" t="str">
            <v>Iran (Islamic Republic of)</v>
          </cell>
        </row>
        <row r="1532">
          <cell r="A1532" t="str">
            <v>Iran (Islamic Republic of)</v>
          </cell>
        </row>
        <row r="1533">
          <cell r="A1533" t="str">
            <v>Iraq</v>
          </cell>
        </row>
        <row r="1534">
          <cell r="A1534" t="str">
            <v>Iraq</v>
          </cell>
        </row>
        <row r="1535">
          <cell r="A1535" t="str">
            <v>Iraq</v>
          </cell>
        </row>
        <row r="1536">
          <cell r="A1536" t="str">
            <v>Iraq</v>
          </cell>
        </row>
        <row r="1537">
          <cell r="A1537" t="str">
            <v>Iraq</v>
          </cell>
        </row>
        <row r="1538">
          <cell r="A1538" t="str">
            <v>Iraq</v>
          </cell>
        </row>
        <row r="1539">
          <cell r="A1539" t="str">
            <v>Iraq</v>
          </cell>
        </row>
        <row r="1540">
          <cell r="A1540" t="str">
            <v>Iraq</v>
          </cell>
        </row>
        <row r="1541">
          <cell r="A1541" t="str">
            <v>Iraq</v>
          </cell>
        </row>
        <row r="1542">
          <cell r="A1542" t="str">
            <v>Iraq</v>
          </cell>
        </row>
        <row r="1543">
          <cell r="A1543" t="str">
            <v>Iraq</v>
          </cell>
        </row>
        <row r="1544">
          <cell r="A1544" t="str">
            <v>Iraq</v>
          </cell>
        </row>
        <row r="1545">
          <cell r="A1545" t="str">
            <v>Iraq</v>
          </cell>
        </row>
        <row r="1546">
          <cell r="A1546" t="str">
            <v>Iraq</v>
          </cell>
        </row>
        <row r="1547">
          <cell r="A1547" t="str">
            <v>Iraq</v>
          </cell>
        </row>
        <row r="1548">
          <cell r="A1548" t="str">
            <v>Iraq</v>
          </cell>
        </row>
        <row r="1549">
          <cell r="A1549" t="str">
            <v>Iraq</v>
          </cell>
        </row>
        <row r="1550">
          <cell r="A1550" t="str">
            <v>Ireland</v>
          </cell>
        </row>
        <row r="1551">
          <cell r="A1551" t="str">
            <v>Ireland</v>
          </cell>
        </row>
        <row r="1552">
          <cell r="A1552" t="str">
            <v>Ireland</v>
          </cell>
        </row>
        <row r="1553">
          <cell r="A1553" t="str">
            <v>Ireland</v>
          </cell>
        </row>
        <row r="1554">
          <cell r="A1554" t="str">
            <v>Ireland</v>
          </cell>
        </row>
        <row r="1555">
          <cell r="A1555" t="str">
            <v>Ireland</v>
          </cell>
        </row>
        <row r="1556">
          <cell r="A1556" t="str">
            <v>Ireland</v>
          </cell>
        </row>
        <row r="1557">
          <cell r="A1557" t="str">
            <v>Ireland</v>
          </cell>
        </row>
        <row r="1558">
          <cell r="A1558" t="str">
            <v>Ireland</v>
          </cell>
        </row>
        <row r="1559">
          <cell r="A1559" t="str">
            <v>Ireland</v>
          </cell>
        </row>
        <row r="1560">
          <cell r="A1560" t="str">
            <v>Ireland</v>
          </cell>
        </row>
        <row r="1561">
          <cell r="A1561" t="str">
            <v>Ireland</v>
          </cell>
        </row>
        <row r="1562">
          <cell r="A1562" t="str">
            <v>Ireland</v>
          </cell>
        </row>
        <row r="1563">
          <cell r="A1563" t="str">
            <v>Ireland</v>
          </cell>
        </row>
        <row r="1564">
          <cell r="A1564" t="str">
            <v>Ireland</v>
          </cell>
        </row>
        <row r="1565">
          <cell r="A1565" t="str">
            <v>Ireland</v>
          </cell>
        </row>
        <row r="1566">
          <cell r="A1566" t="str">
            <v>Ireland</v>
          </cell>
        </row>
        <row r="1567">
          <cell r="A1567" t="str">
            <v>Israel</v>
          </cell>
        </row>
        <row r="1568">
          <cell r="A1568" t="str">
            <v>Israel</v>
          </cell>
        </row>
        <row r="1569">
          <cell r="A1569" t="str">
            <v>Israel</v>
          </cell>
        </row>
        <row r="1570">
          <cell r="A1570" t="str">
            <v>Israel</v>
          </cell>
        </row>
        <row r="1571">
          <cell r="A1571" t="str">
            <v>Israel</v>
          </cell>
        </row>
        <row r="1572">
          <cell r="A1572" t="str">
            <v>Israel</v>
          </cell>
        </row>
        <row r="1573">
          <cell r="A1573" t="str">
            <v>Israel</v>
          </cell>
        </row>
        <row r="1574">
          <cell r="A1574" t="str">
            <v>Israel</v>
          </cell>
        </row>
        <row r="1575">
          <cell r="A1575" t="str">
            <v>Israel</v>
          </cell>
        </row>
        <row r="1576">
          <cell r="A1576" t="str">
            <v>Israel</v>
          </cell>
        </row>
        <row r="1577">
          <cell r="A1577" t="str">
            <v>Israel</v>
          </cell>
        </row>
        <row r="1578">
          <cell r="A1578" t="str">
            <v>Israel</v>
          </cell>
        </row>
        <row r="1579">
          <cell r="A1579" t="str">
            <v>Israel</v>
          </cell>
        </row>
        <row r="1580">
          <cell r="A1580" t="str">
            <v>Israel</v>
          </cell>
        </row>
        <row r="1581">
          <cell r="A1581" t="str">
            <v>Israel</v>
          </cell>
        </row>
        <row r="1582">
          <cell r="A1582" t="str">
            <v>Israel</v>
          </cell>
        </row>
        <row r="1583">
          <cell r="A1583" t="str">
            <v>Israel</v>
          </cell>
        </row>
        <row r="1584">
          <cell r="A1584" t="str">
            <v>Italy</v>
          </cell>
        </row>
        <row r="1585">
          <cell r="A1585" t="str">
            <v>Italy</v>
          </cell>
        </row>
        <row r="1586">
          <cell r="A1586" t="str">
            <v>Italy</v>
          </cell>
        </row>
        <row r="1587">
          <cell r="A1587" t="str">
            <v>Italy</v>
          </cell>
        </row>
        <row r="1588">
          <cell r="A1588" t="str">
            <v>Italy</v>
          </cell>
        </row>
        <row r="1589">
          <cell r="A1589" t="str">
            <v>Italy</v>
          </cell>
        </row>
        <row r="1590">
          <cell r="A1590" t="str">
            <v>Italy</v>
          </cell>
        </row>
        <row r="1591">
          <cell r="A1591" t="str">
            <v>Italy</v>
          </cell>
        </row>
        <row r="1592">
          <cell r="A1592" t="str">
            <v>Italy</v>
          </cell>
        </row>
        <row r="1593">
          <cell r="A1593" t="str">
            <v>Italy</v>
          </cell>
        </row>
        <row r="1594">
          <cell r="A1594" t="str">
            <v>Italy</v>
          </cell>
        </row>
        <row r="1595">
          <cell r="A1595" t="str">
            <v>Italy</v>
          </cell>
        </row>
        <row r="1596">
          <cell r="A1596" t="str">
            <v>Italy</v>
          </cell>
        </row>
        <row r="1597">
          <cell r="A1597" t="str">
            <v>Italy</v>
          </cell>
        </row>
        <row r="1598">
          <cell r="A1598" t="str">
            <v>Italy</v>
          </cell>
        </row>
        <row r="1599">
          <cell r="A1599" t="str">
            <v>Italy</v>
          </cell>
        </row>
        <row r="1600">
          <cell r="A1600" t="str">
            <v>Italy</v>
          </cell>
        </row>
        <row r="1601">
          <cell r="A1601" t="str">
            <v>Jamaica</v>
          </cell>
        </row>
        <row r="1602">
          <cell r="A1602" t="str">
            <v>Jamaica</v>
          </cell>
        </row>
        <row r="1603">
          <cell r="A1603" t="str">
            <v>Jamaica</v>
          </cell>
        </row>
        <row r="1604">
          <cell r="A1604" t="str">
            <v>Jamaica</v>
          </cell>
        </row>
        <row r="1605">
          <cell r="A1605" t="str">
            <v>Jamaica</v>
          </cell>
        </row>
        <row r="1606">
          <cell r="A1606" t="str">
            <v>Jamaica</v>
          </cell>
        </row>
        <row r="1607">
          <cell r="A1607" t="str">
            <v>Jamaica</v>
          </cell>
        </row>
        <row r="1608">
          <cell r="A1608" t="str">
            <v>Jamaica</v>
          </cell>
        </row>
        <row r="1609">
          <cell r="A1609" t="str">
            <v>Jamaica</v>
          </cell>
        </row>
        <row r="1610">
          <cell r="A1610" t="str">
            <v>Jamaica</v>
          </cell>
        </row>
        <row r="1611">
          <cell r="A1611" t="str">
            <v>Jamaica</v>
          </cell>
        </row>
        <row r="1612">
          <cell r="A1612" t="str">
            <v>Jamaica</v>
          </cell>
        </row>
        <row r="1613">
          <cell r="A1613" t="str">
            <v>Jamaica</v>
          </cell>
        </row>
        <row r="1614">
          <cell r="A1614" t="str">
            <v>Jamaica</v>
          </cell>
        </row>
        <row r="1615">
          <cell r="A1615" t="str">
            <v>Jamaica</v>
          </cell>
        </row>
        <row r="1616">
          <cell r="A1616" t="str">
            <v>Jamaica</v>
          </cell>
        </row>
        <row r="1617">
          <cell r="A1617" t="str">
            <v>Jamaica</v>
          </cell>
        </row>
        <row r="1618">
          <cell r="A1618" t="str">
            <v>Japan</v>
          </cell>
        </row>
        <row r="1619">
          <cell r="A1619" t="str">
            <v>Japan</v>
          </cell>
        </row>
        <row r="1620">
          <cell r="A1620" t="str">
            <v>Japan</v>
          </cell>
        </row>
        <row r="1621">
          <cell r="A1621" t="str">
            <v>Japan</v>
          </cell>
        </row>
        <row r="1622">
          <cell r="A1622" t="str">
            <v>Japan</v>
          </cell>
        </row>
        <row r="1623">
          <cell r="A1623" t="str">
            <v>Japan</v>
          </cell>
        </row>
        <row r="1624">
          <cell r="A1624" t="str">
            <v>Japan</v>
          </cell>
        </row>
        <row r="1625">
          <cell r="A1625" t="str">
            <v>Japan</v>
          </cell>
        </row>
        <row r="1626">
          <cell r="A1626" t="str">
            <v>Japan</v>
          </cell>
        </row>
        <row r="1627">
          <cell r="A1627" t="str">
            <v>Japan</v>
          </cell>
        </row>
        <row r="1628">
          <cell r="A1628" t="str">
            <v>Japan</v>
          </cell>
        </row>
        <row r="1629">
          <cell r="A1629" t="str">
            <v>Japan</v>
          </cell>
        </row>
        <row r="1630">
          <cell r="A1630" t="str">
            <v>Japan</v>
          </cell>
        </row>
        <row r="1631">
          <cell r="A1631" t="str">
            <v>Japan</v>
          </cell>
        </row>
        <row r="1632">
          <cell r="A1632" t="str">
            <v>Japan</v>
          </cell>
        </row>
        <row r="1633">
          <cell r="A1633" t="str">
            <v>Japan</v>
          </cell>
        </row>
        <row r="1634">
          <cell r="A1634" t="str">
            <v>Japan</v>
          </cell>
        </row>
        <row r="1635">
          <cell r="A1635" t="str">
            <v>Jordan</v>
          </cell>
        </row>
        <row r="1636">
          <cell r="A1636" t="str">
            <v>Jordan</v>
          </cell>
        </row>
        <row r="1637">
          <cell r="A1637" t="str">
            <v>Jordan</v>
          </cell>
        </row>
        <row r="1638">
          <cell r="A1638" t="str">
            <v>Jordan</v>
          </cell>
        </row>
        <row r="1639">
          <cell r="A1639" t="str">
            <v>Jordan</v>
          </cell>
        </row>
        <row r="1640">
          <cell r="A1640" t="str">
            <v>Jordan</v>
          </cell>
        </row>
        <row r="1641">
          <cell r="A1641" t="str">
            <v>Jordan</v>
          </cell>
        </row>
        <row r="1642">
          <cell r="A1642" t="str">
            <v>Jordan</v>
          </cell>
        </row>
        <row r="1643">
          <cell r="A1643" t="str">
            <v>Jordan</v>
          </cell>
        </row>
        <row r="1644">
          <cell r="A1644" t="str">
            <v>Jordan</v>
          </cell>
        </row>
        <row r="1645">
          <cell r="A1645" t="str">
            <v>Jordan</v>
          </cell>
        </row>
        <row r="1646">
          <cell r="A1646" t="str">
            <v>Jordan</v>
          </cell>
        </row>
        <row r="1647">
          <cell r="A1647" t="str">
            <v>Jordan</v>
          </cell>
        </row>
        <row r="1648">
          <cell r="A1648" t="str">
            <v>Jordan</v>
          </cell>
        </row>
        <row r="1649">
          <cell r="A1649" t="str">
            <v>Jordan</v>
          </cell>
        </row>
        <row r="1650">
          <cell r="A1650" t="str">
            <v>Jordan</v>
          </cell>
        </row>
        <row r="1651">
          <cell r="A1651" t="str">
            <v>Jordan</v>
          </cell>
        </row>
        <row r="1652">
          <cell r="A1652" t="str">
            <v>Kazakhstan</v>
          </cell>
        </row>
        <row r="1653">
          <cell r="A1653" t="str">
            <v>Kazakhstan</v>
          </cell>
        </row>
        <row r="1654">
          <cell r="A1654" t="str">
            <v>Kazakhstan</v>
          </cell>
        </row>
        <row r="1655">
          <cell r="A1655" t="str">
            <v>Kazakhstan</v>
          </cell>
        </row>
        <row r="1656">
          <cell r="A1656" t="str">
            <v>Kazakhstan</v>
          </cell>
        </row>
        <row r="1657">
          <cell r="A1657" t="str">
            <v>Kazakhstan</v>
          </cell>
        </row>
        <row r="1658">
          <cell r="A1658" t="str">
            <v>Kazakhstan</v>
          </cell>
        </row>
        <row r="1659">
          <cell r="A1659" t="str">
            <v>Kazakhstan</v>
          </cell>
        </row>
        <row r="1660">
          <cell r="A1660" t="str">
            <v>Kazakhstan</v>
          </cell>
        </row>
        <row r="1661">
          <cell r="A1661" t="str">
            <v>Kazakhstan</v>
          </cell>
        </row>
        <row r="1662">
          <cell r="A1662" t="str">
            <v>Kazakhstan</v>
          </cell>
        </row>
        <row r="1663">
          <cell r="A1663" t="str">
            <v>Kazakhstan</v>
          </cell>
        </row>
        <row r="1664">
          <cell r="A1664" t="str">
            <v>Kazakhstan</v>
          </cell>
        </row>
        <row r="1665">
          <cell r="A1665" t="str">
            <v>Kazakhstan</v>
          </cell>
        </row>
        <row r="1666">
          <cell r="A1666" t="str">
            <v>Kazakhstan</v>
          </cell>
        </row>
        <row r="1667">
          <cell r="A1667" t="str">
            <v>Kazakhstan</v>
          </cell>
        </row>
        <row r="1668">
          <cell r="A1668" t="str">
            <v>Kazakhstan</v>
          </cell>
        </row>
        <row r="1669">
          <cell r="A1669" t="str">
            <v>Kenya</v>
          </cell>
        </row>
        <row r="1670">
          <cell r="A1670" t="str">
            <v>Kenya</v>
          </cell>
        </row>
        <row r="1671">
          <cell r="A1671" t="str">
            <v>Kenya</v>
          </cell>
        </row>
        <row r="1672">
          <cell r="A1672" t="str">
            <v>Kenya</v>
          </cell>
        </row>
        <row r="1673">
          <cell r="A1673" t="str">
            <v>Kenya</v>
          </cell>
        </row>
        <row r="1674">
          <cell r="A1674" t="str">
            <v>Kenya</v>
          </cell>
        </row>
        <row r="1675">
          <cell r="A1675" t="str">
            <v>Kenya</v>
          </cell>
        </row>
        <row r="1676">
          <cell r="A1676" t="str">
            <v>Kenya</v>
          </cell>
        </row>
        <row r="1677">
          <cell r="A1677" t="str">
            <v>Kenya</v>
          </cell>
        </row>
        <row r="1678">
          <cell r="A1678" t="str">
            <v>Kenya</v>
          </cell>
        </row>
        <row r="1679">
          <cell r="A1679" t="str">
            <v>Kenya</v>
          </cell>
        </row>
        <row r="1680">
          <cell r="A1680" t="str">
            <v>Kenya</v>
          </cell>
        </row>
        <row r="1681">
          <cell r="A1681" t="str">
            <v>Kenya</v>
          </cell>
        </row>
        <row r="1682">
          <cell r="A1682" t="str">
            <v>Kenya</v>
          </cell>
        </row>
        <row r="1683">
          <cell r="A1683" t="str">
            <v>Kenya</v>
          </cell>
        </row>
        <row r="1684">
          <cell r="A1684" t="str">
            <v>Kenya</v>
          </cell>
        </row>
        <row r="1685">
          <cell r="A1685" t="str">
            <v>Kenya</v>
          </cell>
        </row>
        <row r="1686">
          <cell r="A1686" t="str">
            <v>Kiribati</v>
          </cell>
        </row>
        <row r="1687">
          <cell r="A1687" t="str">
            <v>Kiribati</v>
          </cell>
        </row>
        <row r="1688">
          <cell r="A1688" t="str">
            <v>Kiribati</v>
          </cell>
        </row>
        <row r="1689">
          <cell r="A1689" t="str">
            <v>Kiribati</v>
          </cell>
        </row>
        <row r="1690">
          <cell r="A1690" t="str">
            <v>Kiribati</v>
          </cell>
        </row>
        <row r="1691">
          <cell r="A1691" t="str">
            <v>Kiribati</v>
          </cell>
        </row>
        <row r="1692">
          <cell r="A1692" t="str">
            <v>Kiribati</v>
          </cell>
        </row>
        <row r="1693">
          <cell r="A1693" t="str">
            <v>Kiribati</v>
          </cell>
        </row>
        <row r="1694">
          <cell r="A1694" t="str">
            <v>Kiribati</v>
          </cell>
        </row>
        <row r="1695">
          <cell r="A1695" t="str">
            <v>Kiribati</v>
          </cell>
        </row>
        <row r="1696">
          <cell r="A1696" t="str">
            <v>Kiribati</v>
          </cell>
        </row>
        <row r="1697">
          <cell r="A1697" t="str">
            <v>Kiribati</v>
          </cell>
        </row>
        <row r="1698">
          <cell r="A1698" t="str">
            <v>Kiribati</v>
          </cell>
        </row>
        <row r="1699">
          <cell r="A1699" t="str">
            <v>Kiribati</v>
          </cell>
        </row>
        <row r="1700">
          <cell r="A1700" t="str">
            <v>Kiribati</v>
          </cell>
        </row>
        <row r="1701">
          <cell r="A1701" t="str">
            <v>Kiribati</v>
          </cell>
        </row>
        <row r="1702">
          <cell r="A1702" t="str">
            <v>Kiribati</v>
          </cell>
        </row>
        <row r="1703">
          <cell r="A1703" t="str">
            <v>Kosovo</v>
          </cell>
        </row>
        <row r="1704">
          <cell r="A1704" t="str">
            <v>Kosovo</v>
          </cell>
        </row>
        <row r="1705">
          <cell r="A1705" t="str">
            <v>Kosovo</v>
          </cell>
        </row>
        <row r="1706">
          <cell r="A1706" t="str">
            <v>Kosovo</v>
          </cell>
        </row>
        <row r="1707">
          <cell r="A1707" t="str">
            <v>Kosovo</v>
          </cell>
        </row>
        <row r="1708">
          <cell r="A1708" t="str">
            <v>Kosovo</v>
          </cell>
        </row>
        <row r="1709">
          <cell r="A1709" t="str">
            <v>Kosovo</v>
          </cell>
        </row>
        <row r="1710">
          <cell r="A1710" t="str">
            <v>Kosovo</v>
          </cell>
        </row>
        <row r="1711">
          <cell r="A1711" t="str">
            <v>Kosovo</v>
          </cell>
        </row>
        <row r="1712">
          <cell r="A1712" t="str">
            <v>Kosovo</v>
          </cell>
        </row>
        <row r="1713">
          <cell r="A1713" t="str">
            <v>Kosovo</v>
          </cell>
        </row>
        <row r="1714">
          <cell r="A1714" t="str">
            <v>Kosovo</v>
          </cell>
        </row>
        <row r="1715">
          <cell r="A1715" t="str">
            <v>Kosovo</v>
          </cell>
        </row>
        <row r="1716">
          <cell r="A1716" t="str">
            <v>Kosovo</v>
          </cell>
        </row>
        <row r="1717">
          <cell r="A1717" t="str">
            <v>Kosovo</v>
          </cell>
        </row>
        <row r="1718">
          <cell r="A1718" t="str">
            <v>Kosovo</v>
          </cell>
        </row>
        <row r="1719">
          <cell r="A1719" t="str">
            <v>Kosovo</v>
          </cell>
        </row>
        <row r="1720">
          <cell r="A1720" t="str">
            <v>Kuwait</v>
          </cell>
        </row>
        <row r="1721">
          <cell r="A1721" t="str">
            <v>Kuwait</v>
          </cell>
        </row>
        <row r="1722">
          <cell r="A1722" t="str">
            <v>Kuwait</v>
          </cell>
        </row>
        <row r="1723">
          <cell r="A1723" t="str">
            <v>Kuwait</v>
          </cell>
        </row>
        <row r="1724">
          <cell r="A1724" t="str">
            <v>Kuwait</v>
          </cell>
        </row>
        <row r="1725">
          <cell r="A1725" t="str">
            <v>Kuwait</v>
          </cell>
        </row>
        <row r="1726">
          <cell r="A1726" t="str">
            <v>Kuwait</v>
          </cell>
        </row>
        <row r="1727">
          <cell r="A1727" t="str">
            <v>Kuwait</v>
          </cell>
        </row>
        <row r="1728">
          <cell r="A1728" t="str">
            <v>Kuwait</v>
          </cell>
        </row>
        <row r="1729">
          <cell r="A1729" t="str">
            <v>Kuwait</v>
          </cell>
        </row>
        <row r="1730">
          <cell r="A1730" t="str">
            <v>Kuwait</v>
          </cell>
        </row>
        <row r="1731">
          <cell r="A1731" t="str">
            <v>Kuwait</v>
          </cell>
        </row>
        <row r="1732">
          <cell r="A1732" t="str">
            <v>Kuwait</v>
          </cell>
        </row>
        <row r="1733">
          <cell r="A1733" t="str">
            <v>Kuwait</v>
          </cell>
        </row>
        <row r="1734">
          <cell r="A1734" t="str">
            <v>Kuwait</v>
          </cell>
        </row>
        <row r="1735">
          <cell r="A1735" t="str">
            <v>Kuwait</v>
          </cell>
        </row>
        <row r="1736">
          <cell r="A1736" t="str">
            <v>Kuwait</v>
          </cell>
        </row>
        <row r="1737">
          <cell r="A1737" t="str">
            <v>Kyrgyzstan</v>
          </cell>
        </row>
        <row r="1738">
          <cell r="A1738" t="str">
            <v>Kyrgyzstan</v>
          </cell>
        </row>
        <row r="1739">
          <cell r="A1739" t="str">
            <v>Kyrgyzstan</v>
          </cell>
        </row>
        <row r="1740">
          <cell r="A1740" t="str">
            <v>Kyrgyzstan</v>
          </cell>
        </row>
        <row r="1741">
          <cell r="A1741" t="str">
            <v>Kyrgyzstan</v>
          </cell>
        </row>
        <row r="1742">
          <cell r="A1742" t="str">
            <v>Kyrgyzstan</v>
          </cell>
        </row>
        <row r="1743">
          <cell r="A1743" t="str">
            <v>Kyrgyzstan</v>
          </cell>
        </row>
        <row r="1744">
          <cell r="A1744" t="str">
            <v>Kyrgyzstan</v>
          </cell>
        </row>
        <row r="1745">
          <cell r="A1745" t="str">
            <v>Kyrgyzstan</v>
          </cell>
        </row>
        <row r="1746">
          <cell r="A1746" t="str">
            <v>Kyrgyzstan</v>
          </cell>
        </row>
        <row r="1747">
          <cell r="A1747" t="str">
            <v>Kyrgyzstan</v>
          </cell>
        </row>
        <row r="1748">
          <cell r="A1748" t="str">
            <v>Kyrgyzstan</v>
          </cell>
        </row>
        <row r="1749">
          <cell r="A1749" t="str">
            <v>Kyrgyzstan</v>
          </cell>
        </row>
        <row r="1750">
          <cell r="A1750" t="str">
            <v>Kyrgyzstan</v>
          </cell>
        </row>
        <row r="1751">
          <cell r="A1751" t="str">
            <v>Kyrgyzstan</v>
          </cell>
        </row>
        <row r="1752">
          <cell r="A1752" t="str">
            <v>Kyrgyzstan</v>
          </cell>
        </row>
        <row r="1753">
          <cell r="A1753" t="str">
            <v>Kyrgyzstan</v>
          </cell>
        </row>
        <row r="1754">
          <cell r="A1754" t="str">
            <v>Lao People's DR</v>
          </cell>
        </row>
        <row r="1755">
          <cell r="A1755" t="str">
            <v>Lao People's DR</v>
          </cell>
        </row>
        <row r="1756">
          <cell r="A1756" t="str">
            <v>Lao People's DR</v>
          </cell>
        </row>
        <row r="1757">
          <cell r="A1757" t="str">
            <v>Lao People's DR</v>
          </cell>
        </row>
        <row r="1758">
          <cell r="A1758" t="str">
            <v>Lao People's DR</v>
          </cell>
        </row>
        <row r="1759">
          <cell r="A1759" t="str">
            <v>Lao People's DR</v>
          </cell>
        </row>
        <row r="1760">
          <cell r="A1760" t="str">
            <v>Lao People's DR</v>
          </cell>
        </row>
        <row r="1761">
          <cell r="A1761" t="str">
            <v>Lao People's DR</v>
          </cell>
        </row>
        <row r="1762">
          <cell r="A1762" t="str">
            <v>Lao People's DR</v>
          </cell>
        </row>
        <row r="1763">
          <cell r="A1763" t="str">
            <v>Lao People's DR</v>
          </cell>
        </row>
        <row r="1764">
          <cell r="A1764" t="str">
            <v>Lao People's DR</v>
          </cell>
        </row>
        <row r="1765">
          <cell r="A1765" t="str">
            <v>Lao People's DR</v>
          </cell>
        </row>
        <row r="1766">
          <cell r="A1766" t="str">
            <v>Lao People's DR</v>
          </cell>
        </row>
        <row r="1767">
          <cell r="A1767" t="str">
            <v>Lao People's DR</v>
          </cell>
        </row>
        <row r="1768">
          <cell r="A1768" t="str">
            <v>Lao People's DR</v>
          </cell>
        </row>
        <row r="1769">
          <cell r="A1769" t="str">
            <v>Lao People's DR</v>
          </cell>
        </row>
        <row r="1770">
          <cell r="A1770" t="str">
            <v>Lao People's DR</v>
          </cell>
        </row>
        <row r="1771">
          <cell r="A1771" t="str">
            <v>Latvia</v>
          </cell>
        </row>
        <row r="1772">
          <cell r="A1772" t="str">
            <v>Latvia</v>
          </cell>
        </row>
        <row r="1773">
          <cell r="A1773" t="str">
            <v>Latvia</v>
          </cell>
        </row>
        <row r="1774">
          <cell r="A1774" t="str">
            <v>Latvia</v>
          </cell>
        </row>
        <row r="1775">
          <cell r="A1775" t="str">
            <v>Latvia</v>
          </cell>
        </row>
        <row r="1776">
          <cell r="A1776" t="str">
            <v>Latvia</v>
          </cell>
        </row>
        <row r="1777">
          <cell r="A1777" t="str">
            <v>Latvia</v>
          </cell>
        </row>
        <row r="1778">
          <cell r="A1778" t="str">
            <v>Latvia</v>
          </cell>
        </row>
        <row r="1779">
          <cell r="A1779" t="str">
            <v>Latvia</v>
          </cell>
        </row>
        <row r="1780">
          <cell r="A1780" t="str">
            <v>Latvia</v>
          </cell>
        </row>
        <row r="1781">
          <cell r="A1781" t="str">
            <v>Latvia</v>
          </cell>
        </row>
        <row r="1782">
          <cell r="A1782" t="str">
            <v>Latvia</v>
          </cell>
        </row>
        <row r="1783">
          <cell r="A1783" t="str">
            <v>Latvia</v>
          </cell>
        </row>
        <row r="1784">
          <cell r="A1784" t="str">
            <v>Latvia</v>
          </cell>
        </row>
        <row r="1785">
          <cell r="A1785" t="str">
            <v>Latvia</v>
          </cell>
        </row>
        <row r="1786">
          <cell r="A1786" t="str">
            <v>Latvia</v>
          </cell>
        </row>
        <row r="1787">
          <cell r="A1787" t="str">
            <v>Latvia</v>
          </cell>
        </row>
        <row r="1788">
          <cell r="A1788" t="str">
            <v>Lebanon</v>
          </cell>
        </row>
        <row r="1789">
          <cell r="A1789" t="str">
            <v>Lebanon</v>
          </cell>
        </row>
        <row r="1790">
          <cell r="A1790" t="str">
            <v>Lebanon</v>
          </cell>
        </row>
        <row r="1791">
          <cell r="A1791" t="str">
            <v>Lebanon</v>
          </cell>
        </row>
        <row r="1792">
          <cell r="A1792" t="str">
            <v>Lebanon</v>
          </cell>
        </row>
        <row r="1793">
          <cell r="A1793" t="str">
            <v>Lebanon</v>
          </cell>
        </row>
        <row r="1794">
          <cell r="A1794" t="str">
            <v>Lebanon</v>
          </cell>
        </row>
        <row r="1795">
          <cell r="A1795" t="str">
            <v>Lebanon</v>
          </cell>
        </row>
        <row r="1796">
          <cell r="A1796" t="str">
            <v>Lebanon</v>
          </cell>
        </row>
        <row r="1797">
          <cell r="A1797" t="str">
            <v>Lebanon</v>
          </cell>
        </row>
        <row r="1798">
          <cell r="A1798" t="str">
            <v>Lebanon</v>
          </cell>
        </row>
        <row r="1799">
          <cell r="A1799" t="str">
            <v>Lebanon</v>
          </cell>
        </row>
        <row r="1800">
          <cell r="A1800" t="str">
            <v>Lebanon</v>
          </cell>
        </row>
        <row r="1801">
          <cell r="A1801" t="str">
            <v>Lebanon</v>
          </cell>
        </row>
        <row r="1802">
          <cell r="A1802" t="str">
            <v>Lebanon</v>
          </cell>
        </row>
        <row r="1803">
          <cell r="A1803" t="str">
            <v>Lebanon</v>
          </cell>
        </row>
        <row r="1804">
          <cell r="A1804" t="str">
            <v>Lebanon</v>
          </cell>
        </row>
        <row r="1805">
          <cell r="A1805" t="str">
            <v>Lesotho</v>
          </cell>
        </row>
        <row r="1806">
          <cell r="A1806" t="str">
            <v>Lesotho</v>
          </cell>
        </row>
        <row r="1807">
          <cell r="A1807" t="str">
            <v>Lesotho</v>
          </cell>
        </row>
        <row r="1808">
          <cell r="A1808" t="str">
            <v>Lesotho</v>
          </cell>
        </row>
        <row r="1809">
          <cell r="A1809" t="str">
            <v>Lesotho</v>
          </cell>
        </row>
        <row r="1810">
          <cell r="A1810" t="str">
            <v>Lesotho</v>
          </cell>
        </row>
        <row r="1811">
          <cell r="A1811" t="str">
            <v>Lesotho</v>
          </cell>
        </row>
        <row r="1812">
          <cell r="A1812" t="str">
            <v>Lesotho</v>
          </cell>
        </row>
        <row r="1813">
          <cell r="A1813" t="str">
            <v>Lesotho</v>
          </cell>
        </row>
        <row r="1814">
          <cell r="A1814" t="str">
            <v>Lesotho</v>
          </cell>
        </row>
        <row r="1815">
          <cell r="A1815" t="str">
            <v>Lesotho</v>
          </cell>
        </row>
        <row r="1816">
          <cell r="A1816" t="str">
            <v>Lesotho</v>
          </cell>
        </row>
        <row r="1817">
          <cell r="A1817" t="str">
            <v>Lesotho</v>
          </cell>
        </row>
        <row r="1818">
          <cell r="A1818" t="str">
            <v>Lesotho</v>
          </cell>
        </row>
        <row r="1819">
          <cell r="A1819" t="str">
            <v>Lesotho</v>
          </cell>
        </row>
        <row r="1820">
          <cell r="A1820" t="str">
            <v>Lesotho</v>
          </cell>
        </row>
        <row r="1821">
          <cell r="A1821" t="str">
            <v>Lesotho</v>
          </cell>
        </row>
        <row r="1822">
          <cell r="A1822" t="str">
            <v>Liberia</v>
          </cell>
        </row>
        <row r="1823">
          <cell r="A1823" t="str">
            <v>Liberia</v>
          </cell>
        </row>
        <row r="1824">
          <cell r="A1824" t="str">
            <v>Liberia</v>
          </cell>
        </row>
        <row r="1825">
          <cell r="A1825" t="str">
            <v>Liberia</v>
          </cell>
        </row>
        <row r="1826">
          <cell r="A1826" t="str">
            <v>Liberia</v>
          </cell>
        </row>
        <row r="1827">
          <cell r="A1827" t="str">
            <v>Liberia</v>
          </cell>
        </row>
        <row r="1828">
          <cell r="A1828" t="str">
            <v>Liberia</v>
          </cell>
        </row>
        <row r="1829">
          <cell r="A1829" t="str">
            <v>Liberia</v>
          </cell>
        </row>
        <row r="1830">
          <cell r="A1830" t="str">
            <v>Liberia</v>
          </cell>
        </row>
        <row r="1831">
          <cell r="A1831" t="str">
            <v>Liberia</v>
          </cell>
        </row>
        <row r="1832">
          <cell r="A1832" t="str">
            <v>Liberia</v>
          </cell>
        </row>
        <row r="1833">
          <cell r="A1833" t="str">
            <v>Liberia</v>
          </cell>
        </row>
        <row r="1834">
          <cell r="A1834" t="str">
            <v>Liberia</v>
          </cell>
        </row>
        <row r="1835">
          <cell r="A1835" t="str">
            <v>Liberia</v>
          </cell>
        </row>
        <row r="1836">
          <cell r="A1836" t="str">
            <v>Liberia</v>
          </cell>
        </row>
        <row r="1837">
          <cell r="A1837" t="str">
            <v>Liberia</v>
          </cell>
        </row>
        <row r="1838">
          <cell r="A1838" t="str">
            <v>Liberia</v>
          </cell>
        </row>
        <row r="1839">
          <cell r="A1839" t="str">
            <v>Libya</v>
          </cell>
        </row>
        <row r="1840">
          <cell r="A1840" t="str">
            <v>Libya</v>
          </cell>
        </row>
        <row r="1841">
          <cell r="A1841" t="str">
            <v>Libya</v>
          </cell>
        </row>
        <row r="1842">
          <cell r="A1842" t="str">
            <v>Libya</v>
          </cell>
        </row>
        <row r="1843">
          <cell r="A1843" t="str">
            <v>Libya</v>
          </cell>
        </row>
        <row r="1844">
          <cell r="A1844" t="str">
            <v>Libya</v>
          </cell>
        </row>
        <row r="1845">
          <cell r="A1845" t="str">
            <v>Libya</v>
          </cell>
        </row>
        <row r="1846">
          <cell r="A1846" t="str">
            <v>Libya</v>
          </cell>
        </row>
        <row r="1847">
          <cell r="A1847" t="str">
            <v>Libya</v>
          </cell>
        </row>
        <row r="1848">
          <cell r="A1848" t="str">
            <v>Libya</v>
          </cell>
        </row>
        <row r="1849">
          <cell r="A1849" t="str">
            <v>Libya</v>
          </cell>
        </row>
        <row r="1850">
          <cell r="A1850" t="str">
            <v>Libya</v>
          </cell>
        </row>
        <row r="1851">
          <cell r="A1851" t="str">
            <v>Libya</v>
          </cell>
        </row>
        <row r="1852">
          <cell r="A1852" t="str">
            <v>Libya</v>
          </cell>
        </row>
        <row r="1853">
          <cell r="A1853" t="str">
            <v>Libya</v>
          </cell>
        </row>
        <row r="1854">
          <cell r="A1854" t="str">
            <v>Libya</v>
          </cell>
        </row>
        <row r="1855">
          <cell r="A1855" t="str">
            <v>Libya</v>
          </cell>
        </row>
        <row r="1856">
          <cell r="A1856" t="str">
            <v>Liechtenstein</v>
          </cell>
        </row>
        <row r="1857">
          <cell r="A1857" t="str">
            <v>Liechtenstein</v>
          </cell>
        </row>
        <row r="1858">
          <cell r="A1858" t="str">
            <v>Liechtenstein</v>
          </cell>
        </row>
        <row r="1859">
          <cell r="A1859" t="str">
            <v>Liechtenstein</v>
          </cell>
        </row>
        <row r="1860">
          <cell r="A1860" t="str">
            <v>Liechtenstein</v>
          </cell>
        </row>
        <row r="1861">
          <cell r="A1861" t="str">
            <v>Liechtenstein</v>
          </cell>
        </row>
        <row r="1862">
          <cell r="A1862" t="str">
            <v>Liechtenstein</v>
          </cell>
        </row>
        <row r="1863">
          <cell r="A1863" t="str">
            <v>Liechtenstein</v>
          </cell>
        </row>
        <row r="1864">
          <cell r="A1864" t="str">
            <v>Liechtenstein</v>
          </cell>
        </row>
        <row r="1865">
          <cell r="A1865" t="str">
            <v>Liechtenstein</v>
          </cell>
        </row>
        <row r="1866">
          <cell r="A1866" t="str">
            <v>Liechtenstein</v>
          </cell>
        </row>
        <row r="1867">
          <cell r="A1867" t="str">
            <v>Liechtenstein</v>
          </cell>
        </row>
        <row r="1868">
          <cell r="A1868" t="str">
            <v>Liechtenstein</v>
          </cell>
        </row>
        <row r="1869">
          <cell r="A1869" t="str">
            <v>Liechtenstein</v>
          </cell>
        </row>
        <row r="1870">
          <cell r="A1870" t="str">
            <v>Liechtenstein</v>
          </cell>
        </row>
        <row r="1871">
          <cell r="A1871" t="str">
            <v>Liechtenstein</v>
          </cell>
        </row>
        <row r="1872">
          <cell r="A1872" t="str">
            <v>Liechtenstein</v>
          </cell>
        </row>
        <row r="1873">
          <cell r="A1873" t="str">
            <v>Lithuania</v>
          </cell>
        </row>
        <row r="1874">
          <cell r="A1874" t="str">
            <v>Lithuania</v>
          </cell>
        </row>
        <row r="1875">
          <cell r="A1875" t="str">
            <v>Lithuania</v>
          </cell>
        </row>
        <row r="1876">
          <cell r="A1876" t="str">
            <v>Lithuania</v>
          </cell>
        </row>
        <row r="1877">
          <cell r="A1877" t="str">
            <v>Lithuania</v>
          </cell>
        </row>
        <row r="1878">
          <cell r="A1878" t="str">
            <v>Lithuania</v>
          </cell>
        </row>
        <row r="1879">
          <cell r="A1879" t="str">
            <v>Lithuania</v>
          </cell>
        </row>
        <row r="1880">
          <cell r="A1880" t="str">
            <v>Lithuania</v>
          </cell>
        </row>
        <row r="1881">
          <cell r="A1881" t="str">
            <v>Lithuania</v>
          </cell>
        </row>
        <row r="1882">
          <cell r="A1882" t="str">
            <v>Lithuania</v>
          </cell>
        </row>
        <row r="1883">
          <cell r="A1883" t="str">
            <v>Lithuania</v>
          </cell>
        </row>
        <row r="1884">
          <cell r="A1884" t="str">
            <v>Lithuania</v>
          </cell>
        </row>
        <row r="1885">
          <cell r="A1885" t="str">
            <v>Lithuania</v>
          </cell>
        </row>
        <row r="1886">
          <cell r="A1886" t="str">
            <v>Lithuania</v>
          </cell>
        </row>
        <row r="1887">
          <cell r="A1887" t="str">
            <v>Lithuania</v>
          </cell>
        </row>
        <row r="1888">
          <cell r="A1888" t="str">
            <v>Lithuania</v>
          </cell>
        </row>
        <row r="1889">
          <cell r="A1889" t="str">
            <v>Lithuania</v>
          </cell>
        </row>
        <row r="1890">
          <cell r="A1890" t="str">
            <v>Luxembourg</v>
          </cell>
        </row>
        <row r="1891">
          <cell r="A1891" t="str">
            <v>Luxembourg</v>
          </cell>
        </row>
        <row r="1892">
          <cell r="A1892" t="str">
            <v>Luxembourg</v>
          </cell>
        </row>
        <row r="1893">
          <cell r="A1893" t="str">
            <v>Luxembourg</v>
          </cell>
        </row>
        <row r="1894">
          <cell r="A1894" t="str">
            <v>Luxembourg</v>
          </cell>
        </row>
        <row r="1895">
          <cell r="A1895" t="str">
            <v>Luxembourg</v>
          </cell>
        </row>
        <row r="1896">
          <cell r="A1896" t="str">
            <v>Luxembourg</v>
          </cell>
        </row>
        <row r="1897">
          <cell r="A1897" t="str">
            <v>Luxembourg</v>
          </cell>
        </row>
        <row r="1898">
          <cell r="A1898" t="str">
            <v>Luxembourg</v>
          </cell>
        </row>
        <row r="1899">
          <cell r="A1899" t="str">
            <v>Luxembourg</v>
          </cell>
        </row>
        <row r="1900">
          <cell r="A1900" t="str">
            <v>Luxembourg</v>
          </cell>
        </row>
        <row r="1901">
          <cell r="A1901" t="str">
            <v>Luxembourg</v>
          </cell>
        </row>
        <row r="1902">
          <cell r="A1902" t="str">
            <v>Luxembourg</v>
          </cell>
        </row>
        <row r="1903">
          <cell r="A1903" t="str">
            <v>Luxembourg</v>
          </cell>
        </row>
        <row r="1904">
          <cell r="A1904" t="str">
            <v>Luxembourg</v>
          </cell>
        </row>
        <row r="1905">
          <cell r="A1905" t="str">
            <v>Luxembourg</v>
          </cell>
        </row>
        <row r="1906">
          <cell r="A1906" t="str">
            <v>Luxembourg</v>
          </cell>
        </row>
        <row r="1907">
          <cell r="A1907" t="str">
            <v>Madagascar</v>
          </cell>
        </row>
        <row r="1908">
          <cell r="A1908" t="str">
            <v>Madagascar</v>
          </cell>
        </row>
        <row r="1909">
          <cell r="A1909" t="str">
            <v>Madagascar</v>
          </cell>
        </row>
        <row r="1910">
          <cell r="A1910" t="str">
            <v>Madagascar</v>
          </cell>
        </row>
        <row r="1911">
          <cell r="A1911" t="str">
            <v>Madagascar</v>
          </cell>
        </row>
        <row r="1912">
          <cell r="A1912" t="str">
            <v>Madagascar</v>
          </cell>
        </row>
        <row r="1913">
          <cell r="A1913" t="str">
            <v>Madagascar</v>
          </cell>
        </row>
        <row r="1914">
          <cell r="A1914" t="str">
            <v>Madagascar</v>
          </cell>
        </row>
        <row r="1915">
          <cell r="A1915" t="str">
            <v>Madagascar</v>
          </cell>
        </row>
        <row r="1916">
          <cell r="A1916" t="str">
            <v>Madagascar</v>
          </cell>
        </row>
        <row r="1917">
          <cell r="A1917" t="str">
            <v>Madagascar</v>
          </cell>
        </row>
        <row r="1918">
          <cell r="A1918" t="str">
            <v>Madagascar</v>
          </cell>
        </row>
        <row r="1919">
          <cell r="A1919" t="str">
            <v>Madagascar</v>
          </cell>
        </row>
        <row r="1920">
          <cell r="A1920" t="str">
            <v>Madagascar</v>
          </cell>
        </row>
        <row r="1921">
          <cell r="A1921" t="str">
            <v>Madagascar</v>
          </cell>
        </row>
        <row r="1922">
          <cell r="A1922" t="str">
            <v>Madagascar</v>
          </cell>
        </row>
        <row r="1923">
          <cell r="A1923" t="str">
            <v>Madagascar</v>
          </cell>
        </row>
        <row r="1924">
          <cell r="A1924" t="str">
            <v>Malawi</v>
          </cell>
        </row>
        <row r="1925">
          <cell r="A1925" t="str">
            <v>Malawi</v>
          </cell>
        </row>
        <row r="1926">
          <cell r="A1926" t="str">
            <v>Malawi</v>
          </cell>
        </row>
        <row r="1927">
          <cell r="A1927" t="str">
            <v>Malawi</v>
          </cell>
        </row>
        <row r="1928">
          <cell r="A1928" t="str">
            <v>Malawi</v>
          </cell>
        </row>
        <row r="1929">
          <cell r="A1929" t="str">
            <v>Malawi</v>
          </cell>
        </row>
        <row r="1930">
          <cell r="A1930" t="str">
            <v>Malawi</v>
          </cell>
        </row>
        <row r="1931">
          <cell r="A1931" t="str">
            <v>Malawi</v>
          </cell>
        </row>
        <row r="1932">
          <cell r="A1932" t="str">
            <v>Malawi</v>
          </cell>
        </row>
        <row r="1933">
          <cell r="A1933" t="str">
            <v>Malawi</v>
          </cell>
        </row>
        <row r="1934">
          <cell r="A1934" t="str">
            <v>Malawi</v>
          </cell>
        </row>
        <row r="1935">
          <cell r="A1935" t="str">
            <v>Malawi</v>
          </cell>
        </row>
        <row r="1936">
          <cell r="A1936" t="str">
            <v>Malawi</v>
          </cell>
        </row>
        <row r="1937">
          <cell r="A1937" t="str">
            <v>Malawi</v>
          </cell>
        </row>
        <row r="1938">
          <cell r="A1938" t="str">
            <v>Malawi</v>
          </cell>
        </row>
        <row r="1939">
          <cell r="A1939" t="str">
            <v>Malawi</v>
          </cell>
        </row>
        <row r="1940">
          <cell r="A1940" t="str">
            <v>Malawi</v>
          </cell>
        </row>
        <row r="1941">
          <cell r="A1941" t="str">
            <v>Malaysia</v>
          </cell>
        </row>
        <row r="1942">
          <cell r="A1942" t="str">
            <v>Malaysia</v>
          </cell>
        </row>
        <row r="1943">
          <cell r="A1943" t="str">
            <v>Malaysia</v>
          </cell>
        </row>
        <row r="1944">
          <cell r="A1944" t="str">
            <v>Malaysia</v>
          </cell>
        </row>
        <row r="1945">
          <cell r="A1945" t="str">
            <v>Malaysia</v>
          </cell>
        </row>
        <row r="1946">
          <cell r="A1946" t="str">
            <v>Malaysia</v>
          </cell>
        </row>
        <row r="1947">
          <cell r="A1947" t="str">
            <v>Malaysia</v>
          </cell>
        </row>
        <row r="1948">
          <cell r="A1948" t="str">
            <v>Malaysia</v>
          </cell>
        </row>
        <row r="1949">
          <cell r="A1949" t="str">
            <v>Malaysia</v>
          </cell>
        </row>
        <row r="1950">
          <cell r="A1950" t="str">
            <v>Malaysia</v>
          </cell>
        </row>
        <row r="1951">
          <cell r="A1951" t="str">
            <v>Malaysia</v>
          </cell>
        </row>
        <row r="1952">
          <cell r="A1952" t="str">
            <v>Malaysia</v>
          </cell>
        </row>
        <row r="1953">
          <cell r="A1953" t="str">
            <v>Malaysia</v>
          </cell>
        </row>
        <row r="1954">
          <cell r="A1954" t="str">
            <v>Malaysia</v>
          </cell>
        </row>
        <row r="1955">
          <cell r="A1955" t="str">
            <v>Malaysia</v>
          </cell>
        </row>
        <row r="1956">
          <cell r="A1956" t="str">
            <v>Malaysia</v>
          </cell>
        </row>
        <row r="1957">
          <cell r="A1957" t="str">
            <v>Malaysia</v>
          </cell>
        </row>
        <row r="1958">
          <cell r="A1958" t="str">
            <v>Maldives</v>
          </cell>
        </row>
        <row r="1959">
          <cell r="A1959" t="str">
            <v>Maldives</v>
          </cell>
        </row>
        <row r="1960">
          <cell r="A1960" t="str">
            <v>Maldives</v>
          </cell>
        </row>
        <row r="1961">
          <cell r="A1961" t="str">
            <v>Maldives</v>
          </cell>
        </row>
        <row r="1962">
          <cell r="A1962" t="str">
            <v>Maldives</v>
          </cell>
        </row>
        <row r="1963">
          <cell r="A1963" t="str">
            <v>Maldives</v>
          </cell>
        </row>
        <row r="1964">
          <cell r="A1964" t="str">
            <v>Maldives</v>
          </cell>
        </row>
        <row r="1965">
          <cell r="A1965" t="str">
            <v>Maldives</v>
          </cell>
        </row>
        <row r="1966">
          <cell r="A1966" t="str">
            <v>Maldives</v>
          </cell>
        </row>
        <row r="1967">
          <cell r="A1967" t="str">
            <v>Maldives</v>
          </cell>
        </row>
        <row r="1968">
          <cell r="A1968" t="str">
            <v>Maldives</v>
          </cell>
        </row>
        <row r="1969">
          <cell r="A1969" t="str">
            <v>Maldives</v>
          </cell>
        </row>
        <row r="1970">
          <cell r="A1970" t="str">
            <v>Maldives</v>
          </cell>
        </row>
        <row r="1971">
          <cell r="A1971" t="str">
            <v>Maldives</v>
          </cell>
        </row>
        <row r="1972">
          <cell r="A1972" t="str">
            <v>Maldives</v>
          </cell>
        </row>
        <row r="1973">
          <cell r="A1973" t="str">
            <v>Maldives</v>
          </cell>
        </row>
        <row r="1974">
          <cell r="A1974" t="str">
            <v>Maldives</v>
          </cell>
        </row>
        <row r="1975">
          <cell r="A1975" t="str">
            <v>Mali</v>
          </cell>
        </row>
        <row r="1976">
          <cell r="A1976" t="str">
            <v>Mali</v>
          </cell>
        </row>
        <row r="1977">
          <cell r="A1977" t="str">
            <v>Mali</v>
          </cell>
        </row>
        <row r="1978">
          <cell r="A1978" t="str">
            <v>Mali</v>
          </cell>
        </row>
        <row r="1979">
          <cell r="A1979" t="str">
            <v>Mali</v>
          </cell>
        </row>
        <row r="1980">
          <cell r="A1980" t="str">
            <v>Mali</v>
          </cell>
        </row>
        <row r="1981">
          <cell r="A1981" t="str">
            <v>Mali</v>
          </cell>
        </row>
        <row r="1982">
          <cell r="A1982" t="str">
            <v>Mali</v>
          </cell>
        </row>
        <row r="1983">
          <cell r="A1983" t="str">
            <v>Mali</v>
          </cell>
        </row>
        <row r="1984">
          <cell r="A1984" t="str">
            <v>Mali</v>
          </cell>
        </row>
        <row r="1985">
          <cell r="A1985" t="str">
            <v>Mali</v>
          </cell>
        </row>
        <row r="1986">
          <cell r="A1986" t="str">
            <v>Mali</v>
          </cell>
        </row>
        <row r="1987">
          <cell r="A1987" t="str">
            <v>Mali</v>
          </cell>
        </row>
        <row r="1988">
          <cell r="A1988" t="str">
            <v>Mali</v>
          </cell>
        </row>
        <row r="1989">
          <cell r="A1989" t="str">
            <v>Mali</v>
          </cell>
        </row>
        <row r="1990">
          <cell r="A1990" t="str">
            <v>Mali</v>
          </cell>
        </row>
        <row r="1991">
          <cell r="A1991" t="str">
            <v>Mali</v>
          </cell>
        </row>
        <row r="1992">
          <cell r="A1992" t="str">
            <v>Malta</v>
          </cell>
        </row>
        <row r="1993">
          <cell r="A1993" t="str">
            <v>Malta</v>
          </cell>
        </row>
        <row r="1994">
          <cell r="A1994" t="str">
            <v>Malta</v>
          </cell>
        </row>
        <row r="1995">
          <cell r="A1995" t="str">
            <v>Malta</v>
          </cell>
        </row>
        <row r="1996">
          <cell r="A1996" t="str">
            <v>Malta</v>
          </cell>
        </row>
        <row r="1997">
          <cell r="A1997" t="str">
            <v>Malta</v>
          </cell>
        </row>
        <row r="1998">
          <cell r="A1998" t="str">
            <v>Malta</v>
          </cell>
        </row>
        <row r="1999">
          <cell r="A1999" t="str">
            <v>Malta</v>
          </cell>
        </row>
        <row r="2000">
          <cell r="A2000" t="str">
            <v>Malta</v>
          </cell>
        </row>
        <row r="2001">
          <cell r="A2001" t="str">
            <v>Malta</v>
          </cell>
        </row>
        <row r="2002">
          <cell r="A2002" t="str">
            <v>Malta</v>
          </cell>
        </row>
        <row r="2003">
          <cell r="A2003" t="str">
            <v>Malta</v>
          </cell>
        </row>
        <row r="2004">
          <cell r="A2004" t="str">
            <v>Malta</v>
          </cell>
        </row>
        <row r="2005">
          <cell r="A2005" t="str">
            <v>Malta</v>
          </cell>
        </row>
        <row r="2006">
          <cell r="A2006" t="str">
            <v>Malta</v>
          </cell>
        </row>
        <row r="2007">
          <cell r="A2007" t="str">
            <v>Malta</v>
          </cell>
        </row>
        <row r="2008">
          <cell r="A2008" t="str">
            <v>Malta</v>
          </cell>
        </row>
        <row r="2009">
          <cell r="A2009" t="str">
            <v>Marshall Islands</v>
          </cell>
        </row>
        <row r="2010">
          <cell r="A2010" t="str">
            <v>Marshall Islands</v>
          </cell>
        </row>
        <row r="2011">
          <cell r="A2011" t="str">
            <v>Marshall Islands</v>
          </cell>
        </row>
        <row r="2012">
          <cell r="A2012" t="str">
            <v>Marshall Islands</v>
          </cell>
        </row>
        <row r="2013">
          <cell r="A2013" t="str">
            <v>Marshall Islands</v>
          </cell>
        </row>
        <row r="2014">
          <cell r="A2014" t="str">
            <v>Marshall Islands</v>
          </cell>
        </row>
        <row r="2015">
          <cell r="A2015" t="str">
            <v>Marshall Islands</v>
          </cell>
        </row>
        <row r="2016">
          <cell r="A2016" t="str">
            <v>Marshall Islands</v>
          </cell>
        </row>
        <row r="2017">
          <cell r="A2017" t="str">
            <v>Marshall Islands</v>
          </cell>
        </row>
        <row r="2018">
          <cell r="A2018" t="str">
            <v>Marshall Islands</v>
          </cell>
        </row>
        <row r="2019">
          <cell r="A2019" t="str">
            <v>Marshall Islands</v>
          </cell>
        </row>
        <row r="2020">
          <cell r="A2020" t="str">
            <v>Marshall Islands</v>
          </cell>
        </row>
        <row r="2021">
          <cell r="A2021" t="str">
            <v>Marshall Islands</v>
          </cell>
        </row>
        <row r="2022">
          <cell r="A2022" t="str">
            <v>Marshall Islands</v>
          </cell>
        </row>
        <row r="2023">
          <cell r="A2023" t="str">
            <v>Marshall Islands</v>
          </cell>
        </row>
        <row r="2024">
          <cell r="A2024" t="str">
            <v>Marshall Islands</v>
          </cell>
        </row>
        <row r="2025">
          <cell r="A2025" t="str">
            <v>Mauritania</v>
          </cell>
        </row>
        <row r="2026">
          <cell r="A2026" t="str">
            <v>Mauritania</v>
          </cell>
        </row>
        <row r="2027">
          <cell r="A2027" t="str">
            <v>Mauritania</v>
          </cell>
        </row>
        <row r="2028">
          <cell r="A2028" t="str">
            <v>Mauritania</v>
          </cell>
        </row>
        <row r="2029">
          <cell r="A2029" t="str">
            <v>Mauritania</v>
          </cell>
        </row>
        <row r="2030">
          <cell r="A2030" t="str">
            <v>Mauritania</v>
          </cell>
        </row>
        <row r="2031">
          <cell r="A2031" t="str">
            <v>Mauritania</v>
          </cell>
        </row>
        <row r="2032">
          <cell r="A2032" t="str">
            <v>Mauritania</v>
          </cell>
        </row>
        <row r="2033">
          <cell r="A2033" t="str">
            <v>Mauritania</v>
          </cell>
        </row>
        <row r="2034">
          <cell r="A2034" t="str">
            <v>Mauritania</v>
          </cell>
        </row>
        <row r="2035">
          <cell r="A2035" t="str">
            <v>Mauritania</v>
          </cell>
        </row>
        <row r="2036">
          <cell r="A2036" t="str">
            <v>Mauritania</v>
          </cell>
        </row>
        <row r="2037">
          <cell r="A2037" t="str">
            <v>Mauritania</v>
          </cell>
        </row>
        <row r="2038">
          <cell r="A2038" t="str">
            <v>Mauritania</v>
          </cell>
        </row>
        <row r="2039">
          <cell r="A2039" t="str">
            <v>Mauritania</v>
          </cell>
        </row>
        <row r="2040">
          <cell r="A2040" t="str">
            <v>Mauritania</v>
          </cell>
        </row>
        <row r="2041">
          <cell r="A2041" t="str">
            <v>Mauritania</v>
          </cell>
        </row>
        <row r="2042">
          <cell r="A2042" t="str">
            <v>Mauritius</v>
          </cell>
        </row>
        <row r="2043">
          <cell r="A2043" t="str">
            <v>Mauritius</v>
          </cell>
        </row>
        <row r="2044">
          <cell r="A2044" t="str">
            <v>Mauritius</v>
          </cell>
        </row>
        <row r="2045">
          <cell r="A2045" t="str">
            <v>Mauritius</v>
          </cell>
        </row>
        <row r="2046">
          <cell r="A2046" t="str">
            <v>Mauritius</v>
          </cell>
        </row>
        <row r="2047">
          <cell r="A2047" t="str">
            <v>Mauritius</v>
          </cell>
        </row>
        <row r="2048">
          <cell r="A2048" t="str">
            <v>Mauritius</v>
          </cell>
        </row>
        <row r="2049">
          <cell r="A2049" t="str">
            <v>Mauritius</v>
          </cell>
        </row>
        <row r="2050">
          <cell r="A2050" t="str">
            <v>Mauritius</v>
          </cell>
        </row>
        <row r="2051">
          <cell r="A2051" t="str">
            <v>Mauritius</v>
          </cell>
        </row>
        <row r="2052">
          <cell r="A2052" t="str">
            <v>Mauritius</v>
          </cell>
        </row>
        <row r="2053">
          <cell r="A2053" t="str">
            <v>Mauritius</v>
          </cell>
        </row>
        <row r="2054">
          <cell r="A2054" t="str">
            <v>Mauritius</v>
          </cell>
        </row>
        <row r="2055">
          <cell r="A2055" t="str">
            <v>Mauritius</v>
          </cell>
        </row>
        <row r="2056">
          <cell r="A2056" t="str">
            <v>Mauritius</v>
          </cell>
        </row>
        <row r="2057">
          <cell r="A2057" t="str">
            <v>Mauritius</v>
          </cell>
        </row>
        <row r="2058">
          <cell r="A2058" t="str">
            <v>Mauritius</v>
          </cell>
        </row>
        <row r="2059">
          <cell r="A2059" t="str">
            <v>Mexico</v>
          </cell>
        </row>
        <row r="2060">
          <cell r="A2060" t="str">
            <v>Mexico</v>
          </cell>
        </row>
        <row r="2061">
          <cell r="A2061" t="str">
            <v>Mexico</v>
          </cell>
        </row>
        <row r="2062">
          <cell r="A2062" t="str">
            <v>Mexico</v>
          </cell>
        </row>
        <row r="2063">
          <cell r="A2063" t="str">
            <v>Mexico</v>
          </cell>
        </row>
        <row r="2064">
          <cell r="A2064" t="str">
            <v>Mexico</v>
          </cell>
        </row>
        <row r="2065">
          <cell r="A2065" t="str">
            <v>Mexico</v>
          </cell>
        </row>
        <row r="2066">
          <cell r="A2066" t="str">
            <v>Mexico</v>
          </cell>
        </row>
        <row r="2067">
          <cell r="A2067" t="str">
            <v>Mexico</v>
          </cell>
        </row>
        <row r="2068">
          <cell r="A2068" t="str">
            <v>Mexico</v>
          </cell>
        </row>
        <row r="2069">
          <cell r="A2069" t="str">
            <v>Mexico</v>
          </cell>
        </row>
        <row r="2070">
          <cell r="A2070" t="str">
            <v>Mexico</v>
          </cell>
        </row>
        <row r="2071">
          <cell r="A2071" t="str">
            <v>Mexico</v>
          </cell>
        </row>
        <row r="2072">
          <cell r="A2072" t="str">
            <v>Mexico</v>
          </cell>
        </row>
        <row r="2073">
          <cell r="A2073" t="str">
            <v>Mexico</v>
          </cell>
        </row>
        <row r="2074">
          <cell r="A2074" t="str">
            <v>Mexico</v>
          </cell>
        </row>
        <row r="2075">
          <cell r="A2075" t="str">
            <v>Mexico</v>
          </cell>
        </row>
        <row r="2076">
          <cell r="A2076" t="str">
            <v>Micronesia (FS of)</v>
          </cell>
        </row>
        <row r="2077">
          <cell r="A2077" t="str">
            <v>Micronesia (FS of)</v>
          </cell>
        </row>
        <row r="2078">
          <cell r="A2078" t="str">
            <v>Micronesia (FS of)</v>
          </cell>
        </row>
        <row r="2079">
          <cell r="A2079" t="str">
            <v>Micronesia (FS of)</v>
          </cell>
        </row>
        <row r="2080">
          <cell r="A2080" t="str">
            <v>Micronesia (FS of)</v>
          </cell>
        </row>
        <row r="2081">
          <cell r="A2081" t="str">
            <v>Micronesia (FS of)</v>
          </cell>
        </row>
        <row r="2082">
          <cell r="A2082" t="str">
            <v>Micronesia (FS of)</v>
          </cell>
        </row>
        <row r="2083">
          <cell r="A2083" t="str">
            <v>Micronesia (FS of)</v>
          </cell>
        </row>
        <row r="2084">
          <cell r="A2084" t="str">
            <v>Micronesia (FS of)</v>
          </cell>
        </row>
        <row r="2085">
          <cell r="A2085" t="str">
            <v>Micronesia (FS of)</v>
          </cell>
        </row>
        <row r="2086">
          <cell r="A2086" t="str">
            <v>Micronesia (FS of)</v>
          </cell>
        </row>
        <row r="2087">
          <cell r="A2087" t="str">
            <v>Micronesia (FS of)</v>
          </cell>
        </row>
        <row r="2088">
          <cell r="A2088" t="str">
            <v>Micronesia (FS of)</v>
          </cell>
        </row>
        <row r="2089">
          <cell r="A2089" t="str">
            <v>Micronesia (FS of)</v>
          </cell>
        </row>
        <row r="2090">
          <cell r="A2090" t="str">
            <v>Micronesia (FS of)</v>
          </cell>
        </row>
        <row r="2091">
          <cell r="A2091" t="str">
            <v>Micronesia (FS of)</v>
          </cell>
        </row>
        <row r="2092">
          <cell r="A2092" t="str">
            <v>Micronesia (FS of)</v>
          </cell>
        </row>
        <row r="2093">
          <cell r="A2093" t="str">
            <v>Monaco</v>
          </cell>
        </row>
        <row r="2094">
          <cell r="A2094" t="str">
            <v>Monaco</v>
          </cell>
        </row>
        <row r="2095">
          <cell r="A2095" t="str">
            <v>Monaco</v>
          </cell>
        </row>
        <row r="2096">
          <cell r="A2096" t="str">
            <v>Monaco</v>
          </cell>
        </row>
        <row r="2097">
          <cell r="A2097" t="str">
            <v>Monaco</v>
          </cell>
        </row>
        <row r="2098">
          <cell r="A2098" t="str">
            <v>Monaco</v>
          </cell>
        </row>
        <row r="2099">
          <cell r="A2099" t="str">
            <v>Monaco</v>
          </cell>
        </row>
        <row r="2100">
          <cell r="A2100" t="str">
            <v>Monaco</v>
          </cell>
        </row>
        <row r="2101">
          <cell r="A2101" t="str">
            <v>Monaco</v>
          </cell>
        </row>
        <row r="2102">
          <cell r="A2102" t="str">
            <v>Monaco</v>
          </cell>
        </row>
        <row r="2103">
          <cell r="A2103" t="str">
            <v>Monaco</v>
          </cell>
        </row>
        <row r="2104">
          <cell r="A2104" t="str">
            <v>Monaco</v>
          </cell>
        </row>
        <row r="2105">
          <cell r="A2105" t="str">
            <v>Monaco</v>
          </cell>
        </row>
        <row r="2106">
          <cell r="A2106" t="str">
            <v>Monaco</v>
          </cell>
        </row>
        <row r="2107">
          <cell r="A2107" t="str">
            <v>Monaco</v>
          </cell>
        </row>
        <row r="2108">
          <cell r="A2108" t="str">
            <v>Monaco</v>
          </cell>
        </row>
        <row r="2109">
          <cell r="A2109" t="str">
            <v>Mongolia</v>
          </cell>
        </row>
        <row r="2110">
          <cell r="A2110" t="str">
            <v>Mongolia</v>
          </cell>
        </row>
        <row r="2111">
          <cell r="A2111" t="str">
            <v>Mongolia</v>
          </cell>
        </row>
        <row r="2112">
          <cell r="A2112" t="str">
            <v>Mongolia</v>
          </cell>
        </row>
        <row r="2113">
          <cell r="A2113" t="str">
            <v>Mongolia</v>
          </cell>
        </row>
        <row r="2114">
          <cell r="A2114" t="str">
            <v>Mongolia</v>
          </cell>
        </row>
        <row r="2115">
          <cell r="A2115" t="str">
            <v>Mongolia</v>
          </cell>
        </row>
        <row r="2116">
          <cell r="A2116" t="str">
            <v>Mongolia</v>
          </cell>
        </row>
        <row r="2117">
          <cell r="A2117" t="str">
            <v>Mongolia</v>
          </cell>
        </row>
        <row r="2118">
          <cell r="A2118" t="str">
            <v>Mongolia</v>
          </cell>
        </row>
        <row r="2119">
          <cell r="A2119" t="str">
            <v>Mongolia</v>
          </cell>
        </row>
        <row r="2120">
          <cell r="A2120" t="str">
            <v>Mongolia</v>
          </cell>
        </row>
        <row r="2121">
          <cell r="A2121" t="str">
            <v>Mongolia</v>
          </cell>
        </row>
        <row r="2122">
          <cell r="A2122" t="str">
            <v>Mongolia</v>
          </cell>
        </row>
        <row r="2123">
          <cell r="A2123" t="str">
            <v>Mongolia</v>
          </cell>
        </row>
        <row r="2124">
          <cell r="A2124" t="str">
            <v>Mongolia</v>
          </cell>
        </row>
        <row r="2125">
          <cell r="A2125" t="str">
            <v>Mongolia</v>
          </cell>
        </row>
        <row r="2126">
          <cell r="A2126" t="str">
            <v>Montenegro</v>
          </cell>
        </row>
        <row r="2127">
          <cell r="A2127" t="str">
            <v>Montenegro</v>
          </cell>
        </row>
        <row r="2128">
          <cell r="A2128" t="str">
            <v>Montenegro</v>
          </cell>
        </row>
        <row r="2129">
          <cell r="A2129" t="str">
            <v>Montenegro</v>
          </cell>
        </row>
        <row r="2130">
          <cell r="A2130" t="str">
            <v>Montenegro</v>
          </cell>
        </row>
        <row r="2131">
          <cell r="A2131" t="str">
            <v>Montenegro</v>
          </cell>
        </row>
        <row r="2132">
          <cell r="A2132" t="str">
            <v>Montenegro</v>
          </cell>
        </row>
        <row r="2133">
          <cell r="A2133" t="str">
            <v>Montenegro</v>
          </cell>
        </row>
        <row r="2134">
          <cell r="A2134" t="str">
            <v>Montenegro</v>
          </cell>
        </row>
        <row r="2135">
          <cell r="A2135" t="str">
            <v>Montenegro</v>
          </cell>
        </row>
        <row r="2136">
          <cell r="A2136" t="str">
            <v>Montenegro</v>
          </cell>
        </row>
        <row r="2137">
          <cell r="A2137" t="str">
            <v>Montenegro</v>
          </cell>
        </row>
        <row r="2138">
          <cell r="A2138" t="str">
            <v>Montenegro</v>
          </cell>
        </row>
        <row r="2139">
          <cell r="A2139" t="str">
            <v>Montenegro</v>
          </cell>
        </row>
        <row r="2140">
          <cell r="A2140" t="str">
            <v>Montenegro</v>
          </cell>
        </row>
        <row r="2141">
          <cell r="A2141" t="str">
            <v>Montenegro</v>
          </cell>
        </row>
        <row r="2142">
          <cell r="A2142" t="str">
            <v>Montenegro</v>
          </cell>
        </row>
        <row r="2143">
          <cell r="A2143" t="str">
            <v>Montserrat</v>
          </cell>
        </row>
        <row r="2144">
          <cell r="A2144" t="str">
            <v>Montserrat</v>
          </cell>
        </row>
        <row r="2145">
          <cell r="A2145" t="str">
            <v>Montserrat</v>
          </cell>
        </row>
        <row r="2146">
          <cell r="A2146" t="str">
            <v>Montserrat</v>
          </cell>
        </row>
        <row r="2147">
          <cell r="A2147" t="str">
            <v>Montserrat</v>
          </cell>
        </row>
        <row r="2148">
          <cell r="A2148" t="str">
            <v>Montserrat</v>
          </cell>
        </row>
        <row r="2149">
          <cell r="A2149" t="str">
            <v>Montserrat</v>
          </cell>
        </row>
        <row r="2150">
          <cell r="A2150" t="str">
            <v>Montserrat</v>
          </cell>
        </row>
        <row r="2151">
          <cell r="A2151" t="str">
            <v>Montserrat</v>
          </cell>
        </row>
        <row r="2152">
          <cell r="A2152" t="str">
            <v>Montserrat</v>
          </cell>
        </row>
        <row r="2153">
          <cell r="A2153" t="str">
            <v>Montserrat</v>
          </cell>
        </row>
        <row r="2154">
          <cell r="A2154" t="str">
            <v>Montserrat</v>
          </cell>
        </row>
        <row r="2155">
          <cell r="A2155" t="str">
            <v>Montserrat</v>
          </cell>
        </row>
        <row r="2156">
          <cell r="A2156" t="str">
            <v>Montserrat</v>
          </cell>
        </row>
        <row r="2157">
          <cell r="A2157" t="str">
            <v>Montserrat</v>
          </cell>
        </row>
        <row r="2158">
          <cell r="A2158" t="str">
            <v>Montserrat</v>
          </cell>
        </row>
        <row r="2159">
          <cell r="A2159" t="str">
            <v>Montserrat</v>
          </cell>
        </row>
        <row r="2160">
          <cell r="A2160" t="str">
            <v>Morocco</v>
          </cell>
        </row>
        <row r="2161">
          <cell r="A2161" t="str">
            <v>Morocco</v>
          </cell>
        </row>
        <row r="2162">
          <cell r="A2162" t="str">
            <v>Morocco</v>
          </cell>
        </row>
        <row r="2163">
          <cell r="A2163" t="str">
            <v>Morocco</v>
          </cell>
        </row>
        <row r="2164">
          <cell r="A2164" t="str">
            <v>Morocco</v>
          </cell>
        </row>
        <row r="2165">
          <cell r="A2165" t="str">
            <v>Morocco</v>
          </cell>
        </row>
        <row r="2166">
          <cell r="A2166" t="str">
            <v>Morocco</v>
          </cell>
        </row>
        <row r="2167">
          <cell r="A2167" t="str">
            <v>Morocco</v>
          </cell>
        </row>
        <row r="2168">
          <cell r="A2168" t="str">
            <v>Morocco</v>
          </cell>
        </row>
        <row r="2169">
          <cell r="A2169" t="str">
            <v>Morocco</v>
          </cell>
        </row>
        <row r="2170">
          <cell r="A2170" t="str">
            <v>Morocco</v>
          </cell>
        </row>
        <row r="2171">
          <cell r="A2171" t="str">
            <v>Morocco</v>
          </cell>
        </row>
        <row r="2172">
          <cell r="A2172" t="str">
            <v>Morocco</v>
          </cell>
        </row>
        <row r="2173">
          <cell r="A2173" t="str">
            <v>Morocco</v>
          </cell>
        </row>
        <row r="2174">
          <cell r="A2174" t="str">
            <v>Morocco</v>
          </cell>
        </row>
        <row r="2175">
          <cell r="A2175" t="str">
            <v>Morocco</v>
          </cell>
        </row>
        <row r="2176">
          <cell r="A2176" t="str">
            <v>Morocco</v>
          </cell>
        </row>
        <row r="2177">
          <cell r="A2177" t="str">
            <v>Mozambique</v>
          </cell>
        </row>
        <row r="2178">
          <cell r="A2178" t="str">
            <v>Mozambique</v>
          </cell>
        </row>
        <row r="2179">
          <cell r="A2179" t="str">
            <v>Mozambique</v>
          </cell>
        </row>
        <row r="2180">
          <cell r="A2180" t="str">
            <v>Mozambique</v>
          </cell>
        </row>
        <row r="2181">
          <cell r="A2181" t="str">
            <v>Mozambique</v>
          </cell>
        </row>
        <row r="2182">
          <cell r="A2182" t="str">
            <v>Mozambique</v>
          </cell>
        </row>
        <row r="2183">
          <cell r="A2183" t="str">
            <v>Mozambique</v>
          </cell>
        </row>
        <row r="2184">
          <cell r="A2184" t="str">
            <v>Mozambique</v>
          </cell>
        </row>
        <row r="2185">
          <cell r="A2185" t="str">
            <v>Mozambique</v>
          </cell>
        </row>
        <row r="2186">
          <cell r="A2186" t="str">
            <v>Mozambique</v>
          </cell>
        </row>
        <row r="2187">
          <cell r="A2187" t="str">
            <v>Mozambique</v>
          </cell>
        </row>
        <row r="2188">
          <cell r="A2188" t="str">
            <v>Mozambique</v>
          </cell>
        </row>
        <row r="2189">
          <cell r="A2189" t="str">
            <v>Mozambique</v>
          </cell>
        </row>
        <row r="2190">
          <cell r="A2190" t="str">
            <v>Mozambique</v>
          </cell>
        </row>
        <row r="2191">
          <cell r="A2191" t="str">
            <v>Mozambique</v>
          </cell>
        </row>
        <row r="2192">
          <cell r="A2192" t="str">
            <v>Mozambique</v>
          </cell>
        </row>
        <row r="2193">
          <cell r="A2193" t="str">
            <v>Mozambique</v>
          </cell>
        </row>
        <row r="2194">
          <cell r="A2194" t="str">
            <v>Myanmar</v>
          </cell>
        </row>
        <row r="2195">
          <cell r="A2195" t="str">
            <v>Myanmar</v>
          </cell>
        </row>
        <row r="2196">
          <cell r="A2196" t="str">
            <v>Myanmar</v>
          </cell>
        </row>
        <row r="2197">
          <cell r="A2197" t="str">
            <v>Myanmar</v>
          </cell>
        </row>
        <row r="2198">
          <cell r="A2198" t="str">
            <v>Myanmar</v>
          </cell>
        </row>
        <row r="2199">
          <cell r="A2199" t="str">
            <v>Myanmar</v>
          </cell>
        </row>
        <row r="2200">
          <cell r="A2200" t="str">
            <v>Myanmar</v>
          </cell>
        </row>
        <row r="2201">
          <cell r="A2201" t="str">
            <v>Myanmar</v>
          </cell>
        </row>
        <row r="2202">
          <cell r="A2202" t="str">
            <v>Myanmar</v>
          </cell>
        </row>
        <row r="2203">
          <cell r="A2203" t="str">
            <v>Myanmar</v>
          </cell>
        </row>
        <row r="2204">
          <cell r="A2204" t="str">
            <v>Myanmar</v>
          </cell>
        </row>
        <row r="2205">
          <cell r="A2205" t="str">
            <v>Myanmar</v>
          </cell>
        </row>
        <row r="2206">
          <cell r="A2206" t="str">
            <v>Myanmar</v>
          </cell>
        </row>
        <row r="2207">
          <cell r="A2207" t="str">
            <v>Myanmar</v>
          </cell>
        </row>
        <row r="2208">
          <cell r="A2208" t="str">
            <v>Myanmar</v>
          </cell>
        </row>
        <row r="2209">
          <cell r="A2209" t="str">
            <v>Myanmar</v>
          </cell>
        </row>
        <row r="2210">
          <cell r="A2210" t="str">
            <v>Myanmar</v>
          </cell>
        </row>
        <row r="2211">
          <cell r="A2211" t="str">
            <v>Namibia</v>
          </cell>
        </row>
        <row r="2212">
          <cell r="A2212" t="str">
            <v>Namibia</v>
          </cell>
        </row>
        <row r="2213">
          <cell r="A2213" t="str">
            <v>Namibia</v>
          </cell>
        </row>
        <row r="2214">
          <cell r="A2214" t="str">
            <v>Namibia</v>
          </cell>
        </row>
        <row r="2215">
          <cell r="A2215" t="str">
            <v>Namibia</v>
          </cell>
        </row>
        <row r="2216">
          <cell r="A2216" t="str">
            <v>Namibia</v>
          </cell>
        </row>
        <row r="2217">
          <cell r="A2217" t="str">
            <v>Namibia</v>
          </cell>
        </row>
        <row r="2218">
          <cell r="A2218" t="str">
            <v>Namibia</v>
          </cell>
        </row>
        <row r="2219">
          <cell r="A2219" t="str">
            <v>Namibia</v>
          </cell>
        </row>
        <row r="2220">
          <cell r="A2220" t="str">
            <v>Namibia</v>
          </cell>
        </row>
        <row r="2221">
          <cell r="A2221" t="str">
            <v>Namibia</v>
          </cell>
        </row>
        <row r="2222">
          <cell r="A2222" t="str">
            <v>Namibia</v>
          </cell>
        </row>
        <row r="2223">
          <cell r="A2223" t="str">
            <v>Namibia</v>
          </cell>
        </row>
        <row r="2224">
          <cell r="A2224" t="str">
            <v>Namibia</v>
          </cell>
        </row>
        <row r="2225">
          <cell r="A2225" t="str">
            <v>Namibia</v>
          </cell>
        </row>
        <row r="2226">
          <cell r="A2226" t="str">
            <v>Namibia</v>
          </cell>
        </row>
        <row r="2227">
          <cell r="A2227" t="str">
            <v>Namibia</v>
          </cell>
        </row>
        <row r="2228">
          <cell r="A2228" t="str">
            <v>Nauru</v>
          </cell>
        </row>
        <row r="2229">
          <cell r="A2229" t="str">
            <v>Nauru</v>
          </cell>
        </row>
        <row r="2230">
          <cell r="A2230" t="str">
            <v>Nauru</v>
          </cell>
        </row>
        <row r="2231">
          <cell r="A2231" t="str">
            <v>Nauru</v>
          </cell>
        </row>
        <row r="2232">
          <cell r="A2232" t="str">
            <v>Nauru</v>
          </cell>
        </row>
        <row r="2233">
          <cell r="A2233" t="str">
            <v>Nauru</v>
          </cell>
        </row>
        <row r="2234">
          <cell r="A2234" t="str">
            <v>Nauru</v>
          </cell>
        </row>
        <row r="2235">
          <cell r="A2235" t="str">
            <v>Nauru</v>
          </cell>
        </row>
        <row r="2236">
          <cell r="A2236" t="str">
            <v>Nauru</v>
          </cell>
        </row>
        <row r="2237">
          <cell r="A2237" t="str">
            <v>Nauru</v>
          </cell>
        </row>
        <row r="2238">
          <cell r="A2238" t="str">
            <v>Nauru</v>
          </cell>
        </row>
        <row r="2239">
          <cell r="A2239" t="str">
            <v>Nauru</v>
          </cell>
        </row>
        <row r="2240">
          <cell r="A2240" t="str">
            <v>Nauru</v>
          </cell>
        </row>
        <row r="2241">
          <cell r="A2241" t="str">
            <v>Nauru</v>
          </cell>
        </row>
        <row r="2242">
          <cell r="A2242" t="str">
            <v>Nauru</v>
          </cell>
        </row>
        <row r="2243">
          <cell r="A2243" t="str">
            <v>Nauru</v>
          </cell>
        </row>
        <row r="2244">
          <cell r="A2244" t="str">
            <v>Nauru</v>
          </cell>
        </row>
        <row r="2245">
          <cell r="A2245" t="str">
            <v>Nepal</v>
          </cell>
        </row>
        <row r="2246">
          <cell r="A2246" t="str">
            <v>Nepal</v>
          </cell>
        </row>
        <row r="2247">
          <cell r="A2247" t="str">
            <v>Nepal</v>
          </cell>
        </row>
        <row r="2248">
          <cell r="A2248" t="str">
            <v>Nepal</v>
          </cell>
        </row>
        <row r="2249">
          <cell r="A2249" t="str">
            <v>Nepal</v>
          </cell>
        </row>
        <row r="2250">
          <cell r="A2250" t="str">
            <v>Nepal</v>
          </cell>
        </row>
        <row r="2251">
          <cell r="A2251" t="str">
            <v>Nepal</v>
          </cell>
        </row>
        <row r="2252">
          <cell r="A2252" t="str">
            <v>Nepal</v>
          </cell>
        </row>
        <row r="2253">
          <cell r="A2253" t="str">
            <v>Nepal</v>
          </cell>
        </row>
        <row r="2254">
          <cell r="A2254" t="str">
            <v>Nepal</v>
          </cell>
        </row>
        <row r="2255">
          <cell r="A2255" t="str">
            <v>Nepal</v>
          </cell>
        </row>
        <row r="2256">
          <cell r="A2256" t="str">
            <v>Nepal</v>
          </cell>
        </row>
        <row r="2257">
          <cell r="A2257" t="str">
            <v>Nepal</v>
          </cell>
        </row>
        <row r="2258">
          <cell r="A2258" t="str">
            <v>Nepal</v>
          </cell>
        </row>
        <row r="2259">
          <cell r="A2259" t="str">
            <v>Nepal</v>
          </cell>
        </row>
        <row r="2260">
          <cell r="A2260" t="str">
            <v>Nepal</v>
          </cell>
        </row>
        <row r="2261">
          <cell r="A2261" t="str">
            <v>Nepal</v>
          </cell>
        </row>
        <row r="2262">
          <cell r="A2262" t="str">
            <v>Netherlands</v>
          </cell>
        </row>
        <row r="2263">
          <cell r="A2263" t="str">
            <v>Netherlands</v>
          </cell>
        </row>
        <row r="2264">
          <cell r="A2264" t="str">
            <v>Netherlands</v>
          </cell>
        </row>
        <row r="2265">
          <cell r="A2265" t="str">
            <v>Netherlands</v>
          </cell>
        </row>
        <row r="2266">
          <cell r="A2266" t="str">
            <v>Netherlands</v>
          </cell>
        </row>
        <row r="2267">
          <cell r="A2267" t="str">
            <v>Netherlands</v>
          </cell>
        </row>
        <row r="2268">
          <cell r="A2268" t="str">
            <v>Netherlands</v>
          </cell>
        </row>
        <row r="2269">
          <cell r="A2269" t="str">
            <v>Netherlands</v>
          </cell>
        </row>
        <row r="2270">
          <cell r="A2270" t="str">
            <v>Netherlands</v>
          </cell>
        </row>
        <row r="2271">
          <cell r="A2271" t="str">
            <v>Netherlands</v>
          </cell>
        </row>
        <row r="2272">
          <cell r="A2272" t="str">
            <v>Netherlands</v>
          </cell>
        </row>
        <row r="2273">
          <cell r="A2273" t="str">
            <v>Netherlands</v>
          </cell>
        </row>
        <row r="2274">
          <cell r="A2274" t="str">
            <v>Netherlands</v>
          </cell>
        </row>
        <row r="2275">
          <cell r="A2275" t="str">
            <v>Netherlands</v>
          </cell>
        </row>
        <row r="2276">
          <cell r="A2276" t="str">
            <v>Netherlands</v>
          </cell>
        </row>
        <row r="2277">
          <cell r="A2277" t="str">
            <v>Netherlands</v>
          </cell>
        </row>
        <row r="2278">
          <cell r="A2278" t="str">
            <v>Netherlands</v>
          </cell>
        </row>
        <row r="2279">
          <cell r="A2279" t="str">
            <v>Netherlands Antilles</v>
          </cell>
        </row>
        <row r="2280">
          <cell r="A2280" t="str">
            <v>Netherlands Antilles</v>
          </cell>
        </row>
        <row r="2281">
          <cell r="A2281" t="str">
            <v>Netherlands Antilles</v>
          </cell>
        </row>
        <row r="2282">
          <cell r="A2282" t="str">
            <v>Netherlands Antilles</v>
          </cell>
        </row>
        <row r="2283">
          <cell r="A2283" t="str">
            <v>Netherlands Antilles</v>
          </cell>
        </row>
        <row r="2284">
          <cell r="A2284" t="str">
            <v>Netherlands Antilles</v>
          </cell>
        </row>
        <row r="2285">
          <cell r="A2285" t="str">
            <v>Netherlands Antilles</v>
          </cell>
        </row>
        <row r="2286">
          <cell r="A2286" t="str">
            <v>Netherlands Antilles</v>
          </cell>
        </row>
        <row r="2287">
          <cell r="A2287" t="str">
            <v>Netherlands Antilles</v>
          </cell>
        </row>
        <row r="2288">
          <cell r="A2288" t="str">
            <v>Netherlands Antilles</v>
          </cell>
        </row>
        <row r="2289">
          <cell r="A2289" t="str">
            <v>Netherlands Antilles</v>
          </cell>
        </row>
        <row r="2290">
          <cell r="A2290" t="str">
            <v>Netherlands Antilles</v>
          </cell>
        </row>
        <row r="2291">
          <cell r="A2291" t="str">
            <v>Netherlands Antilles</v>
          </cell>
        </row>
        <row r="2292">
          <cell r="A2292" t="str">
            <v>Netherlands Antilles</v>
          </cell>
        </row>
        <row r="2293">
          <cell r="A2293" t="str">
            <v>Netherlands Antilles</v>
          </cell>
        </row>
        <row r="2294">
          <cell r="A2294" t="str">
            <v>Netherlands Antilles</v>
          </cell>
        </row>
        <row r="2295">
          <cell r="A2295" t="str">
            <v>Netherlands Antilles</v>
          </cell>
        </row>
        <row r="2296">
          <cell r="A2296" t="str">
            <v>New Caledonia</v>
          </cell>
        </row>
        <row r="2297">
          <cell r="A2297" t="str">
            <v>New Caledonia</v>
          </cell>
        </row>
        <row r="2298">
          <cell r="A2298" t="str">
            <v>New Caledonia</v>
          </cell>
        </row>
        <row r="2299">
          <cell r="A2299" t="str">
            <v>New Caledonia</v>
          </cell>
        </row>
        <row r="2300">
          <cell r="A2300" t="str">
            <v>New Caledonia</v>
          </cell>
        </row>
        <row r="2301">
          <cell r="A2301" t="str">
            <v>New Caledonia</v>
          </cell>
        </row>
        <row r="2302">
          <cell r="A2302" t="str">
            <v>New Caledonia</v>
          </cell>
        </row>
        <row r="2303">
          <cell r="A2303" t="str">
            <v>New Caledonia</v>
          </cell>
        </row>
        <row r="2304">
          <cell r="A2304" t="str">
            <v>New Caledonia</v>
          </cell>
        </row>
        <row r="2305">
          <cell r="A2305" t="str">
            <v>New Caledonia</v>
          </cell>
        </row>
        <row r="2306">
          <cell r="A2306" t="str">
            <v>New Caledonia</v>
          </cell>
        </row>
        <row r="2307">
          <cell r="A2307" t="str">
            <v>New Caledonia</v>
          </cell>
        </row>
        <row r="2308">
          <cell r="A2308" t="str">
            <v>New Caledonia</v>
          </cell>
        </row>
        <row r="2309">
          <cell r="A2309" t="str">
            <v>New Caledonia</v>
          </cell>
        </row>
        <row r="2310">
          <cell r="A2310" t="str">
            <v>New Caledonia</v>
          </cell>
        </row>
        <row r="2311">
          <cell r="A2311" t="str">
            <v>New Caledonia</v>
          </cell>
        </row>
        <row r="2312">
          <cell r="A2312" t="str">
            <v>New Caledonia</v>
          </cell>
        </row>
        <row r="2313">
          <cell r="A2313" t="str">
            <v>New Zealand</v>
          </cell>
        </row>
        <row r="2314">
          <cell r="A2314" t="str">
            <v>New Zealand</v>
          </cell>
        </row>
        <row r="2315">
          <cell r="A2315" t="str">
            <v>New Zealand</v>
          </cell>
        </row>
        <row r="2316">
          <cell r="A2316" t="str">
            <v>New Zealand</v>
          </cell>
        </row>
        <row r="2317">
          <cell r="A2317" t="str">
            <v>New Zealand</v>
          </cell>
        </row>
        <row r="2318">
          <cell r="A2318" t="str">
            <v>New Zealand</v>
          </cell>
        </row>
        <row r="2319">
          <cell r="A2319" t="str">
            <v>New Zealand</v>
          </cell>
        </row>
        <row r="2320">
          <cell r="A2320" t="str">
            <v>New Zealand</v>
          </cell>
        </row>
        <row r="2321">
          <cell r="A2321" t="str">
            <v>New Zealand</v>
          </cell>
        </row>
        <row r="2322">
          <cell r="A2322" t="str">
            <v>New Zealand</v>
          </cell>
        </row>
        <row r="2323">
          <cell r="A2323" t="str">
            <v>New Zealand</v>
          </cell>
        </row>
        <row r="2324">
          <cell r="A2324" t="str">
            <v>New Zealand</v>
          </cell>
        </row>
        <row r="2325">
          <cell r="A2325" t="str">
            <v>New Zealand</v>
          </cell>
        </row>
        <row r="2326">
          <cell r="A2326" t="str">
            <v>New Zealand</v>
          </cell>
        </row>
        <row r="2327">
          <cell r="A2327" t="str">
            <v>New Zealand</v>
          </cell>
        </row>
        <row r="2328">
          <cell r="A2328" t="str">
            <v>New Zealand</v>
          </cell>
        </row>
        <row r="2329">
          <cell r="A2329" t="str">
            <v>New Zealand</v>
          </cell>
        </row>
        <row r="2330">
          <cell r="A2330" t="str">
            <v>Nicaragua</v>
          </cell>
        </row>
        <row r="2331">
          <cell r="A2331" t="str">
            <v>Nicaragua</v>
          </cell>
        </row>
        <row r="2332">
          <cell r="A2332" t="str">
            <v>Nicaragua</v>
          </cell>
        </row>
        <row r="2333">
          <cell r="A2333" t="str">
            <v>Nicaragua</v>
          </cell>
        </row>
        <row r="2334">
          <cell r="A2334" t="str">
            <v>Nicaragua</v>
          </cell>
        </row>
        <row r="2335">
          <cell r="A2335" t="str">
            <v>Nicaragua</v>
          </cell>
        </row>
        <row r="2336">
          <cell r="A2336" t="str">
            <v>Nicaragua</v>
          </cell>
        </row>
        <row r="2337">
          <cell r="A2337" t="str">
            <v>Nicaragua</v>
          </cell>
        </row>
        <row r="2338">
          <cell r="A2338" t="str">
            <v>Nicaragua</v>
          </cell>
        </row>
        <row r="2339">
          <cell r="A2339" t="str">
            <v>Nicaragua</v>
          </cell>
        </row>
        <row r="2340">
          <cell r="A2340" t="str">
            <v>Nicaragua</v>
          </cell>
        </row>
        <row r="2341">
          <cell r="A2341" t="str">
            <v>Nicaragua</v>
          </cell>
        </row>
        <row r="2342">
          <cell r="A2342" t="str">
            <v>Nicaragua</v>
          </cell>
        </row>
        <row r="2343">
          <cell r="A2343" t="str">
            <v>Nicaragua</v>
          </cell>
        </row>
        <row r="2344">
          <cell r="A2344" t="str">
            <v>Nicaragua</v>
          </cell>
        </row>
        <row r="2345">
          <cell r="A2345" t="str">
            <v>Nicaragua</v>
          </cell>
        </row>
        <row r="2346">
          <cell r="A2346" t="str">
            <v>Nicaragua</v>
          </cell>
        </row>
        <row r="2347">
          <cell r="A2347" t="str">
            <v>Niger</v>
          </cell>
        </row>
        <row r="2348">
          <cell r="A2348" t="str">
            <v>Niger</v>
          </cell>
        </row>
        <row r="2349">
          <cell r="A2349" t="str">
            <v>Niger</v>
          </cell>
        </row>
        <row r="2350">
          <cell r="A2350" t="str">
            <v>Niger</v>
          </cell>
        </row>
        <row r="2351">
          <cell r="A2351" t="str">
            <v>Niger</v>
          </cell>
        </row>
        <row r="2352">
          <cell r="A2352" t="str">
            <v>Niger</v>
          </cell>
        </row>
        <row r="2353">
          <cell r="A2353" t="str">
            <v>Niger</v>
          </cell>
        </row>
        <row r="2354">
          <cell r="A2354" t="str">
            <v>Niger</v>
          </cell>
        </row>
        <row r="2355">
          <cell r="A2355" t="str">
            <v>Niger</v>
          </cell>
        </row>
        <row r="2356">
          <cell r="A2356" t="str">
            <v>Niger</v>
          </cell>
        </row>
        <row r="2357">
          <cell r="A2357" t="str">
            <v>Niger</v>
          </cell>
        </row>
        <row r="2358">
          <cell r="A2358" t="str">
            <v>Niger</v>
          </cell>
        </row>
        <row r="2359">
          <cell r="A2359" t="str">
            <v>Niger</v>
          </cell>
        </row>
        <row r="2360">
          <cell r="A2360" t="str">
            <v>Niger</v>
          </cell>
        </row>
        <row r="2361">
          <cell r="A2361" t="str">
            <v>Niger</v>
          </cell>
        </row>
        <row r="2362">
          <cell r="A2362" t="str">
            <v>Niger</v>
          </cell>
        </row>
        <row r="2363">
          <cell r="A2363" t="str">
            <v>Niger</v>
          </cell>
        </row>
        <row r="2364">
          <cell r="A2364" t="str">
            <v>Nigeria</v>
          </cell>
        </row>
        <row r="2365">
          <cell r="A2365" t="str">
            <v>Nigeria</v>
          </cell>
        </row>
        <row r="2366">
          <cell r="A2366" t="str">
            <v>Nigeria</v>
          </cell>
        </row>
        <row r="2367">
          <cell r="A2367" t="str">
            <v>Nigeria</v>
          </cell>
        </row>
        <row r="2368">
          <cell r="A2368" t="str">
            <v>Nigeria</v>
          </cell>
        </row>
        <row r="2369">
          <cell r="A2369" t="str">
            <v>Nigeria</v>
          </cell>
        </row>
        <row r="2370">
          <cell r="A2370" t="str">
            <v>Nigeria</v>
          </cell>
        </row>
        <row r="2371">
          <cell r="A2371" t="str">
            <v>Nigeria</v>
          </cell>
        </row>
        <row r="2372">
          <cell r="A2372" t="str">
            <v>Nigeria</v>
          </cell>
        </row>
        <row r="2373">
          <cell r="A2373" t="str">
            <v>Nigeria</v>
          </cell>
        </row>
        <row r="2374">
          <cell r="A2374" t="str">
            <v>Nigeria</v>
          </cell>
        </row>
        <row r="2375">
          <cell r="A2375" t="str">
            <v>Nigeria</v>
          </cell>
        </row>
        <row r="2376">
          <cell r="A2376" t="str">
            <v>Nigeria</v>
          </cell>
        </row>
        <row r="2377">
          <cell r="A2377" t="str">
            <v>Nigeria</v>
          </cell>
        </row>
        <row r="2378">
          <cell r="A2378" t="str">
            <v>Nigeria</v>
          </cell>
        </row>
        <row r="2379">
          <cell r="A2379" t="str">
            <v>Nigeria</v>
          </cell>
        </row>
        <row r="2380">
          <cell r="A2380" t="str">
            <v>Nigeria</v>
          </cell>
        </row>
        <row r="2381">
          <cell r="A2381" t="str">
            <v>Norway</v>
          </cell>
        </row>
        <row r="2382">
          <cell r="A2382" t="str">
            <v>Norway</v>
          </cell>
        </row>
        <row r="2383">
          <cell r="A2383" t="str">
            <v>Norway</v>
          </cell>
        </row>
        <row r="2384">
          <cell r="A2384" t="str">
            <v>Norway</v>
          </cell>
        </row>
        <row r="2385">
          <cell r="A2385" t="str">
            <v>Norway</v>
          </cell>
        </row>
        <row r="2386">
          <cell r="A2386" t="str">
            <v>Norway</v>
          </cell>
        </row>
        <row r="2387">
          <cell r="A2387" t="str">
            <v>Norway</v>
          </cell>
        </row>
        <row r="2388">
          <cell r="A2388" t="str">
            <v>Norway</v>
          </cell>
        </row>
        <row r="2389">
          <cell r="A2389" t="str">
            <v>Norway</v>
          </cell>
        </row>
        <row r="2390">
          <cell r="A2390" t="str">
            <v>Norway</v>
          </cell>
        </row>
        <row r="2391">
          <cell r="A2391" t="str">
            <v>Norway</v>
          </cell>
        </row>
        <row r="2392">
          <cell r="A2392" t="str">
            <v>Norway</v>
          </cell>
        </row>
        <row r="2393">
          <cell r="A2393" t="str">
            <v>Norway</v>
          </cell>
        </row>
        <row r="2394">
          <cell r="A2394" t="str">
            <v>Norway</v>
          </cell>
        </row>
        <row r="2395">
          <cell r="A2395" t="str">
            <v>Norway</v>
          </cell>
        </row>
        <row r="2396">
          <cell r="A2396" t="str">
            <v>Norway</v>
          </cell>
        </row>
        <row r="2397">
          <cell r="A2397" t="str">
            <v>Norway</v>
          </cell>
        </row>
        <row r="2398">
          <cell r="A2398" t="str">
            <v>Oman</v>
          </cell>
        </row>
        <row r="2399">
          <cell r="A2399" t="str">
            <v>Oman</v>
          </cell>
        </row>
        <row r="2400">
          <cell r="A2400" t="str">
            <v>Oman</v>
          </cell>
        </row>
        <row r="2401">
          <cell r="A2401" t="str">
            <v>Oman</v>
          </cell>
        </row>
        <row r="2402">
          <cell r="A2402" t="str">
            <v>Oman</v>
          </cell>
        </row>
        <row r="2403">
          <cell r="A2403" t="str">
            <v>Oman</v>
          </cell>
        </row>
        <row r="2404">
          <cell r="A2404" t="str">
            <v>Oman</v>
          </cell>
        </row>
        <row r="2405">
          <cell r="A2405" t="str">
            <v>Oman</v>
          </cell>
        </row>
        <row r="2406">
          <cell r="A2406" t="str">
            <v>Oman</v>
          </cell>
        </row>
        <row r="2407">
          <cell r="A2407" t="str">
            <v>Oman</v>
          </cell>
        </row>
        <row r="2408">
          <cell r="A2408" t="str">
            <v>Oman</v>
          </cell>
        </row>
        <row r="2409">
          <cell r="A2409" t="str">
            <v>Oman</v>
          </cell>
        </row>
        <row r="2410">
          <cell r="A2410" t="str">
            <v>Oman</v>
          </cell>
        </row>
        <row r="2411">
          <cell r="A2411" t="str">
            <v>Oman</v>
          </cell>
        </row>
        <row r="2412">
          <cell r="A2412" t="str">
            <v>Oman</v>
          </cell>
        </row>
        <row r="2413">
          <cell r="A2413" t="str">
            <v>Oman</v>
          </cell>
        </row>
        <row r="2414">
          <cell r="A2414" t="str">
            <v>Oman</v>
          </cell>
        </row>
        <row r="2415">
          <cell r="A2415" t="str">
            <v>Pakistan</v>
          </cell>
        </row>
        <row r="2416">
          <cell r="A2416" t="str">
            <v>Pakistan</v>
          </cell>
        </row>
        <row r="2417">
          <cell r="A2417" t="str">
            <v>Pakistan</v>
          </cell>
        </row>
        <row r="2418">
          <cell r="A2418" t="str">
            <v>Pakistan</v>
          </cell>
        </row>
        <row r="2419">
          <cell r="A2419" t="str">
            <v>Pakistan</v>
          </cell>
        </row>
        <row r="2420">
          <cell r="A2420" t="str">
            <v>Pakistan</v>
          </cell>
        </row>
        <row r="2421">
          <cell r="A2421" t="str">
            <v>Pakistan</v>
          </cell>
        </row>
        <row r="2422">
          <cell r="A2422" t="str">
            <v>Pakistan</v>
          </cell>
        </row>
        <row r="2423">
          <cell r="A2423" t="str">
            <v>Pakistan</v>
          </cell>
        </row>
        <row r="2424">
          <cell r="A2424" t="str">
            <v>Pakistan</v>
          </cell>
        </row>
        <row r="2425">
          <cell r="A2425" t="str">
            <v>Pakistan</v>
          </cell>
        </row>
        <row r="2426">
          <cell r="A2426" t="str">
            <v>Pakistan</v>
          </cell>
        </row>
        <row r="2427">
          <cell r="A2427" t="str">
            <v>Pakistan</v>
          </cell>
        </row>
        <row r="2428">
          <cell r="A2428" t="str">
            <v>Pakistan</v>
          </cell>
        </row>
        <row r="2429">
          <cell r="A2429" t="str">
            <v>Pakistan</v>
          </cell>
        </row>
        <row r="2430">
          <cell r="A2430" t="str">
            <v>Pakistan</v>
          </cell>
        </row>
        <row r="2431">
          <cell r="A2431" t="str">
            <v>Pakistan</v>
          </cell>
        </row>
        <row r="2432">
          <cell r="A2432" t="str">
            <v>Palau</v>
          </cell>
        </row>
        <row r="2433">
          <cell r="A2433" t="str">
            <v>Palau</v>
          </cell>
        </row>
        <row r="2434">
          <cell r="A2434" t="str">
            <v>Palau</v>
          </cell>
        </row>
        <row r="2435">
          <cell r="A2435" t="str">
            <v>Palau</v>
          </cell>
        </row>
        <row r="2436">
          <cell r="A2436" t="str">
            <v>Palau</v>
          </cell>
        </row>
        <row r="2437">
          <cell r="A2437" t="str">
            <v>Palau</v>
          </cell>
        </row>
        <row r="2438">
          <cell r="A2438" t="str">
            <v>Palau</v>
          </cell>
        </row>
        <row r="2439">
          <cell r="A2439" t="str">
            <v>Palau</v>
          </cell>
        </row>
        <row r="2440">
          <cell r="A2440" t="str">
            <v>Palau</v>
          </cell>
        </row>
        <row r="2441">
          <cell r="A2441" t="str">
            <v>Palau</v>
          </cell>
        </row>
        <row r="2442">
          <cell r="A2442" t="str">
            <v>Palau</v>
          </cell>
        </row>
        <row r="2443">
          <cell r="A2443" t="str">
            <v>Palau</v>
          </cell>
        </row>
        <row r="2444">
          <cell r="A2444" t="str">
            <v>Palau</v>
          </cell>
        </row>
        <row r="2445">
          <cell r="A2445" t="str">
            <v>Palau</v>
          </cell>
        </row>
        <row r="2446">
          <cell r="A2446" t="str">
            <v>Palau</v>
          </cell>
        </row>
        <row r="2447">
          <cell r="A2447" t="str">
            <v>Palau</v>
          </cell>
        </row>
        <row r="2448">
          <cell r="A2448" t="str">
            <v>Palau</v>
          </cell>
        </row>
        <row r="2449">
          <cell r="A2449" t="str">
            <v>Panama</v>
          </cell>
        </row>
        <row r="2450">
          <cell r="A2450" t="str">
            <v>Panama</v>
          </cell>
        </row>
        <row r="2451">
          <cell r="A2451" t="str">
            <v>Panama</v>
          </cell>
        </row>
        <row r="2452">
          <cell r="A2452" t="str">
            <v>Panama</v>
          </cell>
        </row>
        <row r="2453">
          <cell r="A2453" t="str">
            <v>Panama</v>
          </cell>
        </row>
        <row r="2454">
          <cell r="A2454" t="str">
            <v>Panama</v>
          </cell>
        </row>
        <row r="2455">
          <cell r="A2455" t="str">
            <v>Panama</v>
          </cell>
        </row>
        <row r="2456">
          <cell r="A2456" t="str">
            <v>Panama</v>
          </cell>
        </row>
        <row r="2457">
          <cell r="A2457" t="str">
            <v>Panama</v>
          </cell>
        </row>
        <row r="2458">
          <cell r="A2458" t="str">
            <v>Panama</v>
          </cell>
        </row>
        <row r="2459">
          <cell r="A2459" t="str">
            <v>Panama</v>
          </cell>
        </row>
        <row r="2460">
          <cell r="A2460" t="str">
            <v>Panama</v>
          </cell>
        </row>
        <row r="2461">
          <cell r="A2461" t="str">
            <v>Panama</v>
          </cell>
        </row>
        <row r="2462">
          <cell r="A2462" t="str">
            <v>Panama</v>
          </cell>
        </row>
        <row r="2463">
          <cell r="A2463" t="str">
            <v>Panama</v>
          </cell>
        </row>
        <row r="2464">
          <cell r="A2464" t="str">
            <v>Panama</v>
          </cell>
        </row>
        <row r="2465">
          <cell r="A2465" t="str">
            <v>Panama</v>
          </cell>
        </row>
        <row r="2466">
          <cell r="A2466" t="str">
            <v>Papua New Guinea</v>
          </cell>
        </row>
        <row r="2467">
          <cell r="A2467" t="str">
            <v>Papua New Guinea</v>
          </cell>
        </row>
        <row r="2468">
          <cell r="A2468" t="str">
            <v>Papua New Guinea</v>
          </cell>
        </row>
        <row r="2469">
          <cell r="A2469" t="str">
            <v>Papua New Guinea</v>
          </cell>
        </row>
        <row r="2470">
          <cell r="A2470" t="str">
            <v>Papua New Guinea</v>
          </cell>
        </row>
        <row r="2471">
          <cell r="A2471" t="str">
            <v>Papua New Guinea</v>
          </cell>
        </row>
        <row r="2472">
          <cell r="A2472" t="str">
            <v>Papua New Guinea</v>
          </cell>
        </row>
        <row r="2473">
          <cell r="A2473" t="str">
            <v>Papua New Guinea</v>
          </cell>
        </row>
        <row r="2474">
          <cell r="A2474" t="str">
            <v>Papua New Guinea</v>
          </cell>
        </row>
        <row r="2475">
          <cell r="A2475" t="str">
            <v>Papua New Guinea</v>
          </cell>
        </row>
        <row r="2476">
          <cell r="A2476" t="str">
            <v>Papua New Guinea</v>
          </cell>
        </row>
        <row r="2477">
          <cell r="A2477" t="str">
            <v>Papua New Guinea</v>
          </cell>
        </row>
        <row r="2478">
          <cell r="A2478" t="str">
            <v>Papua New Guinea</v>
          </cell>
        </row>
        <row r="2479">
          <cell r="A2479" t="str">
            <v>Papua New Guinea</v>
          </cell>
        </row>
        <row r="2480">
          <cell r="A2480" t="str">
            <v>Papua New Guinea</v>
          </cell>
        </row>
        <row r="2481">
          <cell r="A2481" t="str">
            <v>Papua New Guinea</v>
          </cell>
        </row>
        <row r="2482">
          <cell r="A2482" t="str">
            <v>Papua New Guinea</v>
          </cell>
        </row>
        <row r="2483">
          <cell r="A2483" t="str">
            <v>Paraguay</v>
          </cell>
        </row>
        <row r="2484">
          <cell r="A2484" t="str">
            <v>Paraguay</v>
          </cell>
        </row>
        <row r="2485">
          <cell r="A2485" t="str">
            <v>Paraguay</v>
          </cell>
        </row>
        <row r="2486">
          <cell r="A2486" t="str">
            <v>Paraguay</v>
          </cell>
        </row>
        <row r="2487">
          <cell r="A2487" t="str">
            <v>Paraguay</v>
          </cell>
        </row>
        <row r="2488">
          <cell r="A2488" t="str">
            <v>Paraguay</v>
          </cell>
        </row>
        <row r="2489">
          <cell r="A2489" t="str">
            <v>Paraguay</v>
          </cell>
        </row>
        <row r="2490">
          <cell r="A2490" t="str">
            <v>Paraguay</v>
          </cell>
        </row>
        <row r="2491">
          <cell r="A2491" t="str">
            <v>Paraguay</v>
          </cell>
        </row>
        <row r="2492">
          <cell r="A2492" t="str">
            <v>Paraguay</v>
          </cell>
        </row>
        <row r="2493">
          <cell r="A2493" t="str">
            <v>Paraguay</v>
          </cell>
        </row>
        <row r="2494">
          <cell r="A2494" t="str">
            <v>Paraguay</v>
          </cell>
        </row>
        <row r="2495">
          <cell r="A2495" t="str">
            <v>Paraguay</v>
          </cell>
        </row>
        <row r="2496">
          <cell r="A2496" t="str">
            <v>Paraguay</v>
          </cell>
        </row>
        <row r="2497">
          <cell r="A2497" t="str">
            <v>Paraguay</v>
          </cell>
        </row>
        <row r="2498">
          <cell r="A2498" t="str">
            <v>Paraguay</v>
          </cell>
        </row>
        <row r="2499">
          <cell r="A2499" t="str">
            <v>Paraguay</v>
          </cell>
        </row>
        <row r="2500">
          <cell r="A2500" t="str">
            <v>Peru</v>
          </cell>
        </row>
        <row r="2501">
          <cell r="A2501" t="str">
            <v>Peru</v>
          </cell>
        </row>
        <row r="2502">
          <cell r="A2502" t="str">
            <v>Peru</v>
          </cell>
        </row>
        <row r="2503">
          <cell r="A2503" t="str">
            <v>Peru</v>
          </cell>
        </row>
        <row r="2504">
          <cell r="A2504" t="str">
            <v>Peru</v>
          </cell>
        </row>
        <row r="2505">
          <cell r="A2505" t="str">
            <v>Peru</v>
          </cell>
        </row>
        <row r="2506">
          <cell r="A2506" t="str">
            <v>Peru</v>
          </cell>
        </row>
        <row r="2507">
          <cell r="A2507" t="str">
            <v>Peru</v>
          </cell>
        </row>
        <row r="2508">
          <cell r="A2508" t="str">
            <v>Peru</v>
          </cell>
        </row>
        <row r="2509">
          <cell r="A2509" t="str">
            <v>Peru</v>
          </cell>
        </row>
        <row r="2510">
          <cell r="A2510" t="str">
            <v>Peru</v>
          </cell>
        </row>
        <row r="2511">
          <cell r="A2511" t="str">
            <v>Peru</v>
          </cell>
        </row>
        <row r="2512">
          <cell r="A2512" t="str">
            <v>Peru</v>
          </cell>
        </row>
        <row r="2513">
          <cell r="A2513" t="str">
            <v>Peru</v>
          </cell>
        </row>
        <row r="2514">
          <cell r="A2514" t="str">
            <v>Peru</v>
          </cell>
        </row>
        <row r="2515">
          <cell r="A2515" t="str">
            <v>Peru</v>
          </cell>
        </row>
        <row r="2516">
          <cell r="A2516" t="str">
            <v>Peru</v>
          </cell>
        </row>
        <row r="2517">
          <cell r="A2517" t="str">
            <v>Philippines</v>
          </cell>
        </row>
        <row r="2518">
          <cell r="A2518" t="str">
            <v>Philippines</v>
          </cell>
        </row>
        <row r="2519">
          <cell r="A2519" t="str">
            <v>Philippines</v>
          </cell>
        </row>
        <row r="2520">
          <cell r="A2520" t="str">
            <v>Philippines</v>
          </cell>
        </row>
        <row r="2521">
          <cell r="A2521" t="str">
            <v>Philippines</v>
          </cell>
        </row>
        <row r="2522">
          <cell r="A2522" t="str">
            <v>Philippines</v>
          </cell>
        </row>
        <row r="2523">
          <cell r="A2523" t="str">
            <v>Philippines</v>
          </cell>
        </row>
        <row r="2524">
          <cell r="A2524" t="str">
            <v>Philippines</v>
          </cell>
        </row>
        <row r="2525">
          <cell r="A2525" t="str">
            <v>Philippines</v>
          </cell>
        </row>
        <row r="2526">
          <cell r="A2526" t="str">
            <v>Philippines</v>
          </cell>
        </row>
        <row r="2527">
          <cell r="A2527" t="str">
            <v>Philippines</v>
          </cell>
        </row>
        <row r="2528">
          <cell r="A2528" t="str">
            <v>Philippines</v>
          </cell>
        </row>
        <row r="2529">
          <cell r="A2529" t="str">
            <v>Philippines</v>
          </cell>
        </row>
        <row r="2530">
          <cell r="A2530" t="str">
            <v>Philippines</v>
          </cell>
        </row>
        <row r="2531">
          <cell r="A2531" t="str">
            <v>Philippines</v>
          </cell>
        </row>
        <row r="2532">
          <cell r="A2532" t="str">
            <v>Philippines</v>
          </cell>
        </row>
        <row r="2533">
          <cell r="A2533" t="str">
            <v>Philippines</v>
          </cell>
        </row>
        <row r="2534">
          <cell r="A2534" t="str">
            <v>Poland</v>
          </cell>
        </row>
        <row r="2535">
          <cell r="A2535" t="str">
            <v>Poland</v>
          </cell>
        </row>
        <row r="2536">
          <cell r="A2536" t="str">
            <v>Poland</v>
          </cell>
        </row>
        <row r="2537">
          <cell r="A2537" t="str">
            <v>Poland</v>
          </cell>
        </row>
        <row r="2538">
          <cell r="A2538" t="str">
            <v>Poland</v>
          </cell>
        </row>
        <row r="2539">
          <cell r="A2539" t="str">
            <v>Poland</v>
          </cell>
        </row>
        <row r="2540">
          <cell r="A2540" t="str">
            <v>Poland</v>
          </cell>
        </row>
        <row r="2541">
          <cell r="A2541" t="str">
            <v>Poland</v>
          </cell>
        </row>
        <row r="2542">
          <cell r="A2542" t="str">
            <v>Poland</v>
          </cell>
        </row>
        <row r="2543">
          <cell r="A2543" t="str">
            <v>Poland</v>
          </cell>
        </row>
        <row r="2544">
          <cell r="A2544" t="str">
            <v>Poland</v>
          </cell>
        </row>
        <row r="2545">
          <cell r="A2545" t="str">
            <v>Poland</v>
          </cell>
        </row>
        <row r="2546">
          <cell r="A2546" t="str">
            <v>Poland</v>
          </cell>
        </row>
        <row r="2547">
          <cell r="A2547" t="str">
            <v>Poland</v>
          </cell>
        </row>
        <row r="2548">
          <cell r="A2548" t="str">
            <v>Poland</v>
          </cell>
        </row>
        <row r="2549">
          <cell r="A2549" t="str">
            <v>Poland</v>
          </cell>
        </row>
        <row r="2550">
          <cell r="A2550" t="str">
            <v>Poland</v>
          </cell>
        </row>
        <row r="2551">
          <cell r="A2551" t="str">
            <v>Portugal</v>
          </cell>
        </row>
        <row r="2552">
          <cell r="A2552" t="str">
            <v>Portugal</v>
          </cell>
        </row>
        <row r="2553">
          <cell r="A2553" t="str">
            <v>Portugal</v>
          </cell>
        </row>
        <row r="2554">
          <cell r="A2554" t="str">
            <v>Portugal</v>
          </cell>
        </row>
        <row r="2555">
          <cell r="A2555" t="str">
            <v>Portugal</v>
          </cell>
        </row>
        <row r="2556">
          <cell r="A2556" t="str">
            <v>Portugal</v>
          </cell>
        </row>
        <row r="2557">
          <cell r="A2557" t="str">
            <v>Portugal</v>
          </cell>
        </row>
        <row r="2558">
          <cell r="A2558" t="str">
            <v>Portugal</v>
          </cell>
        </row>
        <row r="2559">
          <cell r="A2559" t="str">
            <v>Portugal</v>
          </cell>
        </row>
        <row r="2560">
          <cell r="A2560" t="str">
            <v>Portugal</v>
          </cell>
        </row>
        <row r="2561">
          <cell r="A2561" t="str">
            <v>Portugal</v>
          </cell>
        </row>
        <row r="2562">
          <cell r="A2562" t="str">
            <v>Portugal</v>
          </cell>
        </row>
        <row r="2563">
          <cell r="A2563" t="str">
            <v>Portugal</v>
          </cell>
        </row>
        <row r="2564">
          <cell r="A2564" t="str">
            <v>Portugal</v>
          </cell>
        </row>
        <row r="2565">
          <cell r="A2565" t="str">
            <v>Portugal</v>
          </cell>
        </row>
        <row r="2566">
          <cell r="A2566" t="str">
            <v>Portugal</v>
          </cell>
        </row>
        <row r="2567">
          <cell r="A2567" t="str">
            <v>Portugal</v>
          </cell>
        </row>
        <row r="2568">
          <cell r="A2568" t="str">
            <v>Puerto Rico</v>
          </cell>
        </row>
        <row r="2569">
          <cell r="A2569" t="str">
            <v>Puerto Rico</v>
          </cell>
        </row>
        <row r="2570">
          <cell r="A2570" t="str">
            <v>Puerto Rico</v>
          </cell>
        </row>
        <row r="2571">
          <cell r="A2571" t="str">
            <v>Puerto Rico</v>
          </cell>
        </row>
        <row r="2572">
          <cell r="A2572" t="str">
            <v>Puerto Rico</v>
          </cell>
        </row>
        <row r="2573">
          <cell r="A2573" t="str">
            <v>Puerto Rico</v>
          </cell>
        </row>
        <row r="2574">
          <cell r="A2574" t="str">
            <v>Puerto Rico</v>
          </cell>
        </row>
        <row r="2575">
          <cell r="A2575" t="str">
            <v>Puerto Rico</v>
          </cell>
        </row>
        <row r="2576">
          <cell r="A2576" t="str">
            <v>Puerto Rico</v>
          </cell>
        </row>
        <row r="2577">
          <cell r="A2577" t="str">
            <v>Puerto Rico</v>
          </cell>
        </row>
        <row r="2578">
          <cell r="A2578" t="str">
            <v>Puerto Rico</v>
          </cell>
        </row>
        <row r="2579">
          <cell r="A2579" t="str">
            <v>Puerto Rico</v>
          </cell>
        </row>
        <row r="2580">
          <cell r="A2580" t="str">
            <v>Puerto Rico</v>
          </cell>
        </row>
        <row r="2581">
          <cell r="A2581" t="str">
            <v>Puerto Rico</v>
          </cell>
        </row>
        <row r="2582">
          <cell r="A2582" t="str">
            <v>Puerto Rico</v>
          </cell>
        </row>
        <row r="2583">
          <cell r="A2583" t="str">
            <v>Puerto Rico</v>
          </cell>
        </row>
        <row r="2584">
          <cell r="A2584" t="str">
            <v>Puerto Rico</v>
          </cell>
        </row>
        <row r="2585">
          <cell r="A2585" t="str">
            <v>Qatar</v>
          </cell>
        </row>
        <row r="2586">
          <cell r="A2586" t="str">
            <v>Qatar</v>
          </cell>
        </row>
        <row r="2587">
          <cell r="A2587" t="str">
            <v>Qatar</v>
          </cell>
        </row>
        <row r="2588">
          <cell r="A2588" t="str">
            <v>Qatar</v>
          </cell>
        </row>
        <row r="2589">
          <cell r="A2589" t="str">
            <v>Qatar</v>
          </cell>
        </row>
        <row r="2590">
          <cell r="A2590" t="str">
            <v>Qatar</v>
          </cell>
        </row>
        <row r="2591">
          <cell r="A2591" t="str">
            <v>Qatar</v>
          </cell>
        </row>
        <row r="2592">
          <cell r="A2592" t="str">
            <v>Qatar</v>
          </cell>
        </row>
        <row r="2593">
          <cell r="A2593" t="str">
            <v>Qatar</v>
          </cell>
        </row>
        <row r="2594">
          <cell r="A2594" t="str">
            <v>Qatar</v>
          </cell>
        </row>
        <row r="2595">
          <cell r="A2595" t="str">
            <v>Qatar</v>
          </cell>
        </row>
        <row r="2596">
          <cell r="A2596" t="str">
            <v>Qatar</v>
          </cell>
        </row>
        <row r="2597">
          <cell r="A2597" t="str">
            <v>Qatar</v>
          </cell>
        </row>
        <row r="2598">
          <cell r="A2598" t="str">
            <v>Qatar</v>
          </cell>
        </row>
        <row r="2599">
          <cell r="A2599" t="str">
            <v>Qatar</v>
          </cell>
        </row>
        <row r="2600">
          <cell r="A2600" t="str">
            <v>Qatar</v>
          </cell>
        </row>
        <row r="2601">
          <cell r="A2601" t="str">
            <v>Qatar</v>
          </cell>
        </row>
        <row r="2602">
          <cell r="A2602" t="str">
            <v>Republic of Korea</v>
          </cell>
        </row>
        <row r="2603">
          <cell r="A2603" t="str">
            <v>Republic of Korea</v>
          </cell>
        </row>
        <row r="2604">
          <cell r="A2604" t="str">
            <v>Republic of Korea</v>
          </cell>
        </row>
        <row r="2605">
          <cell r="A2605" t="str">
            <v>Republic of Korea</v>
          </cell>
        </row>
        <row r="2606">
          <cell r="A2606" t="str">
            <v>Republic of Korea</v>
          </cell>
        </row>
        <row r="2607">
          <cell r="A2607" t="str">
            <v>Republic of Korea</v>
          </cell>
        </row>
        <row r="2608">
          <cell r="A2608" t="str">
            <v>Republic of Korea</v>
          </cell>
        </row>
        <row r="2609">
          <cell r="A2609" t="str">
            <v>Republic of Korea</v>
          </cell>
        </row>
        <row r="2610">
          <cell r="A2610" t="str">
            <v>Republic of Korea</v>
          </cell>
        </row>
        <row r="2611">
          <cell r="A2611" t="str">
            <v>Republic of Korea</v>
          </cell>
        </row>
        <row r="2612">
          <cell r="A2612" t="str">
            <v>Republic of Korea</v>
          </cell>
        </row>
        <row r="2613">
          <cell r="A2613" t="str">
            <v>Republic of Korea</v>
          </cell>
        </row>
        <row r="2614">
          <cell r="A2614" t="str">
            <v>Republic of Korea</v>
          </cell>
        </row>
        <row r="2615">
          <cell r="A2615" t="str">
            <v>Republic of Korea</v>
          </cell>
        </row>
        <row r="2616">
          <cell r="A2616" t="str">
            <v>Republic of Korea</v>
          </cell>
        </row>
        <row r="2617">
          <cell r="A2617" t="str">
            <v>Republic of Korea</v>
          </cell>
        </row>
        <row r="2618">
          <cell r="A2618" t="str">
            <v>Republic of Korea</v>
          </cell>
        </row>
        <row r="2619">
          <cell r="A2619" t="str">
            <v>Republic of Moldova</v>
          </cell>
        </row>
        <row r="2620">
          <cell r="A2620" t="str">
            <v>Republic of Moldova</v>
          </cell>
        </row>
        <row r="2621">
          <cell r="A2621" t="str">
            <v>Republic of Moldova</v>
          </cell>
        </row>
        <row r="2622">
          <cell r="A2622" t="str">
            <v>Republic of Moldova</v>
          </cell>
        </row>
        <row r="2623">
          <cell r="A2623" t="str">
            <v>Republic of Moldova</v>
          </cell>
        </row>
        <row r="2624">
          <cell r="A2624" t="str">
            <v>Republic of Moldova</v>
          </cell>
        </row>
        <row r="2625">
          <cell r="A2625" t="str">
            <v>Republic of Moldova</v>
          </cell>
        </row>
        <row r="2626">
          <cell r="A2626" t="str">
            <v>Republic of Moldova</v>
          </cell>
        </row>
        <row r="2627">
          <cell r="A2627" t="str">
            <v>Republic of Moldova</v>
          </cell>
        </row>
        <row r="2628">
          <cell r="A2628" t="str">
            <v>Republic of Moldova</v>
          </cell>
        </row>
        <row r="2629">
          <cell r="A2629" t="str">
            <v>Republic of Moldova</v>
          </cell>
        </row>
        <row r="2630">
          <cell r="A2630" t="str">
            <v>Republic of Moldova</v>
          </cell>
        </row>
        <row r="2631">
          <cell r="A2631" t="str">
            <v>Republic of Moldova</v>
          </cell>
        </row>
        <row r="2632">
          <cell r="A2632" t="str">
            <v>Republic of Moldova</v>
          </cell>
        </row>
        <row r="2633">
          <cell r="A2633" t="str">
            <v>Republic of Moldova</v>
          </cell>
        </row>
        <row r="2634">
          <cell r="A2634" t="str">
            <v>Republic of Moldova</v>
          </cell>
        </row>
        <row r="2635">
          <cell r="A2635" t="str">
            <v>Republic of Moldova</v>
          </cell>
        </row>
        <row r="2636">
          <cell r="A2636" t="str">
            <v>Romania</v>
          </cell>
        </row>
        <row r="2637">
          <cell r="A2637" t="str">
            <v>Romania</v>
          </cell>
        </row>
        <row r="2638">
          <cell r="A2638" t="str">
            <v>Romania</v>
          </cell>
        </row>
        <row r="2639">
          <cell r="A2639" t="str">
            <v>Romania</v>
          </cell>
        </row>
        <row r="2640">
          <cell r="A2640" t="str">
            <v>Romania</v>
          </cell>
        </row>
        <row r="2641">
          <cell r="A2641" t="str">
            <v>Romania</v>
          </cell>
        </row>
        <row r="2642">
          <cell r="A2642" t="str">
            <v>Romania</v>
          </cell>
        </row>
        <row r="2643">
          <cell r="A2643" t="str">
            <v>Romania</v>
          </cell>
        </row>
        <row r="2644">
          <cell r="A2644" t="str">
            <v>Romania</v>
          </cell>
        </row>
        <row r="2645">
          <cell r="A2645" t="str">
            <v>Romania</v>
          </cell>
        </row>
        <row r="2646">
          <cell r="A2646" t="str">
            <v>Romania</v>
          </cell>
        </row>
        <row r="2647">
          <cell r="A2647" t="str">
            <v>Romania</v>
          </cell>
        </row>
        <row r="2648">
          <cell r="A2648" t="str">
            <v>Romania</v>
          </cell>
        </row>
        <row r="2649">
          <cell r="A2649" t="str">
            <v>Romania</v>
          </cell>
        </row>
        <row r="2650">
          <cell r="A2650" t="str">
            <v>Romania</v>
          </cell>
        </row>
        <row r="2651">
          <cell r="A2651" t="str">
            <v>Romania</v>
          </cell>
        </row>
        <row r="2652">
          <cell r="A2652" t="str">
            <v>Romania</v>
          </cell>
        </row>
        <row r="2653">
          <cell r="A2653" t="str">
            <v>Russian Federation</v>
          </cell>
        </row>
        <row r="2654">
          <cell r="A2654" t="str">
            <v>Russian Federation</v>
          </cell>
        </row>
        <row r="2655">
          <cell r="A2655" t="str">
            <v>Russian Federation</v>
          </cell>
        </row>
        <row r="2656">
          <cell r="A2656" t="str">
            <v>Russian Federation</v>
          </cell>
        </row>
        <row r="2657">
          <cell r="A2657" t="str">
            <v>Russian Federation</v>
          </cell>
        </row>
        <row r="2658">
          <cell r="A2658" t="str">
            <v>Russian Federation</v>
          </cell>
        </row>
        <row r="2659">
          <cell r="A2659" t="str">
            <v>Russian Federation</v>
          </cell>
        </row>
        <row r="2660">
          <cell r="A2660" t="str">
            <v>Russian Federation</v>
          </cell>
        </row>
        <row r="2661">
          <cell r="A2661" t="str">
            <v>Russian Federation</v>
          </cell>
        </row>
        <row r="2662">
          <cell r="A2662" t="str">
            <v>Russian Federation</v>
          </cell>
        </row>
        <row r="2663">
          <cell r="A2663" t="str">
            <v>Russian Federation</v>
          </cell>
        </row>
        <row r="2664">
          <cell r="A2664" t="str">
            <v>Russian Federation</v>
          </cell>
        </row>
        <row r="2665">
          <cell r="A2665" t="str">
            <v>Russian Federation</v>
          </cell>
        </row>
        <row r="2666">
          <cell r="A2666" t="str">
            <v>Russian Federation</v>
          </cell>
        </row>
        <row r="2667">
          <cell r="A2667" t="str">
            <v>Russian Federation</v>
          </cell>
        </row>
        <row r="2668">
          <cell r="A2668" t="str">
            <v>Russian Federation</v>
          </cell>
        </row>
        <row r="2669">
          <cell r="A2669" t="str">
            <v>Russian Federation</v>
          </cell>
        </row>
        <row r="2670">
          <cell r="A2670" t="str">
            <v>Rwanda</v>
          </cell>
        </row>
        <row r="2671">
          <cell r="A2671" t="str">
            <v>Rwanda</v>
          </cell>
        </row>
        <row r="2672">
          <cell r="A2672" t="str">
            <v>Rwanda</v>
          </cell>
        </row>
        <row r="2673">
          <cell r="A2673" t="str">
            <v>Rwanda</v>
          </cell>
        </row>
        <row r="2674">
          <cell r="A2674" t="str">
            <v>Rwanda</v>
          </cell>
        </row>
        <row r="2675">
          <cell r="A2675" t="str">
            <v>Rwanda</v>
          </cell>
        </row>
        <row r="2676">
          <cell r="A2676" t="str">
            <v>Rwanda</v>
          </cell>
        </row>
        <row r="2677">
          <cell r="A2677" t="str">
            <v>Rwanda</v>
          </cell>
        </row>
        <row r="2678">
          <cell r="A2678" t="str">
            <v>Rwanda</v>
          </cell>
        </row>
        <row r="2679">
          <cell r="A2679" t="str">
            <v>Rwanda</v>
          </cell>
        </row>
        <row r="2680">
          <cell r="A2680" t="str">
            <v>Rwanda</v>
          </cell>
        </row>
        <row r="2681">
          <cell r="A2681" t="str">
            <v>Rwanda</v>
          </cell>
        </row>
        <row r="2682">
          <cell r="A2682" t="str">
            <v>Rwanda</v>
          </cell>
        </row>
        <row r="2683">
          <cell r="A2683" t="str">
            <v>Rwanda</v>
          </cell>
        </row>
        <row r="2684">
          <cell r="A2684" t="str">
            <v>Rwanda</v>
          </cell>
        </row>
        <row r="2685">
          <cell r="A2685" t="str">
            <v>Rwanda</v>
          </cell>
        </row>
        <row r="2686">
          <cell r="A2686" t="str">
            <v>Rwanda</v>
          </cell>
        </row>
        <row r="2687">
          <cell r="A2687" t="str">
            <v>Saint Kitts and Nevis</v>
          </cell>
        </row>
        <row r="2688">
          <cell r="A2688" t="str">
            <v>Saint Kitts and Nevis</v>
          </cell>
        </row>
        <row r="2689">
          <cell r="A2689" t="str">
            <v>Saint Kitts and Nevis</v>
          </cell>
        </row>
        <row r="2690">
          <cell r="A2690" t="str">
            <v>Saint Kitts and Nevis</v>
          </cell>
        </row>
        <row r="2691">
          <cell r="A2691" t="str">
            <v>Saint Kitts and Nevis</v>
          </cell>
        </row>
        <row r="2692">
          <cell r="A2692" t="str">
            <v>Saint Kitts and Nevis</v>
          </cell>
        </row>
        <row r="2693">
          <cell r="A2693" t="str">
            <v>Saint Kitts and Nevis</v>
          </cell>
        </row>
        <row r="2694">
          <cell r="A2694" t="str">
            <v>Saint Kitts and Nevis</v>
          </cell>
        </row>
        <row r="2695">
          <cell r="A2695" t="str">
            <v>Saint Kitts and Nevis</v>
          </cell>
        </row>
        <row r="2696">
          <cell r="A2696" t="str">
            <v>Saint Kitts and Nevis</v>
          </cell>
        </row>
        <row r="2697">
          <cell r="A2697" t="str">
            <v>Saint Kitts and Nevis</v>
          </cell>
        </row>
        <row r="2698">
          <cell r="A2698" t="str">
            <v>Saint Kitts and Nevis</v>
          </cell>
        </row>
        <row r="2699">
          <cell r="A2699" t="str">
            <v>Saint Kitts and Nevis</v>
          </cell>
        </row>
        <row r="2700">
          <cell r="A2700" t="str">
            <v>Saint Kitts and Nevis</v>
          </cell>
        </row>
        <row r="2701">
          <cell r="A2701" t="str">
            <v>Saint Kitts and Nevis</v>
          </cell>
        </row>
        <row r="2702">
          <cell r="A2702" t="str">
            <v>Saint Kitts and Nevis</v>
          </cell>
        </row>
        <row r="2703">
          <cell r="A2703" t="str">
            <v>Saint Kitts and Nevis</v>
          </cell>
        </row>
        <row r="2704">
          <cell r="A2704" t="str">
            <v>Saint Lucia</v>
          </cell>
        </row>
        <row r="2705">
          <cell r="A2705" t="str">
            <v>Saint Lucia</v>
          </cell>
        </row>
        <row r="2706">
          <cell r="A2706" t="str">
            <v>Saint Lucia</v>
          </cell>
        </row>
        <row r="2707">
          <cell r="A2707" t="str">
            <v>Saint Lucia</v>
          </cell>
        </row>
        <row r="2708">
          <cell r="A2708" t="str">
            <v>Saint Lucia</v>
          </cell>
        </row>
        <row r="2709">
          <cell r="A2709" t="str">
            <v>Saint Lucia</v>
          </cell>
        </row>
        <row r="2710">
          <cell r="A2710" t="str">
            <v>Saint Lucia</v>
          </cell>
        </row>
        <row r="2711">
          <cell r="A2711" t="str">
            <v>Saint Lucia</v>
          </cell>
        </row>
        <row r="2712">
          <cell r="A2712" t="str">
            <v>Saint Lucia</v>
          </cell>
        </row>
        <row r="2713">
          <cell r="A2713" t="str">
            <v>Saint Lucia</v>
          </cell>
        </row>
        <row r="2714">
          <cell r="A2714" t="str">
            <v>Saint Lucia</v>
          </cell>
        </row>
        <row r="2715">
          <cell r="A2715" t="str">
            <v>Saint Lucia</v>
          </cell>
        </row>
        <row r="2716">
          <cell r="A2716" t="str">
            <v>Saint Lucia</v>
          </cell>
        </row>
        <row r="2717">
          <cell r="A2717" t="str">
            <v>Saint Lucia</v>
          </cell>
        </row>
        <row r="2718">
          <cell r="A2718" t="str">
            <v>Saint Lucia</v>
          </cell>
        </row>
        <row r="2719">
          <cell r="A2719" t="str">
            <v>Saint Lucia</v>
          </cell>
        </row>
        <row r="2720">
          <cell r="A2720" t="str">
            <v>Samoa</v>
          </cell>
        </row>
        <row r="2721">
          <cell r="A2721" t="str">
            <v>Samoa</v>
          </cell>
        </row>
        <row r="2722">
          <cell r="A2722" t="str">
            <v>Samoa</v>
          </cell>
        </row>
        <row r="2723">
          <cell r="A2723" t="str">
            <v>Samoa</v>
          </cell>
        </row>
        <row r="2724">
          <cell r="A2724" t="str">
            <v>Samoa</v>
          </cell>
        </row>
        <row r="2725">
          <cell r="A2725" t="str">
            <v>Samoa</v>
          </cell>
        </row>
        <row r="2726">
          <cell r="A2726" t="str">
            <v>Samoa</v>
          </cell>
        </row>
        <row r="2727">
          <cell r="A2727" t="str">
            <v>Samoa</v>
          </cell>
        </row>
        <row r="2728">
          <cell r="A2728" t="str">
            <v>Samoa</v>
          </cell>
        </row>
        <row r="2729">
          <cell r="A2729" t="str">
            <v>Samoa</v>
          </cell>
        </row>
        <row r="2730">
          <cell r="A2730" t="str">
            <v>Samoa</v>
          </cell>
        </row>
        <row r="2731">
          <cell r="A2731" t="str">
            <v>Samoa</v>
          </cell>
        </row>
        <row r="2732">
          <cell r="A2732" t="str">
            <v>Samoa</v>
          </cell>
        </row>
        <row r="2733">
          <cell r="A2733" t="str">
            <v>Samoa</v>
          </cell>
        </row>
        <row r="2734">
          <cell r="A2734" t="str">
            <v>Samoa</v>
          </cell>
        </row>
        <row r="2735">
          <cell r="A2735" t="str">
            <v>Samoa</v>
          </cell>
        </row>
        <row r="2736">
          <cell r="A2736" t="str">
            <v>San Marino</v>
          </cell>
        </row>
        <row r="2737">
          <cell r="A2737" t="str">
            <v>San Marino</v>
          </cell>
        </row>
        <row r="2738">
          <cell r="A2738" t="str">
            <v>San Marino</v>
          </cell>
        </row>
        <row r="2739">
          <cell r="A2739" t="str">
            <v>San Marino</v>
          </cell>
        </row>
        <row r="2740">
          <cell r="A2740" t="str">
            <v>San Marino</v>
          </cell>
        </row>
        <row r="2741">
          <cell r="A2741" t="str">
            <v>San Marino</v>
          </cell>
        </row>
        <row r="2742">
          <cell r="A2742" t="str">
            <v>San Marino</v>
          </cell>
        </row>
        <row r="2743">
          <cell r="A2743" t="str">
            <v>San Marino</v>
          </cell>
        </row>
        <row r="2744">
          <cell r="A2744" t="str">
            <v>San Marino</v>
          </cell>
        </row>
        <row r="2745">
          <cell r="A2745" t="str">
            <v>San Marino</v>
          </cell>
        </row>
        <row r="2746">
          <cell r="A2746" t="str">
            <v>San Marino</v>
          </cell>
        </row>
        <row r="2747">
          <cell r="A2747" t="str">
            <v>San Marino</v>
          </cell>
        </row>
        <row r="2748">
          <cell r="A2748" t="str">
            <v>San Marino</v>
          </cell>
        </row>
        <row r="2749">
          <cell r="A2749" t="str">
            <v>San Marino</v>
          </cell>
        </row>
        <row r="2750">
          <cell r="A2750" t="str">
            <v>San Marino</v>
          </cell>
        </row>
        <row r="2751">
          <cell r="A2751" t="str">
            <v>San Marino</v>
          </cell>
        </row>
        <row r="2752">
          <cell r="A2752" t="str">
            <v>San Marino</v>
          </cell>
        </row>
        <row r="2753">
          <cell r="A2753" t="str">
            <v>Sao Tome and Principe</v>
          </cell>
        </row>
        <row r="2754">
          <cell r="A2754" t="str">
            <v>Sao Tome and Principe</v>
          </cell>
        </row>
        <row r="2755">
          <cell r="A2755" t="str">
            <v>Sao Tome and Principe</v>
          </cell>
        </row>
        <row r="2756">
          <cell r="A2756" t="str">
            <v>Sao Tome and Principe</v>
          </cell>
        </row>
        <row r="2757">
          <cell r="A2757" t="str">
            <v>Sao Tome and Principe</v>
          </cell>
        </row>
        <row r="2758">
          <cell r="A2758" t="str">
            <v>Sao Tome and Principe</v>
          </cell>
        </row>
        <row r="2759">
          <cell r="A2759" t="str">
            <v>Sao Tome and Principe</v>
          </cell>
        </row>
        <row r="2760">
          <cell r="A2760" t="str">
            <v>Sao Tome and Principe</v>
          </cell>
        </row>
        <row r="2761">
          <cell r="A2761" t="str">
            <v>Sao Tome and Principe</v>
          </cell>
        </row>
        <row r="2762">
          <cell r="A2762" t="str">
            <v>Sao Tome and Principe</v>
          </cell>
        </row>
        <row r="2763">
          <cell r="A2763" t="str">
            <v>Sao Tome and Principe</v>
          </cell>
        </row>
        <row r="2764">
          <cell r="A2764" t="str">
            <v>Sao Tome and Principe</v>
          </cell>
        </row>
        <row r="2765">
          <cell r="A2765" t="str">
            <v>Sao Tome and Principe</v>
          </cell>
        </row>
        <row r="2766">
          <cell r="A2766" t="str">
            <v>Sao Tome and Principe</v>
          </cell>
        </row>
        <row r="2767">
          <cell r="A2767" t="str">
            <v>Sao Tome and Principe</v>
          </cell>
        </row>
        <row r="2768">
          <cell r="A2768" t="str">
            <v>Sao Tome and Principe</v>
          </cell>
        </row>
        <row r="2769">
          <cell r="A2769" t="str">
            <v>Sao Tome and Principe</v>
          </cell>
        </row>
        <row r="2770">
          <cell r="A2770" t="str">
            <v>Saudi Arabia</v>
          </cell>
        </row>
        <row r="2771">
          <cell r="A2771" t="str">
            <v>Saudi Arabia</v>
          </cell>
        </row>
        <row r="2772">
          <cell r="A2772" t="str">
            <v>Saudi Arabia</v>
          </cell>
        </row>
        <row r="2773">
          <cell r="A2773" t="str">
            <v>Saudi Arabia</v>
          </cell>
        </row>
        <row r="2774">
          <cell r="A2774" t="str">
            <v>Saudi Arabia</v>
          </cell>
        </row>
        <row r="2775">
          <cell r="A2775" t="str">
            <v>Saudi Arabia</v>
          </cell>
        </row>
        <row r="2776">
          <cell r="A2776" t="str">
            <v>Saudi Arabia</v>
          </cell>
        </row>
        <row r="2777">
          <cell r="A2777" t="str">
            <v>Saudi Arabia</v>
          </cell>
        </row>
        <row r="2778">
          <cell r="A2778" t="str">
            <v>Saudi Arabia</v>
          </cell>
        </row>
        <row r="2779">
          <cell r="A2779" t="str">
            <v>Saudi Arabia</v>
          </cell>
        </row>
        <row r="2780">
          <cell r="A2780" t="str">
            <v>Saudi Arabia</v>
          </cell>
        </row>
        <row r="2781">
          <cell r="A2781" t="str">
            <v>Saudi Arabia</v>
          </cell>
        </row>
        <row r="2782">
          <cell r="A2782" t="str">
            <v>Saudi Arabia</v>
          </cell>
        </row>
        <row r="2783">
          <cell r="A2783" t="str">
            <v>Saudi Arabia</v>
          </cell>
        </row>
        <row r="2784">
          <cell r="A2784" t="str">
            <v>Saudi Arabia</v>
          </cell>
        </row>
        <row r="2785">
          <cell r="A2785" t="str">
            <v>Saudi Arabia</v>
          </cell>
        </row>
        <row r="2786">
          <cell r="A2786" t="str">
            <v>Saudi Arabia</v>
          </cell>
        </row>
        <row r="2787">
          <cell r="A2787" t="str">
            <v>Senegal</v>
          </cell>
        </row>
        <row r="2788">
          <cell r="A2788" t="str">
            <v>Senegal</v>
          </cell>
        </row>
        <row r="2789">
          <cell r="A2789" t="str">
            <v>Senegal</v>
          </cell>
        </row>
        <row r="2790">
          <cell r="A2790" t="str">
            <v>Senegal</v>
          </cell>
        </row>
        <row r="2791">
          <cell r="A2791" t="str">
            <v>Senegal</v>
          </cell>
        </row>
        <row r="2792">
          <cell r="A2792" t="str">
            <v>Senegal</v>
          </cell>
        </row>
        <row r="2793">
          <cell r="A2793" t="str">
            <v>Senegal</v>
          </cell>
        </row>
        <row r="2794">
          <cell r="A2794" t="str">
            <v>Senegal</v>
          </cell>
        </row>
        <row r="2795">
          <cell r="A2795" t="str">
            <v>Senegal</v>
          </cell>
        </row>
        <row r="2796">
          <cell r="A2796" t="str">
            <v>Senegal</v>
          </cell>
        </row>
        <row r="2797">
          <cell r="A2797" t="str">
            <v>Senegal</v>
          </cell>
        </row>
        <row r="2798">
          <cell r="A2798" t="str">
            <v>Senegal</v>
          </cell>
        </row>
        <row r="2799">
          <cell r="A2799" t="str">
            <v>Senegal</v>
          </cell>
        </row>
        <row r="2800">
          <cell r="A2800" t="str">
            <v>Senegal</v>
          </cell>
        </row>
        <row r="2801">
          <cell r="A2801" t="str">
            <v>Senegal</v>
          </cell>
        </row>
        <row r="2802">
          <cell r="A2802" t="str">
            <v>Senegal</v>
          </cell>
        </row>
        <row r="2803">
          <cell r="A2803" t="str">
            <v>Senegal</v>
          </cell>
        </row>
        <row r="2804">
          <cell r="A2804" t="str">
            <v>Serbia</v>
          </cell>
        </row>
        <row r="2805">
          <cell r="A2805" t="str">
            <v>Serbia</v>
          </cell>
        </row>
        <row r="2806">
          <cell r="A2806" t="str">
            <v>Serbia</v>
          </cell>
        </row>
        <row r="2807">
          <cell r="A2807" t="str">
            <v>Serbia</v>
          </cell>
        </row>
        <row r="2808">
          <cell r="A2808" t="str">
            <v>Serbia</v>
          </cell>
        </row>
        <row r="2809">
          <cell r="A2809" t="str">
            <v>Serbia</v>
          </cell>
        </row>
        <row r="2810">
          <cell r="A2810" t="str">
            <v>Serbia</v>
          </cell>
        </row>
        <row r="2811">
          <cell r="A2811" t="str">
            <v>Serbia</v>
          </cell>
        </row>
        <row r="2812">
          <cell r="A2812" t="str">
            <v>Serbia</v>
          </cell>
        </row>
        <row r="2813">
          <cell r="A2813" t="str">
            <v>Serbia</v>
          </cell>
        </row>
        <row r="2814">
          <cell r="A2814" t="str">
            <v>Serbia</v>
          </cell>
        </row>
        <row r="2815">
          <cell r="A2815" t="str">
            <v>Serbia</v>
          </cell>
        </row>
        <row r="2816">
          <cell r="A2816" t="str">
            <v>Serbia</v>
          </cell>
        </row>
        <row r="2817">
          <cell r="A2817" t="str">
            <v>Serbia</v>
          </cell>
        </row>
        <row r="2818">
          <cell r="A2818" t="str">
            <v>Serbia</v>
          </cell>
        </row>
        <row r="2819">
          <cell r="A2819" t="str">
            <v>Serbia</v>
          </cell>
        </row>
        <row r="2820">
          <cell r="A2820" t="str">
            <v>Serbia</v>
          </cell>
        </row>
        <row r="2821">
          <cell r="A2821" t="str">
            <v>Seychelles</v>
          </cell>
        </row>
        <row r="2822">
          <cell r="A2822" t="str">
            <v>Seychelles</v>
          </cell>
        </row>
        <row r="2823">
          <cell r="A2823" t="str">
            <v>Seychelles</v>
          </cell>
        </row>
        <row r="2824">
          <cell r="A2824" t="str">
            <v>Seychelles</v>
          </cell>
        </row>
        <row r="2825">
          <cell r="A2825" t="str">
            <v>Seychelles</v>
          </cell>
        </row>
        <row r="2826">
          <cell r="A2826" t="str">
            <v>Seychelles</v>
          </cell>
        </row>
        <row r="2827">
          <cell r="A2827" t="str">
            <v>Seychelles</v>
          </cell>
        </row>
        <row r="2828">
          <cell r="A2828" t="str">
            <v>Seychelles</v>
          </cell>
        </row>
        <row r="2829">
          <cell r="A2829" t="str">
            <v>Seychelles</v>
          </cell>
        </row>
        <row r="2830">
          <cell r="A2830" t="str">
            <v>Seychelles</v>
          </cell>
        </row>
        <row r="2831">
          <cell r="A2831" t="str">
            <v>Seychelles</v>
          </cell>
        </row>
        <row r="2832">
          <cell r="A2832" t="str">
            <v>Seychelles</v>
          </cell>
        </row>
        <row r="2833">
          <cell r="A2833" t="str">
            <v>Seychelles</v>
          </cell>
        </row>
        <row r="2834">
          <cell r="A2834" t="str">
            <v>Seychelles</v>
          </cell>
        </row>
        <row r="2835">
          <cell r="A2835" t="str">
            <v>Seychelles</v>
          </cell>
        </row>
        <row r="2836">
          <cell r="A2836" t="str">
            <v>Seychelles</v>
          </cell>
        </row>
        <row r="2837">
          <cell r="A2837" t="str">
            <v>Seychelles</v>
          </cell>
        </row>
        <row r="2838">
          <cell r="A2838" t="str">
            <v>Sierra Leone</v>
          </cell>
        </row>
        <row r="2839">
          <cell r="A2839" t="str">
            <v>Sierra Leone</v>
          </cell>
        </row>
        <row r="2840">
          <cell r="A2840" t="str">
            <v>Sierra Leone</v>
          </cell>
        </row>
        <row r="2841">
          <cell r="A2841" t="str">
            <v>Sierra Leone</v>
          </cell>
        </row>
        <row r="2842">
          <cell r="A2842" t="str">
            <v>Sierra Leone</v>
          </cell>
        </row>
        <row r="2843">
          <cell r="A2843" t="str">
            <v>Sierra Leone</v>
          </cell>
        </row>
        <row r="2844">
          <cell r="A2844" t="str">
            <v>Sierra Leone</v>
          </cell>
        </row>
        <row r="2845">
          <cell r="A2845" t="str">
            <v>Sierra Leone</v>
          </cell>
        </row>
        <row r="2846">
          <cell r="A2846" t="str">
            <v>Sierra Leone</v>
          </cell>
        </row>
        <row r="2847">
          <cell r="A2847" t="str">
            <v>Sierra Leone</v>
          </cell>
        </row>
        <row r="2848">
          <cell r="A2848" t="str">
            <v>Sierra Leone</v>
          </cell>
        </row>
        <row r="2849">
          <cell r="A2849" t="str">
            <v>Sierra Leone</v>
          </cell>
        </row>
        <row r="2850">
          <cell r="A2850" t="str">
            <v>Sierra Leone</v>
          </cell>
        </row>
        <row r="2851">
          <cell r="A2851" t="str">
            <v>Sierra Leone</v>
          </cell>
        </row>
        <row r="2852">
          <cell r="A2852" t="str">
            <v>Sierra Leone</v>
          </cell>
        </row>
        <row r="2853">
          <cell r="A2853" t="str">
            <v>Sierra Leone</v>
          </cell>
        </row>
        <row r="2854">
          <cell r="A2854" t="str">
            <v>Sierra Leone</v>
          </cell>
        </row>
        <row r="2855">
          <cell r="A2855" t="str">
            <v>Singapore</v>
          </cell>
        </row>
        <row r="2856">
          <cell r="A2856" t="str">
            <v>Singapore</v>
          </cell>
        </row>
        <row r="2857">
          <cell r="A2857" t="str">
            <v>Singapore</v>
          </cell>
        </row>
        <row r="2858">
          <cell r="A2858" t="str">
            <v>Singapore</v>
          </cell>
        </row>
        <row r="2859">
          <cell r="A2859" t="str">
            <v>Singapore</v>
          </cell>
        </row>
        <row r="2860">
          <cell r="A2860" t="str">
            <v>Singapore</v>
          </cell>
        </row>
        <row r="2861">
          <cell r="A2861" t="str">
            <v>Singapore</v>
          </cell>
        </row>
        <row r="2862">
          <cell r="A2862" t="str">
            <v>Singapore</v>
          </cell>
        </row>
        <row r="2863">
          <cell r="A2863" t="str">
            <v>Singapore</v>
          </cell>
        </row>
        <row r="2864">
          <cell r="A2864" t="str">
            <v>Singapore</v>
          </cell>
        </row>
        <row r="2865">
          <cell r="A2865" t="str">
            <v>Singapore</v>
          </cell>
        </row>
        <row r="2866">
          <cell r="A2866" t="str">
            <v>Singapore</v>
          </cell>
        </row>
        <row r="2867">
          <cell r="A2867" t="str">
            <v>Singapore</v>
          </cell>
        </row>
        <row r="2868">
          <cell r="A2868" t="str">
            <v>Singapore</v>
          </cell>
        </row>
        <row r="2869">
          <cell r="A2869" t="str">
            <v>Singapore</v>
          </cell>
        </row>
        <row r="2870">
          <cell r="A2870" t="str">
            <v>Singapore</v>
          </cell>
        </row>
        <row r="2871">
          <cell r="A2871" t="str">
            <v>Singapore</v>
          </cell>
        </row>
        <row r="2872">
          <cell r="A2872" t="str">
            <v>Slovakia</v>
          </cell>
        </row>
        <row r="2873">
          <cell r="A2873" t="str">
            <v>Slovakia</v>
          </cell>
        </row>
        <row r="2874">
          <cell r="A2874" t="str">
            <v>Slovakia</v>
          </cell>
        </row>
        <row r="2875">
          <cell r="A2875" t="str">
            <v>Slovakia</v>
          </cell>
        </row>
        <row r="2876">
          <cell r="A2876" t="str">
            <v>Slovakia</v>
          </cell>
        </row>
        <row r="2877">
          <cell r="A2877" t="str">
            <v>Slovakia</v>
          </cell>
        </row>
        <row r="2878">
          <cell r="A2878" t="str">
            <v>Slovakia</v>
          </cell>
        </row>
        <row r="2879">
          <cell r="A2879" t="str">
            <v>Slovakia</v>
          </cell>
        </row>
        <row r="2880">
          <cell r="A2880" t="str">
            <v>Slovakia</v>
          </cell>
        </row>
        <row r="2881">
          <cell r="A2881" t="str">
            <v>Slovakia</v>
          </cell>
        </row>
        <row r="2882">
          <cell r="A2882" t="str">
            <v>Slovakia</v>
          </cell>
        </row>
        <row r="2883">
          <cell r="A2883" t="str">
            <v>Slovakia</v>
          </cell>
        </row>
        <row r="2884">
          <cell r="A2884" t="str">
            <v>Slovakia</v>
          </cell>
        </row>
        <row r="2885">
          <cell r="A2885" t="str">
            <v>Slovakia</v>
          </cell>
        </row>
        <row r="2886">
          <cell r="A2886" t="str">
            <v>Slovakia</v>
          </cell>
        </row>
        <row r="2887">
          <cell r="A2887" t="str">
            <v>Slovakia</v>
          </cell>
        </row>
        <row r="2888">
          <cell r="A2888" t="str">
            <v>Slovakia</v>
          </cell>
        </row>
        <row r="2889">
          <cell r="A2889" t="str">
            <v>Slovenia</v>
          </cell>
        </row>
        <row r="2890">
          <cell r="A2890" t="str">
            <v>Slovenia</v>
          </cell>
        </row>
        <row r="2891">
          <cell r="A2891" t="str">
            <v>Slovenia</v>
          </cell>
        </row>
        <row r="2892">
          <cell r="A2892" t="str">
            <v>Slovenia</v>
          </cell>
        </row>
        <row r="2893">
          <cell r="A2893" t="str">
            <v>Slovenia</v>
          </cell>
        </row>
        <row r="2894">
          <cell r="A2894" t="str">
            <v>Slovenia</v>
          </cell>
        </row>
        <row r="2895">
          <cell r="A2895" t="str">
            <v>Slovenia</v>
          </cell>
        </row>
        <row r="2896">
          <cell r="A2896" t="str">
            <v>Slovenia</v>
          </cell>
        </row>
        <row r="2897">
          <cell r="A2897" t="str">
            <v>Slovenia</v>
          </cell>
        </row>
        <row r="2898">
          <cell r="A2898" t="str">
            <v>Slovenia</v>
          </cell>
        </row>
        <row r="2899">
          <cell r="A2899" t="str">
            <v>Slovenia</v>
          </cell>
        </row>
        <row r="2900">
          <cell r="A2900" t="str">
            <v>Slovenia</v>
          </cell>
        </row>
        <row r="2901">
          <cell r="A2901" t="str">
            <v>Slovenia</v>
          </cell>
        </row>
        <row r="2902">
          <cell r="A2902" t="str">
            <v>Slovenia</v>
          </cell>
        </row>
        <row r="2903">
          <cell r="A2903" t="str">
            <v>Slovenia</v>
          </cell>
        </row>
        <row r="2904">
          <cell r="A2904" t="str">
            <v>Slovenia</v>
          </cell>
        </row>
        <row r="2905">
          <cell r="A2905" t="str">
            <v>Slovenia</v>
          </cell>
        </row>
        <row r="2906">
          <cell r="A2906" t="str">
            <v>Solomon Islands</v>
          </cell>
        </row>
        <row r="2907">
          <cell r="A2907" t="str">
            <v>Solomon Islands</v>
          </cell>
        </row>
        <row r="2908">
          <cell r="A2908" t="str">
            <v>Solomon Islands</v>
          </cell>
        </row>
        <row r="2909">
          <cell r="A2909" t="str">
            <v>Solomon Islands</v>
          </cell>
        </row>
        <row r="2910">
          <cell r="A2910" t="str">
            <v>Solomon Islands</v>
          </cell>
        </row>
        <row r="2911">
          <cell r="A2911" t="str">
            <v>Solomon Islands</v>
          </cell>
        </row>
        <row r="2912">
          <cell r="A2912" t="str">
            <v>Solomon Islands</v>
          </cell>
        </row>
        <row r="2913">
          <cell r="A2913" t="str">
            <v>Solomon Islands</v>
          </cell>
        </row>
        <row r="2914">
          <cell r="A2914" t="str">
            <v>Solomon Islands</v>
          </cell>
        </row>
        <row r="2915">
          <cell r="A2915" t="str">
            <v>Solomon Islands</v>
          </cell>
        </row>
        <row r="2916">
          <cell r="A2916" t="str">
            <v>Solomon Islands</v>
          </cell>
        </row>
        <row r="2917">
          <cell r="A2917" t="str">
            <v>Solomon Islands</v>
          </cell>
        </row>
        <row r="2918">
          <cell r="A2918" t="str">
            <v>Solomon Islands</v>
          </cell>
        </row>
        <row r="2919">
          <cell r="A2919" t="str">
            <v>Solomon Islands</v>
          </cell>
        </row>
        <row r="2920">
          <cell r="A2920" t="str">
            <v>Solomon Islands</v>
          </cell>
        </row>
        <row r="2921">
          <cell r="A2921" t="str">
            <v>Solomon Islands</v>
          </cell>
        </row>
        <row r="2922">
          <cell r="A2922" t="str">
            <v>Solomon Islands</v>
          </cell>
        </row>
        <row r="2923">
          <cell r="A2923" t="str">
            <v>Somalia</v>
          </cell>
        </row>
        <row r="2924">
          <cell r="A2924" t="str">
            <v>Somalia</v>
          </cell>
        </row>
        <row r="2925">
          <cell r="A2925" t="str">
            <v>Somalia</v>
          </cell>
        </row>
        <row r="2926">
          <cell r="A2926" t="str">
            <v>Somalia</v>
          </cell>
        </row>
        <row r="2927">
          <cell r="A2927" t="str">
            <v>Somalia</v>
          </cell>
        </row>
        <row r="2928">
          <cell r="A2928" t="str">
            <v>Somalia</v>
          </cell>
        </row>
        <row r="2929">
          <cell r="A2929" t="str">
            <v>Somalia</v>
          </cell>
        </row>
        <row r="2930">
          <cell r="A2930" t="str">
            <v>Somalia</v>
          </cell>
        </row>
        <row r="2931">
          <cell r="A2931" t="str">
            <v>Somalia</v>
          </cell>
        </row>
        <row r="2932">
          <cell r="A2932" t="str">
            <v>Somalia</v>
          </cell>
        </row>
        <row r="2933">
          <cell r="A2933" t="str">
            <v>Somalia</v>
          </cell>
        </row>
        <row r="2934">
          <cell r="A2934" t="str">
            <v>Somalia</v>
          </cell>
        </row>
        <row r="2935">
          <cell r="A2935" t="str">
            <v>Somalia</v>
          </cell>
        </row>
        <row r="2936">
          <cell r="A2936" t="str">
            <v>Somalia</v>
          </cell>
        </row>
        <row r="2937">
          <cell r="A2937" t="str">
            <v>Somalia</v>
          </cell>
        </row>
        <row r="2938">
          <cell r="A2938" t="str">
            <v>Somalia</v>
          </cell>
        </row>
        <row r="2939">
          <cell r="A2939" t="str">
            <v>Somalia</v>
          </cell>
        </row>
        <row r="2940">
          <cell r="A2940" t="str">
            <v>South Africa</v>
          </cell>
        </row>
        <row r="2941">
          <cell r="A2941" t="str">
            <v>South Africa</v>
          </cell>
        </row>
        <row r="2942">
          <cell r="A2942" t="str">
            <v>South Africa</v>
          </cell>
        </row>
        <row r="2943">
          <cell r="A2943" t="str">
            <v>South Africa</v>
          </cell>
        </row>
        <row r="2944">
          <cell r="A2944" t="str">
            <v>South Africa</v>
          </cell>
        </row>
        <row r="2945">
          <cell r="A2945" t="str">
            <v>South Africa</v>
          </cell>
        </row>
        <row r="2946">
          <cell r="A2946" t="str">
            <v>South Africa</v>
          </cell>
        </row>
        <row r="2947">
          <cell r="A2947" t="str">
            <v>South Africa</v>
          </cell>
        </row>
        <row r="2948">
          <cell r="A2948" t="str">
            <v>South Africa</v>
          </cell>
        </row>
        <row r="2949">
          <cell r="A2949" t="str">
            <v>South Africa</v>
          </cell>
        </row>
        <row r="2950">
          <cell r="A2950" t="str">
            <v>South Africa</v>
          </cell>
        </row>
        <row r="2951">
          <cell r="A2951" t="str">
            <v>South Africa</v>
          </cell>
        </row>
        <row r="2952">
          <cell r="A2952" t="str">
            <v>South Africa</v>
          </cell>
        </row>
        <row r="2953">
          <cell r="A2953" t="str">
            <v>South Africa</v>
          </cell>
        </row>
        <row r="2954">
          <cell r="A2954" t="str">
            <v>South Africa</v>
          </cell>
        </row>
        <row r="2955">
          <cell r="A2955" t="str">
            <v>South Africa</v>
          </cell>
        </row>
        <row r="2956">
          <cell r="A2956" t="str">
            <v>South Africa</v>
          </cell>
        </row>
        <row r="2957">
          <cell r="A2957" t="str">
            <v>South Sudan</v>
          </cell>
        </row>
        <row r="2958">
          <cell r="A2958" t="str">
            <v>South Sudan</v>
          </cell>
        </row>
        <row r="2959">
          <cell r="A2959" t="str">
            <v>South Sudan</v>
          </cell>
        </row>
        <row r="2960">
          <cell r="A2960" t="str">
            <v>South Sudan</v>
          </cell>
        </row>
        <row r="2961">
          <cell r="A2961" t="str">
            <v>South Sudan</v>
          </cell>
        </row>
        <row r="2962">
          <cell r="A2962" t="str">
            <v>South Sudan</v>
          </cell>
        </row>
        <row r="2963">
          <cell r="A2963" t="str">
            <v>South Sudan</v>
          </cell>
        </row>
        <row r="2964">
          <cell r="A2964" t="str">
            <v>South Sudan</v>
          </cell>
        </row>
        <row r="2965">
          <cell r="A2965" t="str">
            <v>South Sudan</v>
          </cell>
        </row>
        <row r="2966">
          <cell r="A2966" t="str">
            <v>South Sudan</v>
          </cell>
        </row>
        <row r="2967">
          <cell r="A2967" t="str">
            <v>South Sudan</v>
          </cell>
        </row>
        <row r="2968">
          <cell r="A2968" t="str">
            <v>South Sudan</v>
          </cell>
        </row>
        <row r="2969">
          <cell r="A2969" t="str">
            <v>South Sudan</v>
          </cell>
        </row>
        <row r="2970">
          <cell r="A2970" t="str">
            <v>South Sudan</v>
          </cell>
        </row>
        <row r="2971">
          <cell r="A2971" t="str">
            <v>South Sudan</v>
          </cell>
        </row>
        <row r="2972">
          <cell r="A2972" t="str">
            <v>South Sudan</v>
          </cell>
        </row>
        <row r="2973">
          <cell r="A2973" t="str">
            <v>South Sudan</v>
          </cell>
        </row>
        <row r="2974">
          <cell r="A2974" t="str">
            <v>Spain</v>
          </cell>
        </row>
        <row r="2975">
          <cell r="A2975" t="str">
            <v>Spain</v>
          </cell>
        </row>
        <row r="2976">
          <cell r="A2976" t="str">
            <v>Spain</v>
          </cell>
        </row>
        <row r="2977">
          <cell r="A2977" t="str">
            <v>Spain</v>
          </cell>
        </row>
        <row r="2978">
          <cell r="A2978" t="str">
            <v>Spain</v>
          </cell>
        </row>
        <row r="2979">
          <cell r="A2979" t="str">
            <v>Spain</v>
          </cell>
        </row>
        <row r="2980">
          <cell r="A2980" t="str">
            <v>Spain</v>
          </cell>
        </row>
        <row r="2981">
          <cell r="A2981" t="str">
            <v>Spain</v>
          </cell>
        </row>
        <row r="2982">
          <cell r="A2982" t="str">
            <v>Spain</v>
          </cell>
        </row>
        <row r="2983">
          <cell r="A2983" t="str">
            <v>Spain</v>
          </cell>
        </row>
        <row r="2984">
          <cell r="A2984" t="str">
            <v>Spain</v>
          </cell>
        </row>
        <row r="2985">
          <cell r="A2985" t="str">
            <v>Spain</v>
          </cell>
        </row>
        <row r="2986">
          <cell r="A2986" t="str">
            <v>Spain</v>
          </cell>
        </row>
        <row r="2987">
          <cell r="A2987" t="str">
            <v>Spain</v>
          </cell>
        </row>
        <row r="2988">
          <cell r="A2988" t="str">
            <v>Spain</v>
          </cell>
        </row>
        <row r="2989">
          <cell r="A2989" t="str">
            <v>Spain</v>
          </cell>
        </row>
        <row r="2990">
          <cell r="A2990" t="str">
            <v>Spain</v>
          </cell>
        </row>
        <row r="2991">
          <cell r="A2991" t="str">
            <v>Sri Lanka</v>
          </cell>
        </row>
        <row r="2992">
          <cell r="A2992" t="str">
            <v>Sri Lanka</v>
          </cell>
        </row>
        <row r="2993">
          <cell r="A2993" t="str">
            <v>Sri Lanka</v>
          </cell>
        </row>
        <row r="2994">
          <cell r="A2994" t="str">
            <v>Sri Lanka</v>
          </cell>
        </row>
        <row r="2995">
          <cell r="A2995" t="str">
            <v>Sri Lanka</v>
          </cell>
        </row>
        <row r="2996">
          <cell r="A2996" t="str">
            <v>Sri Lanka</v>
          </cell>
        </row>
        <row r="2997">
          <cell r="A2997" t="str">
            <v>Sri Lanka</v>
          </cell>
        </row>
        <row r="2998">
          <cell r="A2998" t="str">
            <v>Sri Lanka</v>
          </cell>
        </row>
        <row r="2999">
          <cell r="A2999" t="str">
            <v>Sri Lanka</v>
          </cell>
        </row>
        <row r="3000">
          <cell r="A3000" t="str">
            <v>Sri Lanka</v>
          </cell>
        </row>
        <row r="3001">
          <cell r="A3001" t="str">
            <v>Sri Lanka</v>
          </cell>
        </row>
        <row r="3002">
          <cell r="A3002" t="str">
            <v>Sri Lanka</v>
          </cell>
        </row>
        <row r="3003">
          <cell r="A3003" t="str">
            <v>Sri Lanka</v>
          </cell>
        </row>
        <row r="3004">
          <cell r="A3004" t="str">
            <v>Sri Lanka</v>
          </cell>
        </row>
        <row r="3005">
          <cell r="A3005" t="str">
            <v>Sri Lanka</v>
          </cell>
        </row>
        <row r="3006">
          <cell r="A3006" t="str">
            <v>Sri Lanka</v>
          </cell>
        </row>
        <row r="3007">
          <cell r="A3007" t="str">
            <v>Sri Lanka</v>
          </cell>
        </row>
        <row r="3008">
          <cell r="A3008" t="str">
            <v>St. Vincent and the Grenadines</v>
          </cell>
        </row>
        <row r="3009">
          <cell r="A3009" t="str">
            <v>St. Vincent and the Grenadines</v>
          </cell>
        </row>
        <row r="3010">
          <cell r="A3010" t="str">
            <v>St. Vincent and the Grenadines</v>
          </cell>
        </row>
        <row r="3011">
          <cell r="A3011" t="str">
            <v>St. Vincent and the Grenadines</v>
          </cell>
        </row>
        <row r="3012">
          <cell r="A3012" t="str">
            <v>St. Vincent and the Grenadines</v>
          </cell>
        </row>
        <row r="3013">
          <cell r="A3013" t="str">
            <v>St. Vincent and the Grenadines</v>
          </cell>
        </row>
        <row r="3014">
          <cell r="A3014" t="str">
            <v>St. Vincent and the Grenadines</v>
          </cell>
        </row>
        <row r="3015">
          <cell r="A3015" t="str">
            <v>St. Vincent and the Grenadines</v>
          </cell>
        </row>
        <row r="3016">
          <cell r="A3016" t="str">
            <v>St. Vincent and the Grenadines</v>
          </cell>
        </row>
        <row r="3017">
          <cell r="A3017" t="str">
            <v>St. Vincent and the Grenadines</v>
          </cell>
        </row>
        <row r="3018">
          <cell r="A3018" t="str">
            <v>St. Vincent and the Grenadines</v>
          </cell>
        </row>
        <row r="3019">
          <cell r="A3019" t="str">
            <v>St. Vincent and the Grenadines</v>
          </cell>
        </row>
        <row r="3020">
          <cell r="A3020" t="str">
            <v>St. Vincent and the Grenadines</v>
          </cell>
        </row>
        <row r="3021">
          <cell r="A3021" t="str">
            <v>St. Vincent and the Grenadines</v>
          </cell>
        </row>
        <row r="3022">
          <cell r="A3022" t="str">
            <v>St. Vincent and the Grenadines</v>
          </cell>
        </row>
        <row r="3023">
          <cell r="A3023" t="str">
            <v>St. Vincent and the Grenadines</v>
          </cell>
        </row>
        <row r="3024">
          <cell r="A3024" t="str">
            <v>St. Vincent and the Grenadines</v>
          </cell>
        </row>
        <row r="3025">
          <cell r="A3025" t="str">
            <v>State of Palestine</v>
          </cell>
        </row>
        <row r="3026">
          <cell r="A3026" t="str">
            <v>State of Palestine</v>
          </cell>
        </row>
        <row r="3027">
          <cell r="A3027" t="str">
            <v>State of Palestine</v>
          </cell>
        </row>
        <row r="3028">
          <cell r="A3028" t="str">
            <v>State of Palestine</v>
          </cell>
        </row>
        <row r="3029">
          <cell r="A3029" t="str">
            <v>State of Palestine</v>
          </cell>
        </row>
        <row r="3030">
          <cell r="A3030" t="str">
            <v>State of Palestine</v>
          </cell>
        </row>
        <row r="3031">
          <cell r="A3031" t="str">
            <v>State of Palestine</v>
          </cell>
        </row>
        <row r="3032">
          <cell r="A3032" t="str">
            <v>State of Palestine</v>
          </cell>
        </row>
        <row r="3033">
          <cell r="A3033" t="str">
            <v>State of Palestine</v>
          </cell>
        </row>
        <row r="3034">
          <cell r="A3034" t="str">
            <v>State of Palestine</v>
          </cell>
        </row>
        <row r="3035">
          <cell r="A3035" t="str">
            <v>State of Palestine</v>
          </cell>
        </row>
        <row r="3036">
          <cell r="A3036" t="str">
            <v>State of Palestine</v>
          </cell>
        </row>
        <row r="3037">
          <cell r="A3037" t="str">
            <v>State of Palestine</v>
          </cell>
        </row>
        <row r="3038">
          <cell r="A3038" t="str">
            <v>State of Palestine</v>
          </cell>
        </row>
        <row r="3039">
          <cell r="A3039" t="str">
            <v>State of Palestine</v>
          </cell>
        </row>
        <row r="3040">
          <cell r="A3040" t="str">
            <v>State of Palestine</v>
          </cell>
        </row>
        <row r="3041">
          <cell r="A3041" t="str">
            <v>State of Palestine</v>
          </cell>
        </row>
        <row r="3042">
          <cell r="A3042" t="str">
            <v>Sudan</v>
          </cell>
        </row>
        <row r="3043">
          <cell r="A3043" t="str">
            <v>Sudan</v>
          </cell>
        </row>
        <row r="3044">
          <cell r="A3044" t="str">
            <v>Sudan</v>
          </cell>
        </row>
        <row r="3045">
          <cell r="A3045" t="str">
            <v>Sudan</v>
          </cell>
        </row>
        <row r="3046">
          <cell r="A3046" t="str">
            <v>Sudan</v>
          </cell>
        </row>
        <row r="3047">
          <cell r="A3047" t="str">
            <v>Sudan</v>
          </cell>
        </row>
        <row r="3048">
          <cell r="A3048" t="str">
            <v>Sudan</v>
          </cell>
        </row>
        <row r="3049">
          <cell r="A3049" t="str">
            <v>Sudan</v>
          </cell>
        </row>
        <row r="3050">
          <cell r="A3050" t="str">
            <v>Sudan</v>
          </cell>
        </row>
        <row r="3051">
          <cell r="A3051" t="str">
            <v>Sudan</v>
          </cell>
        </row>
        <row r="3052">
          <cell r="A3052" t="str">
            <v>Sudan</v>
          </cell>
        </row>
        <row r="3053">
          <cell r="A3053" t="str">
            <v>Sudan</v>
          </cell>
        </row>
        <row r="3054">
          <cell r="A3054" t="str">
            <v>Sudan</v>
          </cell>
        </row>
        <row r="3055">
          <cell r="A3055" t="str">
            <v>Sudan</v>
          </cell>
        </row>
        <row r="3056">
          <cell r="A3056" t="str">
            <v>Sudan</v>
          </cell>
        </row>
        <row r="3057">
          <cell r="A3057" t="str">
            <v>Sudan</v>
          </cell>
        </row>
        <row r="3058">
          <cell r="A3058" t="str">
            <v>Sudan</v>
          </cell>
        </row>
        <row r="3059">
          <cell r="A3059" t="str">
            <v>Sudan (Former)</v>
          </cell>
        </row>
        <row r="3060">
          <cell r="A3060" t="str">
            <v>Sudan (Former)</v>
          </cell>
        </row>
        <row r="3061">
          <cell r="A3061" t="str">
            <v>Sudan (Former)</v>
          </cell>
        </row>
        <row r="3062">
          <cell r="A3062" t="str">
            <v>Sudan (Former)</v>
          </cell>
        </row>
        <row r="3063">
          <cell r="A3063" t="str">
            <v>Sudan (Former)</v>
          </cell>
        </row>
        <row r="3064">
          <cell r="A3064" t="str">
            <v>Sudan (Former)</v>
          </cell>
        </row>
        <row r="3065">
          <cell r="A3065" t="str">
            <v>Sudan (Former)</v>
          </cell>
        </row>
        <row r="3066">
          <cell r="A3066" t="str">
            <v>Sudan (Former)</v>
          </cell>
        </row>
        <row r="3067">
          <cell r="A3067" t="str">
            <v>Sudan (Former)</v>
          </cell>
        </row>
        <row r="3068">
          <cell r="A3068" t="str">
            <v>Sudan (Former)</v>
          </cell>
        </row>
        <row r="3069">
          <cell r="A3069" t="str">
            <v>Sudan (Former)</v>
          </cell>
        </row>
        <row r="3070">
          <cell r="A3070" t="str">
            <v>Sudan (Former)</v>
          </cell>
        </row>
        <row r="3071">
          <cell r="A3071" t="str">
            <v>Sudan (Former)</v>
          </cell>
        </row>
        <row r="3072">
          <cell r="A3072" t="str">
            <v>Sudan (Former)</v>
          </cell>
        </row>
        <row r="3073">
          <cell r="A3073" t="str">
            <v>Sudan (Former)</v>
          </cell>
        </row>
        <row r="3074">
          <cell r="A3074" t="str">
            <v>Sudan (Former)</v>
          </cell>
        </row>
        <row r="3075">
          <cell r="A3075" t="str">
            <v>Sudan (Former)</v>
          </cell>
        </row>
        <row r="3076">
          <cell r="A3076" t="str">
            <v>Suriname</v>
          </cell>
        </row>
        <row r="3077">
          <cell r="A3077" t="str">
            <v>Suriname</v>
          </cell>
        </row>
        <row r="3078">
          <cell r="A3078" t="str">
            <v>Suriname</v>
          </cell>
        </row>
        <row r="3079">
          <cell r="A3079" t="str">
            <v>Suriname</v>
          </cell>
        </row>
        <row r="3080">
          <cell r="A3080" t="str">
            <v>Suriname</v>
          </cell>
        </row>
        <row r="3081">
          <cell r="A3081" t="str">
            <v>Suriname</v>
          </cell>
        </row>
        <row r="3082">
          <cell r="A3082" t="str">
            <v>Suriname</v>
          </cell>
        </row>
        <row r="3083">
          <cell r="A3083" t="str">
            <v>Suriname</v>
          </cell>
        </row>
        <row r="3084">
          <cell r="A3084" t="str">
            <v>Suriname</v>
          </cell>
        </row>
        <row r="3085">
          <cell r="A3085" t="str">
            <v>Suriname</v>
          </cell>
        </row>
        <row r="3086">
          <cell r="A3086" t="str">
            <v>Suriname</v>
          </cell>
        </row>
        <row r="3087">
          <cell r="A3087" t="str">
            <v>Suriname</v>
          </cell>
        </row>
        <row r="3088">
          <cell r="A3088" t="str">
            <v>Suriname</v>
          </cell>
        </row>
        <row r="3089">
          <cell r="A3089" t="str">
            <v>Suriname</v>
          </cell>
        </row>
        <row r="3090">
          <cell r="A3090" t="str">
            <v>Suriname</v>
          </cell>
        </row>
        <row r="3091">
          <cell r="A3091" t="str">
            <v>Suriname</v>
          </cell>
        </row>
        <row r="3092">
          <cell r="A3092" t="str">
            <v>Suriname</v>
          </cell>
        </row>
        <row r="3093">
          <cell r="A3093" t="str">
            <v>Swaziland</v>
          </cell>
        </row>
        <row r="3094">
          <cell r="A3094" t="str">
            <v>Swaziland</v>
          </cell>
        </row>
        <row r="3095">
          <cell r="A3095" t="str">
            <v>Swaziland</v>
          </cell>
        </row>
        <row r="3096">
          <cell r="A3096" t="str">
            <v>Swaziland</v>
          </cell>
        </row>
        <row r="3097">
          <cell r="A3097" t="str">
            <v>Swaziland</v>
          </cell>
        </row>
        <row r="3098">
          <cell r="A3098" t="str">
            <v>Swaziland</v>
          </cell>
        </row>
        <row r="3099">
          <cell r="A3099" t="str">
            <v>Swaziland</v>
          </cell>
        </row>
        <row r="3100">
          <cell r="A3100" t="str">
            <v>Swaziland</v>
          </cell>
        </row>
        <row r="3101">
          <cell r="A3101" t="str">
            <v>Swaziland</v>
          </cell>
        </row>
        <row r="3102">
          <cell r="A3102" t="str">
            <v>Swaziland</v>
          </cell>
        </row>
        <row r="3103">
          <cell r="A3103" t="str">
            <v>Swaziland</v>
          </cell>
        </row>
        <row r="3104">
          <cell r="A3104" t="str">
            <v>Swaziland</v>
          </cell>
        </row>
        <row r="3105">
          <cell r="A3105" t="str">
            <v>Swaziland</v>
          </cell>
        </row>
        <row r="3106">
          <cell r="A3106" t="str">
            <v>Swaziland</v>
          </cell>
        </row>
        <row r="3107">
          <cell r="A3107" t="str">
            <v>Swaziland</v>
          </cell>
        </row>
        <row r="3108">
          <cell r="A3108" t="str">
            <v>Swaziland</v>
          </cell>
        </row>
        <row r="3109">
          <cell r="A3109" t="str">
            <v>Swaziland</v>
          </cell>
        </row>
        <row r="3110">
          <cell r="A3110" t="str">
            <v>Sweden</v>
          </cell>
        </row>
        <row r="3111">
          <cell r="A3111" t="str">
            <v>Sweden</v>
          </cell>
        </row>
        <row r="3112">
          <cell r="A3112" t="str">
            <v>Sweden</v>
          </cell>
        </row>
        <row r="3113">
          <cell r="A3113" t="str">
            <v>Sweden</v>
          </cell>
        </row>
        <row r="3114">
          <cell r="A3114" t="str">
            <v>Sweden</v>
          </cell>
        </row>
        <row r="3115">
          <cell r="A3115" t="str">
            <v>Sweden</v>
          </cell>
        </row>
        <row r="3116">
          <cell r="A3116" t="str">
            <v>Sweden</v>
          </cell>
        </row>
        <row r="3117">
          <cell r="A3117" t="str">
            <v>Sweden</v>
          </cell>
        </row>
        <row r="3118">
          <cell r="A3118" t="str">
            <v>Sweden</v>
          </cell>
        </row>
        <row r="3119">
          <cell r="A3119" t="str">
            <v>Sweden</v>
          </cell>
        </row>
        <row r="3120">
          <cell r="A3120" t="str">
            <v>Sweden</v>
          </cell>
        </row>
        <row r="3121">
          <cell r="A3121" t="str">
            <v>Sweden</v>
          </cell>
        </row>
        <row r="3122">
          <cell r="A3122" t="str">
            <v>Sweden</v>
          </cell>
        </row>
        <row r="3123">
          <cell r="A3123" t="str">
            <v>Sweden</v>
          </cell>
        </row>
        <row r="3124">
          <cell r="A3124" t="str">
            <v>Sweden</v>
          </cell>
        </row>
        <row r="3125">
          <cell r="A3125" t="str">
            <v>Sweden</v>
          </cell>
        </row>
        <row r="3126">
          <cell r="A3126" t="str">
            <v>Sweden</v>
          </cell>
        </row>
        <row r="3127">
          <cell r="A3127" t="str">
            <v>Switzerland</v>
          </cell>
        </row>
        <row r="3128">
          <cell r="A3128" t="str">
            <v>Switzerland</v>
          </cell>
        </row>
        <row r="3129">
          <cell r="A3129" t="str">
            <v>Switzerland</v>
          </cell>
        </row>
        <row r="3130">
          <cell r="A3130" t="str">
            <v>Switzerland</v>
          </cell>
        </row>
        <row r="3131">
          <cell r="A3131" t="str">
            <v>Switzerland</v>
          </cell>
        </row>
        <row r="3132">
          <cell r="A3132" t="str">
            <v>Switzerland</v>
          </cell>
        </row>
        <row r="3133">
          <cell r="A3133" t="str">
            <v>Switzerland</v>
          </cell>
        </row>
        <row r="3134">
          <cell r="A3134" t="str">
            <v>Switzerland</v>
          </cell>
        </row>
        <row r="3135">
          <cell r="A3135" t="str">
            <v>Switzerland</v>
          </cell>
        </row>
        <row r="3136">
          <cell r="A3136" t="str">
            <v>Switzerland</v>
          </cell>
        </row>
        <row r="3137">
          <cell r="A3137" t="str">
            <v>Switzerland</v>
          </cell>
        </row>
        <row r="3138">
          <cell r="A3138" t="str">
            <v>Switzerland</v>
          </cell>
        </row>
        <row r="3139">
          <cell r="A3139" t="str">
            <v>Switzerland</v>
          </cell>
        </row>
        <row r="3140">
          <cell r="A3140" t="str">
            <v>Switzerland</v>
          </cell>
        </row>
        <row r="3141">
          <cell r="A3141" t="str">
            <v>Switzerland</v>
          </cell>
        </row>
        <row r="3142">
          <cell r="A3142" t="str">
            <v>Switzerland</v>
          </cell>
        </row>
        <row r="3143">
          <cell r="A3143" t="str">
            <v>Switzerland</v>
          </cell>
        </row>
        <row r="3144">
          <cell r="A3144" t="str">
            <v>Syrian Arab Republic</v>
          </cell>
        </row>
        <row r="3145">
          <cell r="A3145" t="str">
            <v>Syrian Arab Republic</v>
          </cell>
        </row>
        <row r="3146">
          <cell r="A3146" t="str">
            <v>Syrian Arab Republic</v>
          </cell>
        </row>
        <row r="3147">
          <cell r="A3147" t="str">
            <v>Syrian Arab Republic</v>
          </cell>
        </row>
        <row r="3148">
          <cell r="A3148" t="str">
            <v>Syrian Arab Republic</v>
          </cell>
        </row>
        <row r="3149">
          <cell r="A3149" t="str">
            <v>Syrian Arab Republic</v>
          </cell>
        </row>
        <row r="3150">
          <cell r="A3150" t="str">
            <v>Syrian Arab Republic</v>
          </cell>
        </row>
        <row r="3151">
          <cell r="A3151" t="str">
            <v>Syrian Arab Republic</v>
          </cell>
        </row>
        <row r="3152">
          <cell r="A3152" t="str">
            <v>Syrian Arab Republic</v>
          </cell>
        </row>
        <row r="3153">
          <cell r="A3153" t="str">
            <v>Syrian Arab Republic</v>
          </cell>
        </row>
        <row r="3154">
          <cell r="A3154" t="str">
            <v>Syrian Arab Republic</v>
          </cell>
        </row>
        <row r="3155">
          <cell r="A3155" t="str">
            <v>Syrian Arab Republic</v>
          </cell>
        </row>
        <row r="3156">
          <cell r="A3156" t="str">
            <v>Syrian Arab Republic</v>
          </cell>
        </row>
        <row r="3157">
          <cell r="A3157" t="str">
            <v>Syrian Arab Republic</v>
          </cell>
        </row>
        <row r="3158">
          <cell r="A3158" t="str">
            <v>Syrian Arab Republic</v>
          </cell>
        </row>
        <row r="3159">
          <cell r="A3159" t="str">
            <v>Syrian Arab Republic</v>
          </cell>
        </row>
        <row r="3160">
          <cell r="A3160" t="str">
            <v>Syrian Arab Republic</v>
          </cell>
        </row>
        <row r="3161">
          <cell r="A3161" t="str">
            <v>Tajikistan</v>
          </cell>
        </row>
        <row r="3162">
          <cell r="A3162" t="str">
            <v>Tajikistan</v>
          </cell>
        </row>
        <row r="3163">
          <cell r="A3163" t="str">
            <v>Tajikistan</v>
          </cell>
        </row>
        <row r="3164">
          <cell r="A3164" t="str">
            <v>Tajikistan</v>
          </cell>
        </row>
        <row r="3165">
          <cell r="A3165" t="str">
            <v>Tajikistan</v>
          </cell>
        </row>
        <row r="3166">
          <cell r="A3166" t="str">
            <v>Tajikistan</v>
          </cell>
        </row>
        <row r="3167">
          <cell r="A3167" t="str">
            <v>Tajikistan</v>
          </cell>
        </row>
        <row r="3168">
          <cell r="A3168" t="str">
            <v>Tajikistan</v>
          </cell>
        </row>
        <row r="3169">
          <cell r="A3169" t="str">
            <v>Tajikistan</v>
          </cell>
        </row>
        <row r="3170">
          <cell r="A3170" t="str">
            <v>Tajikistan</v>
          </cell>
        </row>
        <row r="3171">
          <cell r="A3171" t="str">
            <v>Tajikistan</v>
          </cell>
        </row>
        <row r="3172">
          <cell r="A3172" t="str">
            <v>Tajikistan</v>
          </cell>
        </row>
        <row r="3173">
          <cell r="A3173" t="str">
            <v>Tajikistan</v>
          </cell>
        </row>
        <row r="3174">
          <cell r="A3174" t="str">
            <v>Tajikistan</v>
          </cell>
        </row>
        <row r="3175">
          <cell r="A3175" t="str">
            <v>Tajikistan</v>
          </cell>
        </row>
        <row r="3176">
          <cell r="A3176" t="str">
            <v>Tajikistan</v>
          </cell>
        </row>
        <row r="3177">
          <cell r="A3177" t="str">
            <v>Tajikistan</v>
          </cell>
        </row>
        <row r="3178">
          <cell r="A3178" t="str">
            <v>TFYR of Macedonia</v>
          </cell>
        </row>
        <row r="3179">
          <cell r="A3179" t="str">
            <v>TFYR of Macedonia</v>
          </cell>
        </row>
        <row r="3180">
          <cell r="A3180" t="str">
            <v>TFYR of Macedonia</v>
          </cell>
        </row>
        <row r="3181">
          <cell r="A3181" t="str">
            <v>TFYR of Macedonia</v>
          </cell>
        </row>
        <row r="3182">
          <cell r="A3182" t="str">
            <v>TFYR of Macedonia</v>
          </cell>
        </row>
        <row r="3183">
          <cell r="A3183" t="str">
            <v>TFYR of Macedonia</v>
          </cell>
        </row>
        <row r="3184">
          <cell r="A3184" t="str">
            <v>TFYR of Macedonia</v>
          </cell>
        </row>
        <row r="3185">
          <cell r="A3185" t="str">
            <v>TFYR of Macedonia</v>
          </cell>
        </row>
        <row r="3186">
          <cell r="A3186" t="str">
            <v>TFYR of Macedonia</v>
          </cell>
        </row>
        <row r="3187">
          <cell r="A3187" t="str">
            <v>TFYR of Macedonia</v>
          </cell>
        </row>
        <row r="3188">
          <cell r="A3188" t="str">
            <v>TFYR of Macedonia</v>
          </cell>
        </row>
        <row r="3189">
          <cell r="A3189" t="str">
            <v>TFYR of Macedonia</v>
          </cell>
        </row>
        <row r="3190">
          <cell r="A3190" t="str">
            <v>TFYR of Macedonia</v>
          </cell>
        </row>
        <row r="3191">
          <cell r="A3191" t="str">
            <v>TFYR of Macedonia</v>
          </cell>
        </row>
        <row r="3192">
          <cell r="A3192" t="str">
            <v>TFYR of Macedonia</v>
          </cell>
        </row>
        <row r="3193">
          <cell r="A3193" t="str">
            <v>TFYR of Macedonia</v>
          </cell>
        </row>
        <row r="3194">
          <cell r="A3194" t="str">
            <v>TFYR of Macedonia</v>
          </cell>
        </row>
        <row r="3195">
          <cell r="A3195" t="str">
            <v>Thailand</v>
          </cell>
        </row>
        <row r="3196">
          <cell r="A3196" t="str">
            <v>Thailand</v>
          </cell>
        </row>
        <row r="3197">
          <cell r="A3197" t="str">
            <v>Thailand</v>
          </cell>
        </row>
        <row r="3198">
          <cell r="A3198" t="str">
            <v>Thailand</v>
          </cell>
        </row>
        <row r="3199">
          <cell r="A3199" t="str">
            <v>Thailand</v>
          </cell>
        </row>
        <row r="3200">
          <cell r="A3200" t="str">
            <v>Thailand</v>
          </cell>
        </row>
        <row r="3201">
          <cell r="A3201" t="str">
            <v>Thailand</v>
          </cell>
        </row>
        <row r="3202">
          <cell r="A3202" t="str">
            <v>Thailand</v>
          </cell>
        </row>
        <row r="3203">
          <cell r="A3203" t="str">
            <v>Thailand</v>
          </cell>
        </row>
        <row r="3204">
          <cell r="A3204" t="str">
            <v>Thailand</v>
          </cell>
        </row>
        <row r="3205">
          <cell r="A3205" t="str">
            <v>Thailand</v>
          </cell>
        </row>
        <row r="3206">
          <cell r="A3206" t="str">
            <v>Thailand</v>
          </cell>
        </row>
        <row r="3207">
          <cell r="A3207" t="str">
            <v>Thailand</v>
          </cell>
        </row>
        <row r="3208">
          <cell r="A3208" t="str">
            <v>Thailand</v>
          </cell>
        </row>
        <row r="3209">
          <cell r="A3209" t="str">
            <v>Thailand</v>
          </cell>
        </row>
        <row r="3210">
          <cell r="A3210" t="str">
            <v>Thailand</v>
          </cell>
        </row>
        <row r="3211">
          <cell r="A3211" t="str">
            <v>Thailand</v>
          </cell>
        </row>
        <row r="3212">
          <cell r="A3212" t="str">
            <v>Timor-Leste</v>
          </cell>
        </row>
        <row r="3213">
          <cell r="A3213" t="str">
            <v>Timor-Leste</v>
          </cell>
        </row>
        <row r="3214">
          <cell r="A3214" t="str">
            <v>Timor-Leste</v>
          </cell>
        </row>
        <row r="3215">
          <cell r="A3215" t="str">
            <v>Timor-Leste</v>
          </cell>
        </row>
        <row r="3216">
          <cell r="A3216" t="str">
            <v>Timor-Leste</v>
          </cell>
        </row>
        <row r="3217">
          <cell r="A3217" t="str">
            <v>Timor-Leste</v>
          </cell>
        </row>
        <row r="3218">
          <cell r="A3218" t="str">
            <v>Timor-Leste</v>
          </cell>
        </row>
        <row r="3219">
          <cell r="A3219" t="str">
            <v>Timor-Leste</v>
          </cell>
        </row>
        <row r="3220">
          <cell r="A3220" t="str">
            <v>Timor-Leste</v>
          </cell>
        </row>
        <row r="3221">
          <cell r="A3221" t="str">
            <v>Timor-Leste</v>
          </cell>
        </row>
        <row r="3222">
          <cell r="A3222" t="str">
            <v>Timor-Leste</v>
          </cell>
        </row>
        <row r="3223">
          <cell r="A3223" t="str">
            <v>Timor-Leste</v>
          </cell>
        </row>
        <row r="3224">
          <cell r="A3224" t="str">
            <v>Timor-Leste</v>
          </cell>
        </row>
        <row r="3225">
          <cell r="A3225" t="str">
            <v>Timor-Leste</v>
          </cell>
        </row>
        <row r="3226">
          <cell r="A3226" t="str">
            <v>Timor-Leste</v>
          </cell>
        </row>
        <row r="3227">
          <cell r="A3227" t="str">
            <v>Timor-Leste</v>
          </cell>
        </row>
        <row r="3228">
          <cell r="A3228" t="str">
            <v>Timor-Leste</v>
          </cell>
        </row>
        <row r="3229">
          <cell r="A3229" t="str">
            <v>Togo</v>
          </cell>
        </row>
        <row r="3230">
          <cell r="A3230" t="str">
            <v>Togo</v>
          </cell>
        </row>
        <row r="3231">
          <cell r="A3231" t="str">
            <v>Togo</v>
          </cell>
        </row>
        <row r="3232">
          <cell r="A3232" t="str">
            <v>Togo</v>
          </cell>
        </row>
        <row r="3233">
          <cell r="A3233" t="str">
            <v>Togo</v>
          </cell>
        </row>
        <row r="3234">
          <cell r="A3234" t="str">
            <v>Togo</v>
          </cell>
        </row>
        <row r="3235">
          <cell r="A3235" t="str">
            <v>Togo</v>
          </cell>
        </row>
        <row r="3236">
          <cell r="A3236" t="str">
            <v>Togo</v>
          </cell>
        </row>
        <row r="3237">
          <cell r="A3237" t="str">
            <v>Togo</v>
          </cell>
        </row>
        <row r="3238">
          <cell r="A3238" t="str">
            <v>Togo</v>
          </cell>
        </row>
        <row r="3239">
          <cell r="A3239" t="str">
            <v>Togo</v>
          </cell>
        </row>
        <row r="3240">
          <cell r="A3240" t="str">
            <v>Togo</v>
          </cell>
        </row>
        <row r="3241">
          <cell r="A3241" t="str">
            <v>Togo</v>
          </cell>
        </row>
        <row r="3242">
          <cell r="A3242" t="str">
            <v>Togo</v>
          </cell>
        </row>
        <row r="3243">
          <cell r="A3243" t="str">
            <v>Togo</v>
          </cell>
        </row>
        <row r="3244">
          <cell r="A3244" t="str">
            <v>Togo</v>
          </cell>
        </row>
        <row r="3245">
          <cell r="A3245" t="str">
            <v>Togo</v>
          </cell>
        </row>
        <row r="3246">
          <cell r="A3246" t="str">
            <v>Tonga</v>
          </cell>
        </row>
        <row r="3247">
          <cell r="A3247" t="str">
            <v>Tonga</v>
          </cell>
        </row>
        <row r="3248">
          <cell r="A3248" t="str">
            <v>Tonga</v>
          </cell>
        </row>
        <row r="3249">
          <cell r="A3249" t="str">
            <v>Tonga</v>
          </cell>
        </row>
        <row r="3250">
          <cell r="A3250" t="str">
            <v>Tonga</v>
          </cell>
        </row>
        <row r="3251">
          <cell r="A3251" t="str">
            <v>Tonga</v>
          </cell>
        </row>
        <row r="3252">
          <cell r="A3252" t="str">
            <v>Tonga</v>
          </cell>
        </row>
        <row r="3253">
          <cell r="A3253" t="str">
            <v>Tonga</v>
          </cell>
        </row>
        <row r="3254">
          <cell r="A3254" t="str">
            <v>Tonga</v>
          </cell>
        </row>
        <row r="3255">
          <cell r="A3255" t="str">
            <v>Tonga</v>
          </cell>
        </row>
        <row r="3256">
          <cell r="A3256" t="str">
            <v>Tonga</v>
          </cell>
        </row>
        <row r="3257">
          <cell r="A3257" t="str">
            <v>Tonga</v>
          </cell>
        </row>
        <row r="3258">
          <cell r="A3258" t="str">
            <v>Tonga</v>
          </cell>
        </row>
        <row r="3259">
          <cell r="A3259" t="str">
            <v>Tonga</v>
          </cell>
        </row>
        <row r="3260">
          <cell r="A3260" t="str">
            <v>Tonga</v>
          </cell>
        </row>
        <row r="3261">
          <cell r="A3261" t="str">
            <v>Tonga</v>
          </cell>
        </row>
        <row r="3262">
          <cell r="A3262" t="str">
            <v>Tonga</v>
          </cell>
        </row>
        <row r="3263">
          <cell r="A3263" t="str">
            <v>Trinidad and Tobago</v>
          </cell>
        </row>
        <row r="3264">
          <cell r="A3264" t="str">
            <v>Trinidad and Tobago</v>
          </cell>
        </row>
        <row r="3265">
          <cell r="A3265" t="str">
            <v>Trinidad and Tobago</v>
          </cell>
        </row>
        <row r="3266">
          <cell r="A3266" t="str">
            <v>Trinidad and Tobago</v>
          </cell>
        </row>
        <row r="3267">
          <cell r="A3267" t="str">
            <v>Trinidad and Tobago</v>
          </cell>
        </row>
        <row r="3268">
          <cell r="A3268" t="str">
            <v>Trinidad and Tobago</v>
          </cell>
        </row>
        <row r="3269">
          <cell r="A3269" t="str">
            <v>Trinidad and Tobago</v>
          </cell>
        </row>
        <row r="3270">
          <cell r="A3270" t="str">
            <v>Trinidad and Tobago</v>
          </cell>
        </row>
        <row r="3271">
          <cell r="A3271" t="str">
            <v>Trinidad and Tobago</v>
          </cell>
        </row>
        <row r="3272">
          <cell r="A3272" t="str">
            <v>Trinidad and Tobago</v>
          </cell>
        </row>
        <row r="3273">
          <cell r="A3273" t="str">
            <v>Trinidad and Tobago</v>
          </cell>
        </row>
        <row r="3274">
          <cell r="A3274" t="str">
            <v>Trinidad and Tobago</v>
          </cell>
        </row>
        <row r="3275">
          <cell r="A3275" t="str">
            <v>Trinidad and Tobago</v>
          </cell>
        </row>
        <row r="3276">
          <cell r="A3276" t="str">
            <v>Trinidad and Tobago</v>
          </cell>
        </row>
        <row r="3277">
          <cell r="A3277" t="str">
            <v>Trinidad and Tobago</v>
          </cell>
        </row>
        <row r="3278">
          <cell r="A3278" t="str">
            <v>Trinidad and Tobago</v>
          </cell>
        </row>
        <row r="3279">
          <cell r="A3279" t="str">
            <v>Trinidad and Tobago</v>
          </cell>
        </row>
        <row r="3280">
          <cell r="A3280" t="str">
            <v>Tunisia</v>
          </cell>
        </row>
        <row r="3281">
          <cell r="A3281" t="str">
            <v>Tunisia</v>
          </cell>
        </row>
        <row r="3282">
          <cell r="A3282" t="str">
            <v>Tunisia</v>
          </cell>
        </row>
        <row r="3283">
          <cell r="A3283" t="str">
            <v>Tunisia</v>
          </cell>
        </row>
        <row r="3284">
          <cell r="A3284" t="str">
            <v>Tunisia</v>
          </cell>
        </row>
        <row r="3285">
          <cell r="A3285" t="str">
            <v>Tunisia</v>
          </cell>
        </row>
        <row r="3286">
          <cell r="A3286" t="str">
            <v>Tunisia</v>
          </cell>
        </row>
        <row r="3287">
          <cell r="A3287" t="str">
            <v>Tunisia</v>
          </cell>
        </row>
        <row r="3288">
          <cell r="A3288" t="str">
            <v>Tunisia</v>
          </cell>
        </row>
        <row r="3289">
          <cell r="A3289" t="str">
            <v>Tunisia</v>
          </cell>
        </row>
        <row r="3290">
          <cell r="A3290" t="str">
            <v>Tunisia</v>
          </cell>
        </row>
        <row r="3291">
          <cell r="A3291" t="str">
            <v>Tunisia</v>
          </cell>
        </row>
        <row r="3292">
          <cell r="A3292" t="str">
            <v>Tunisia</v>
          </cell>
        </row>
        <row r="3293">
          <cell r="A3293" t="str">
            <v>Tunisia</v>
          </cell>
        </row>
        <row r="3294">
          <cell r="A3294" t="str">
            <v>Tunisia</v>
          </cell>
        </row>
        <row r="3295">
          <cell r="A3295" t="str">
            <v>Tunisia</v>
          </cell>
        </row>
        <row r="3296">
          <cell r="A3296" t="str">
            <v>Tunisia</v>
          </cell>
        </row>
        <row r="3297">
          <cell r="A3297" t="str">
            <v>Turkey</v>
          </cell>
        </row>
        <row r="3298">
          <cell r="A3298" t="str">
            <v>Turkey</v>
          </cell>
        </row>
        <row r="3299">
          <cell r="A3299" t="str">
            <v>Turkey</v>
          </cell>
        </row>
        <row r="3300">
          <cell r="A3300" t="str">
            <v>Turkey</v>
          </cell>
        </row>
        <row r="3301">
          <cell r="A3301" t="str">
            <v>Turkey</v>
          </cell>
        </row>
        <row r="3302">
          <cell r="A3302" t="str">
            <v>Turkey</v>
          </cell>
        </row>
        <row r="3303">
          <cell r="A3303" t="str">
            <v>Turkey</v>
          </cell>
        </row>
        <row r="3304">
          <cell r="A3304" t="str">
            <v>Turkey</v>
          </cell>
        </row>
        <row r="3305">
          <cell r="A3305" t="str">
            <v>Turkey</v>
          </cell>
        </row>
        <row r="3306">
          <cell r="A3306" t="str">
            <v>Turkey</v>
          </cell>
        </row>
        <row r="3307">
          <cell r="A3307" t="str">
            <v>Turkey</v>
          </cell>
        </row>
        <row r="3308">
          <cell r="A3308" t="str">
            <v>Turkey</v>
          </cell>
        </row>
        <row r="3309">
          <cell r="A3309" t="str">
            <v>Turkey</v>
          </cell>
        </row>
        <row r="3310">
          <cell r="A3310" t="str">
            <v>Turkey</v>
          </cell>
        </row>
        <row r="3311">
          <cell r="A3311" t="str">
            <v>Turkey</v>
          </cell>
        </row>
        <row r="3312">
          <cell r="A3312" t="str">
            <v>Turkey</v>
          </cell>
        </row>
        <row r="3313">
          <cell r="A3313" t="str">
            <v>Turkey</v>
          </cell>
        </row>
        <row r="3314">
          <cell r="A3314" t="str">
            <v>Turkmenistan</v>
          </cell>
        </row>
        <row r="3315">
          <cell r="A3315" t="str">
            <v>Turkmenistan</v>
          </cell>
        </row>
        <row r="3316">
          <cell r="A3316" t="str">
            <v>Turkmenistan</v>
          </cell>
        </row>
        <row r="3317">
          <cell r="A3317" t="str">
            <v>Turkmenistan</v>
          </cell>
        </row>
        <row r="3318">
          <cell r="A3318" t="str">
            <v>Turkmenistan</v>
          </cell>
        </row>
        <row r="3319">
          <cell r="A3319" t="str">
            <v>Turkmenistan</v>
          </cell>
        </row>
        <row r="3320">
          <cell r="A3320" t="str">
            <v>Turkmenistan</v>
          </cell>
        </row>
        <row r="3321">
          <cell r="A3321" t="str">
            <v>Turkmenistan</v>
          </cell>
        </row>
        <row r="3322">
          <cell r="A3322" t="str">
            <v>Turkmenistan</v>
          </cell>
        </row>
        <row r="3323">
          <cell r="A3323" t="str">
            <v>Turkmenistan</v>
          </cell>
        </row>
        <row r="3324">
          <cell r="A3324" t="str">
            <v>Turkmenistan</v>
          </cell>
        </row>
        <row r="3325">
          <cell r="A3325" t="str">
            <v>Turkmenistan</v>
          </cell>
        </row>
        <row r="3326">
          <cell r="A3326" t="str">
            <v>Turkmenistan</v>
          </cell>
        </row>
        <row r="3327">
          <cell r="A3327" t="str">
            <v>Turkmenistan</v>
          </cell>
        </row>
        <row r="3328">
          <cell r="A3328" t="str">
            <v>Turkmenistan</v>
          </cell>
        </row>
        <row r="3329">
          <cell r="A3329" t="str">
            <v>Turkmenistan</v>
          </cell>
        </row>
        <row r="3330">
          <cell r="A3330" t="str">
            <v>Turkmenistan</v>
          </cell>
        </row>
        <row r="3331">
          <cell r="A3331" t="str">
            <v>Turks and Caicos Islands</v>
          </cell>
        </row>
        <row r="3332">
          <cell r="A3332" t="str">
            <v>Turks and Caicos Islands</v>
          </cell>
        </row>
        <row r="3333">
          <cell r="A3333" t="str">
            <v>Turks and Caicos Islands</v>
          </cell>
        </row>
        <row r="3334">
          <cell r="A3334" t="str">
            <v>Turks and Caicos Islands</v>
          </cell>
        </row>
        <row r="3335">
          <cell r="A3335" t="str">
            <v>Turks and Caicos Islands</v>
          </cell>
        </row>
        <row r="3336">
          <cell r="A3336" t="str">
            <v>Turks and Caicos Islands</v>
          </cell>
        </row>
        <row r="3337">
          <cell r="A3337" t="str">
            <v>Turks and Caicos Islands</v>
          </cell>
        </row>
        <row r="3338">
          <cell r="A3338" t="str">
            <v>Turks and Caicos Islands</v>
          </cell>
        </row>
        <row r="3339">
          <cell r="A3339" t="str">
            <v>Turks and Caicos Islands</v>
          </cell>
        </row>
        <row r="3340">
          <cell r="A3340" t="str">
            <v>Turks and Caicos Islands</v>
          </cell>
        </row>
        <row r="3341">
          <cell r="A3341" t="str">
            <v>Turks and Caicos Islands</v>
          </cell>
        </row>
        <row r="3342">
          <cell r="A3342" t="str">
            <v>Turks and Caicos Islands</v>
          </cell>
        </row>
        <row r="3343">
          <cell r="A3343" t="str">
            <v>Turks and Caicos Islands</v>
          </cell>
        </row>
        <row r="3344">
          <cell r="A3344" t="str">
            <v>Turks and Caicos Islands</v>
          </cell>
        </row>
        <row r="3345">
          <cell r="A3345" t="str">
            <v>Turks and Caicos Islands</v>
          </cell>
        </row>
        <row r="3346">
          <cell r="A3346" t="str">
            <v>Turks and Caicos Islands</v>
          </cell>
        </row>
        <row r="3347">
          <cell r="A3347" t="str">
            <v>Tuvalu</v>
          </cell>
        </row>
        <row r="3348">
          <cell r="A3348" t="str">
            <v>Tuvalu</v>
          </cell>
        </row>
        <row r="3349">
          <cell r="A3349" t="str">
            <v>Tuvalu</v>
          </cell>
        </row>
        <row r="3350">
          <cell r="A3350" t="str">
            <v>Tuvalu</v>
          </cell>
        </row>
        <row r="3351">
          <cell r="A3351" t="str">
            <v>Tuvalu</v>
          </cell>
        </row>
        <row r="3352">
          <cell r="A3352" t="str">
            <v>Tuvalu</v>
          </cell>
        </row>
        <row r="3353">
          <cell r="A3353" t="str">
            <v>Tuvalu</v>
          </cell>
        </row>
        <row r="3354">
          <cell r="A3354" t="str">
            <v>Tuvalu</v>
          </cell>
        </row>
        <row r="3355">
          <cell r="A3355" t="str">
            <v>Tuvalu</v>
          </cell>
        </row>
        <row r="3356">
          <cell r="A3356" t="str">
            <v>Tuvalu</v>
          </cell>
        </row>
        <row r="3357">
          <cell r="A3357" t="str">
            <v>Tuvalu</v>
          </cell>
        </row>
        <row r="3358">
          <cell r="A3358" t="str">
            <v>Tuvalu</v>
          </cell>
        </row>
        <row r="3359">
          <cell r="A3359" t="str">
            <v>Tuvalu</v>
          </cell>
        </row>
        <row r="3360">
          <cell r="A3360" t="str">
            <v>Tuvalu</v>
          </cell>
        </row>
        <row r="3361">
          <cell r="A3361" t="str">
            <v>Tuvalu</v>
          </cell>
        </row>
        <row r="3362">
          <cell r="A3362" t="str">
            <v>Tuvalu</v>
          </cell>
        </row>
        <row r="3363">
          <cell r="A3363" t="str">
            <v>U.R. of Tanzania: Mainland</v>
          </cell>
        </row>
        <row r="3364">
          <cell r="A3364" t="str">
            <v>U.R. of Tanzania: Mainland</v>
          </cell>
        </row>
        <row r="3365">
          <cell r="A3365" t="str">
            <v>U.R. of Tanzania: Mainland</v>
          </cell>
        </row>
        <row r="3366">
          <cell r="A3366" t="str">
            <v>U.R. of Tanzania: Mainland</v>
          </cell>
        </row>
        <row r="3367">
          <cell r="A3367" t="str">
            <v>U.R. of Tanzania: Mainland</v>
          </cell>
        </row>
        <row r="3368">
          <cell r="A3368" t="str">
            <v>U.R. of Tanzania: Mainland</v>
          </cell>
        </row>
        <row r="3369">
          <cell r="A3369" t="str">
            <v>U.R. of Tanzania: Mainland</v>
          </cell>
        </row>
        <row r="3370">
          <cell r="A3370" t="str">
            <v>U.R. of Tanzania: Mainland</v>
          </cell>
        </row>
        <row r="3371">
          <cell r="A3371" t="str">
            <v>U.R. of Tanzania: Mainland</v>
          </cell>
        </row>
        <row r="3372">
          <cell r="A3372" t="str">
            <v>U.R. of Tanzania: Mainland</v>
          </cell>
        </row>
        <row r="3373">
          <cell r="A3373" t="str">
            <v>U.R. of Tanzania: Mainland</v>
          </cell>
        </row>
        <row r="3374">
          <cell r="A3374" t="str">
            <v>U.R. of Tanzania: Mainland</v>
          </cell>
        </row>
        <row r="3375">
          <cell r="A3375" t="str">
            <v>U.R. of Tanzania: Mainland</v>
          </cell>
        </row>
        <row r="3376">
          <cell r="A3376" t="str">
            <v>U.R. of Tanzania: Mainland</v>
          </cell>
        </row>
        <row r="3377">
          <cell r="A3377" t="str">
            <v>U.R. of Tanzania: Mainland</v>
          </cell>
        </row>
        <row r="3378">
          <cell r="A3378" t="str">
            <v>U.R. of Tanzania: Mainland</v>
          </cell>
        </row>
        <row r="3379">
          <cell r="A3379" t="str">
            <v>U.R. of Tanzania: Mainland</v>
          </cell>
        </row>
        <row r="3380">
          <cell r="A3380" t="str">
            <v>Uganda</v>
          </cell>
        </row>
        <row r="3381">
          <cell r="A3381" t="str">
            <v>Uganda</v>
          </cell>
        </row>
        <row r="3382">
          <cell r="A3382" t="str">
            <v>Uganda</v>
          </cell>
        </row>
        <row r="3383">
          <cell r="A3383" t="str">
            <v>Uganda</v>
          </cell>
        </row>
        <row r="3384">
          <cell r="A3384" t="str">
            <v>Uganda</v>
          </cell>
        </row>
        <row r="3385">
          <cell r="A3385" t="str">
            <v>Uganda</v>
          </cell>
        </row>
        <row r="3386">
          <cell r="A3386" t="str">
            <v>Uganda</v>
          </cell>
        </row>
        <row r="3387">
          <cell r="A3387" t="str">
            <v>Uganda</v>
          </cell>
        </row>
        <row r="3388">
          <cell r="A3388" t="str">
            <v>Uganda</v>
          </cell>
        </row>
        <row r="3389">
          <cell r="A3389" t="str">
            <v>Uganda</v>
          </cell>
        </row>
        <row r="3390">
          <cell r="A3390" t="str">
            <v>Uganda</v>
          </cell>
        </row>
        <row r="3391">
          <cell r="A3391" t="str">
            <v>Uganda</v>
          </cell>
        </row>
        <row r="3392">
          <cell r="A3392" t="str">
            <v>Uganda</v>
          </cell>
        </row>
        <row r="3393">
          <cell r="A3393" t="str">
            <v>Uganda</v>
          </cell>
        </row>
        <row r="3394">
          <cell r="A3394" t="str">
            <v>Uganda</v>
          </cell>
        </row>
        <row r="3395">
          <cell r="A3395" t="str">
            <v>Uganda</v>
          </cell>
        </row>
        <row r="3396">
          <cell r="A3396" t="str">
            <v>Uganda</v>
          </cell>
        </row>
        <row r="3397">
          <cell r="A3397" t="str">
            <v>Ukraine</v>
          </cell>
        </row>
        <row r="3398">
          <cell r="A3398" t="str">
            <v>Ukraine</v>
          </cell>
        </row>
        <row r="3399">
          <cell r="A3399" t="str">
            <v>Ukraine</v>
          </cell>
        </row>
        <row r="3400">
          <cell r="A3400" t="str">
            <v>Ukraine</v>
          </cell>
        </row>
        <row r="3401">
          <cell r="A3401" t="str">
            <v>Ukraine</v>
          </cell>
        </row>
        <row r="3402">
          <cell r="A3402" t="str">
            <v>Ukraine</v>
          </cell>
        </row>
        <row r="3403">
          <cell r="A3403" t="str">
            <v>Ukraine</v>
          </cell>
        </row>
        <row r="3404">
          <cell r="A3404" t="str">
            <v>Ukraine</v>
          </cell>
        </row>
        <row r="3405">
          <cell r="A3405" t="str">
            <v>Ukraine</v>
          </cell>
        </row>
        <row r="3406">
          <cell r="A3406" t="str">
            <v>Ukraine</v>
          </cell>
        </row>
        <row r="3407">
          <cell r="A3407" t="str">
            <v>Ukraine</v>
          </cell>
        </row>
        <row r="3408">
          <cell r="A3408" t="str">
            <v>Ukraine</v>
          </cell>
        </row>
        <row r="3409">
          <cell r="A3409" t="str">
            <v>Ukraine</v>
          </cell>
        </row>
        <row r="3410">
          <cell r="A3410" t="str">
            <v>Ukraine</v>
          </cell>
        </row>
        <row r="3411">
          <cell r="A3411" t="str">
            <v>Ukraine</v>
          </cell>
        </row>
        <row r="3412">
          <cell r="A3412" t="str">
            <v>Ukraine</v>
          </cell>
        </row>
        <row r="3413">
          <cell r="A3413" t="str">
            <v>Ukraine</v>
          </cell>
        </row>
        <row r="3414">
          <cell r="A3414" t="str">
            <v>United Arab Emirates</v>
          </cell>
        </row>
        <row r="3415">
          <cell r="A3415" t="str">
            <v>United Arab Emirates</v>
          </cell>
        </row>
        <row r="3416">
          <cell r="A3416" t="str">
            <v>United Arab Emirates</v>
          </cell>
        </row>
        <row r="3417">
          <cell r="A3417" t="str">
            <v>United Arab Emirates</v>
          </cell>
        </row>
        <row r="3418">
          <cell r="A3418" t="str">
            <v>United Arab Emirates</v>
          </cell>
        </row>
        <row r="3419">
          <cell r="A3419" t="str">
            <v>United Arab Emirates</v>
          </cell>
        </row>
        <row r="3420">
          <cell r="A3420" t="str">
            <v>United Arab Emirates</v>
          </cell>
        </row>
        <row r="3421">
          <cell r="A3421" t="str">
            <v>United Arab Emirates</v>
          </cell>
        </row>
        <row r="3422">
          <cell r="A3422" t="str">
            <v>United Arab Emirates</v>
          </cell>
        </row>
        <row r="3423">
          <cell r="A3423" t="str">
            <v>United Arab Emirates</v>
          </cell>
        </row>
        <row r="3424">
          <cell r="A3424" t="str">
            <v>United Arab Emirates</v>
          </cell>
        </row>
        <row r="3425">
          <cell r="A3425" t="str">
            <v>United Arab Emirates</v>
          </cell>
        </row>
        <row r="3426">
          <cell r="A3426" t="str">
            <v>United Arab Emirates</v>
          </cell>
        </row>
        <row r="3427">
          <cell r="A3427" t="str">
            <v>United Arab Emirates</v>
          </cell>
        </row>
        <row r="3428">
          <cell r="A3428" t="str">
            <v>United Arab Emirates</v>
          </cell>
        </row>
        <row r="3429">
          <cell r="A3429" t="str">
            <v>United Arab Emirates</v>
          </cell>
        </row>
        <row r="3430">
          <cell r="A3430" t="str">
            <v>United Arab Emirates</v>
          </cell>
        </row>
        <row r="3431">
          <cell r="A3431" t="str">
            <v>United Kingdom</v>
          </cell>
        </row>
        <row r="3432">
          <cell r="A3432" t="str">
            <v>United Kingdom</v>
          </cell>
        </row>
        <row r="3433">
          <cell r="A3433" t="str">
            <v>United Kingdom</v>
          </cell>
        </row>
        <row r="3434">
          <cell r="A3434" t="str">
            <v>United Kingdom</v>
          </cell>
        </row>
        <row r="3435">
          <cell r="A3435" t="str">
            <v>United Kingdom</v>
          </cell>
        </row>
        <row r="3436">
          <cell r="A3436" t="str">
            <v>United Kingdom</v>
          </cell>
        </row>
        <row r="3437">
          <cell r="A3437" t="str">
            <v>United Kingdom</v>
          </cell>
        </row>
        <row r="3438">
          <cell r="A3438" t="str">
            <v>United Kingdom</v>
          </cell>
        </row>
        <row r="3439">
          <cell r="A3439" t="str">
            <v>United Kingdom</v>
          </cell>
        </row>
        <row r="3440">
          <cell r="A3440" t="str">
            <v>United Kingdom</v>
          </cell>
        </row>
        <row r="3441">
          <cell r="A3441" t="str">
            <v>United Kingdom</v>
          </cell>
        </row>
        <row r="3442">
          <cell r="A3442" t="str">
            <v>United Kingdom</v>
          </cell>
        </row>
        <row r="3443">
          <cell r="A3443" t="str">
            <v>United Kingdom</v>
          </cell>
        </row>
        <row r="3444">
          <cell r="A3444" t="str">
            <v>United Kingdom</v>
          </cell>
        </row>
        <row r="3445">
          <cell r="A3445" t="str">
            <v>United Kingdom</v>
          </cell>
        </row>
        <row r="3446">
          <cell r="A3446" t="str">
            <v>United Kingdom</v>
          </cell>
        </row>
        <row r="3447">
          <cell r="A3447" t="str">
            <v>United Kingdom</v>
          </cell>
        </row>
        <row r="3448">
          <cell r="A3448" t="str">
            <v>United States</v>
          </cell>
        </row>
        <row r="3449">
          <cell r="A3449" t="str">
            <v>United States</v>
          </cell>
        </row>
        <row r="3450">
          <cell r="A3450" t="str">
            <v>United States</v>
          </cell>
        </row>
        <row r="3451">
          <cell r="A3451" t="str">
            <v>United States</v>
          </cell>
        </row>
        <row r="3452">
          <cell r="A3452" t="str">
            <v>United States</v>
          </cell>
        </row>
        <row r="3453">
          <cell r="A3453" t="str">
            <v>United States</v>
          </cell>
        </row>
        <row r="3454">
          <cell r="A3454" t="str">
            <v>United States</v>
          </cell>
        </row>
        <row r="3455">
          <cell r="A3455" t="str">
            <v>United States</v>
          </cell>
        </row>
        <row r="3456">
          <cell r="A3456" t="str">
            <v>United States</v>
          </cell>
        </row>
        <row r="3457">
          <cell r="A3457" t="str">
            <v>United States</v>
          </cell>
        </row>
        <row r="3458">
          <cell r="A3458" t="str">
            <v>United States</v>
          </cell>
        </row>
        <row r="3459">
          <cell r="A3459" t="str">
            <v>United States</v>
          </cell>
        </row>
        <row r="3460">
          <cell r="A3460" t="str">
            <v>United States</v>
          </cell>
        </row>
        <row r="3461">
          <cell r="A3461" t="str">
            <v>United States</v>
          </cell>
        </row>
        <row r="3462">
          <cell r="A3462" t="str">
            <v>United States</v>
          </cell>
        </row>
        <row r="3463">
          <cell r="A3463" t="str">
            <v>United States</v>
          </cell>
        </row>
        <row r="3464">
          <cell r="A3464" t="str">
            <v>United States</v>
          </cell>
        </row>
        <row r="3465">
          <cell r="A3465" t="str">
            <v>Uruguay</v>
          </cell>
        </row>
        <row r="3466">
          <cell r="A3466" t="str">
            <v>Uruguay</v>
          </cell>
        </row>
        <row r="3467">
          <cell r="A3467" t="str">
            <v>Uruguay</v>
          </cell>
        </row>
        <row r="3468">
          <cell r="A3468" t="str">
            <v>Uruguay</v>
          </cell>
        </row>
        <row r="3469">
          <cell r="A3469" t="str">
            <v>Uruguay</v>
          </cell>
        </row>
        <row r="3470">
          <cell r="A3470" t="str">
            <v>Uruguay</v>
          </cell>
        </row>
        <row r="3471">
          <cell r="A3471" t="str">
            <v>Uruguay</v>
          </cell>
        </row>
        <row r="3472">
          <cell r="A3472" t="str">
            <v>Uruguay</v>
          </cell>
        </row>
        <row r="3473">
          <cell r="A3473" t="str">
            <v>Uruguay</v>
          </cell>
        </row>
        <row r="3474">
          <cell r="A3474" t="str">
            <v>Uruguay</v>
          </cell>
        </row>
        <row r="3475">
          <cell r="A3475" t="str">
            <v>Uruguay</v>
          </cell>
        </row>
        <row r="3476">
          <cell r="A3476" t="str">
            <v>Uruguay</v>
          </cell>
        </row>
        <row r="3477">
          <cell r="A3477" t="str">
            <v>Uruguay</v>
          </cell>
        </row>
        <row r="3478">
          <cell r="A3478" t="str">
            <v>Uruguay</v>
          </cell>
        </row>
        <row r="3479">
          <cell r="A3479" t="str">
            <v>Uruguay</v>
          </cell>
        </row>
        <row r="3480">
          <cell r="A3480" t="str">
            <v>Uruguay</v>
          </cell>
        </row>
        <row r="3481">
          <cell r="A3481" t="str">
            <v>Uruguay</v>
          </cell>
        </row>
        <row r="3482">
          <cell r="A3482" t="str">
            <v>USSR (Former)</v>
          </cell>
        </row>
        <row r="3483">
          <cell r="A3483" t="str">
            <v>USSR (Former)</v>
          </cell>
        </row>
        <row r="3484">
          <cell r="A3484" t="str">
            <v>USSR (Former)</v>
          </cell>
        </row>
        <row r="3485">
          <cell r="A3485" t="str">
            <v>USSR (Former)</v>
          </cell>
        </row>
        <row r="3486">
          <cell r="A3486" t="str">
            <v>USSR (Former)</v>
          </cell>
        </row>
        <row r="3487">
          <cell r="A3487" t="str">
            <v>USSR (Former)</v>
          </cell>
        </row>
        <row r="3488">
          <cell r="A3488" t="str">
            <v>USSR (Former)</v>
          </cell>
        </row>
        <row r="3489">
          <cell r="A3489" t="str">
            <v>USSR (Former)</v>
          </cell>
        </row>
        <row r="3490">
          <cell r="A3490" t="str">
            <v>USSR (Former)</v>
          </cell>
        </row>
        <row r="3491">
          <cell r="A3491" t="str">
            <v>USSR (Former)</v>
          </cell>
        </row>
        <row r="3492">
          <cell r="A3492" t="str">
            <v>USSR (Former)</v>
          </cell>
        </row>
        <row r="3493">
          <cell r="A3493" t="str">
            <v>USSR (Former)</v>
          </cell>
        </row>
        <row r="3494">
          <cell r="A3494" t="str">
            <v>USSR (Former)</v>
          </cell>
        </row>
        <row r="3495">
          <cell r="A3495" t="str">
            <v>USSR (Former)</v>
          </cell>
        </row>
        <row r="3496">
          <cell r="A3496" t="str">
            <v>Uzbekistan</v>
          </cell>
        </row>
        <row r="3497">
          <cell r="A3497" t="str">
            <v>Uzbekistan</v>
          </cell>
        </row>
        <row r="3498">
          <cell r="A3498" t="str">
            <v>Uzbekistan</v>
          </cell>
        </row>
        <row r="3499">
          <cell r="A3499" t="str">
            <v>Uzbekistan</v>
          </cell>
        </row>
        <row r="3500">
          <cell r="A3500" t="str">
            <v>Uzbekistan</v>
          </cell>
        </row>
        <row r="3501">
          <cell r="A3501" t="str">
            <v>Uzbekistan</v>
          </cell>
        </row>
        <row r="3502">
          <cell r="A3502" t="str">
            <v>Uzbekistan</v>
          </cell>
        </row>
        <row r="3503">
          <cell r="A3503" t="str">
            <v>Uzbekistan</v>
          </cell>
        </row>
        <row r="3504">
          <cell r="A3504" t="str">
            <v>Uzbekistan</v>
          </cell>
        </row>
        <row r="3505">
          <cell r="A3505" t="str">
            <v>Uzbekistan</v>
          </cell>
        </row>
        <row r="3506">
          <cell r="A3506" t="str">
            <v>Uzbekistan</v>
          </cell>
        </row>
        <row r="3507">
          <cell r="A3507" t="str">
            <v>Uzbekistan</v>
          </cell>
        </row>
        <row r="3508">
          <cell r="A3508" t="str">
            <v>Uzbekistan</v>
          </cell>
        </row>
        <row r="3509">
          <cell r="A3509" t="str">
            <v>Uzbekistan</v>
          </cell>
        </row>
        <row r="3510">
          <cell r="A3510" t="str">
            <v>Uzbekistan</v>
          </cell>
        </row>
        <row r="3511">
          <cell r="A3511" t="str">
            <v>Uzbekistan</v>
          </cell>
        </row>
        <row r="3512">
          <cell r="A3512" t="str">
            <v>Uzbekistan</v>
          </cell>
        </row>
        <row r="3513">
          <cell r="A3513" t="str">
            <v>Vanuatu</v>
          </cell>
        </row>
        <row r="3514">
          <cell r="A3514" t="str">
            <v>Vanuatu</v>
          </cell>
        </row>
        <row r="3515">
          <cell r="A3515" t="str">
            <v>Vanuatu</v>
          </cell>
        </row>
        <row r="3516">
          <cell r="A3516" t="str">
            <v>Vanuatu</v>
          </cell>
        </row>
        <row r="3517">
          <cell r="A3517" t="str">
            <v>Vanuatu</v>
          </cell>
        </row>
        <row r="3518">
          <cell r="A3518" t="str">
            <v>Vanuatu</v>
          </cell>
        </row>
        <row r="3519">
          <cell r="A3519" t="str">
            <v>Vanuatu</v>
          </cell>
        </row>
        <row r="3520">
          <cell r="A3520" t="str">
            <v>Vanuatu</v>
          </cell>
        </row>
        <row r="3521">
          <cell r="A3521" t="str">
            <v>Vanuatu</v>
          </cell>
        </row>
        <row r="3522">
          <cell r="A3522" t="str">
            <v>Vanuatu</v>
          </cell>
        </row>
        <row r="3523">
          <cell r="A3523" t="str">
            <v>Vanuatu</v>
          </cell>
        </row>
        <row r="3524">
          <cell r="A3524" t="str">
            <v>Vanuatu</v>
          </cell>
        </row>
        <row r="3525">
          <cell r="A3525" t="str">
            <v>Vanuatu</v>
          </cell>
        </row>
        <row r="3526">
          <cell r="A3526" t="str">
            <v>Vanuatu</v>
          </cell>
        </row>
        <row r="3527">
          <cell r="A3527" t="str">
            <v>Vanuatu</v>
          </cell>
        </row>
        <row r="3528">
          <cell r="A3528" t="str">
            <v>Vanuatu</v>
          </cell>
        </row>
        <row r="3529">
          <cell r="A3529" t="str">
            <v>Vanuatu</v>
          </cell>
        </row>
        <row r="3530">
          <cell r="A3530" t="str">
            <v>Venezuela</v>
          </cell>
        </row>
        <row r="3531">
          <cell r="A3531" t="str">
            <v>Venezuela</v>
          </cell>
        </row>
        <row r="3532">
          <cell r="A3532" t="str">
            <v>Venezuela</v>
          </cell>
        </row>
        <row r="3533">
          <cell r="A3533" t="str">
            <v>Venezuela</v>
          </cell>
        </row>
        <row r="3534">
          <cell r="A3534" t="str">
            <v>Venezuela</v>
          </cell>
        </row>
        <row r="3535">
          <cell r="A3535" t="str">
            <v>Venezuela</v>
          </cell>
        </row>
        <row r="3536">
          <cell r="A3536" t="str">
            <v>Venezuela</v>
          </cell>
        </row>
        <row r="3537">
          <cell r="A3537" t="str">
            <v>Venezuela</v>
          </cell>
        </row>
        <row r="3538">
          <cell r="A3538" t="str">
            <v>Venezuela</v>
          </cell>
        </row>
        <row r="3539">
          <cell r="A3539" t="str">
            <v>Venezuela</v>
          </cell>
        </row>
        <row r="3540">
          <cell r="A3540" t="str">
            <v>Venezuela</v>
          </cell>
        </row>
        <row r="3541">
          <cell r="A3541" t="str">
            <v>Venezuela</v>
          </cell>
        </row>
        <row r="3542">
          <cell r="A3542" t="str">
            <v>Venezuela</v>
          </cell>
        </row>
        <row r="3543">
          <cell r="A3543" t="str">
            <v>Venezuela</v>
          </cell>
        </row>
        <row r="3544">
          <cell r="A3544" t="str">
            <v>Venezuela</v>
          </cell>
        </row>
        <row r="3545">
          <cell r="A3545" t="str">
            <v>Venezuela</v>
          </cell>
        </row>
        <row r="3546">
          <cell r="A3546" t="str">
            <v>Venezuela</v>
          </cell>
        </row>
        <row r="3547">
          <cell r="A3547" t="str">
            <v>Viet Nam</v>
          </cell>
        </row>
        <row r="3548">
          <cell r="A3548" t="str">
            <v>Viet Nam</v>
          </cell>
        </row>
        <row r="3549">
          <cell r="A3549" t="str">
            <v>Viet Nam</v>
          </cell>
        </row>
        <row r="3550">
          <cell r="A3550" t="str">
            <v>Viet Nam</v>
          </cell>
        </row>
        <row r="3551">
          <cell r="A3551" t="str">
            <v>Viet Nam</v>
          </cell>
        </row>
        <row r="3552">
          <cell r="A3552" t="str">
            <v>Viet Nam</v>
          </cell>
        </row>
        <row r="3553">
          <cell r="A3553" t="str">
            <v>Viet Nam</v>
          </cell>
        </row>
        <row r="3554">
          <cell r="A3554" t="str">
            <v>Viet Nam</v>
          </cell>
        </row>
        <row r="3555">
          <cell r="A3555" t="str">
            <v>Viet Nam</v>
          </cell>
        </row>
        <row r="3556">
          <cell r="A3556" t="str">
            <v>Viet Nam</v>
          </cell>
        </row>
        <row r="3557">
          <cell r="A3557" t="str">
            <v>Viet Nam</v>
          </cell>
        </row>
        <row r="3558">
          <cell r="A3558" t="str">
            <v>Viet Nam</v>
          </cell>
        </row>
        <row r="3559">
          <cell r="A3559" t="str">
            <v>Viet Nam</v>
          </cell>
        </row>
        <row r="3560">
          <cell r="A3560" t="str">
            <v>Viet Nam</v>
          </cell>
        </row>
        <row r="3561">
          <cell r="A3561" t="str">
            <v>Viet Nam</v>
          </cell>
        </row>
        <row r="3562">
          <cell r="A3562" t="str">
            <v>Viet Nam</v>
          </cell>
        </row>
        <row r="3563">
          <cell r="A3563" t="str">
            <v>Viet Nam</v>
          </cell>
        </row>
        <row r="3564">
          <cell r="A3564" t="str">
            <v>Yemen</v>
          </cell>
        </row>
        <row r="3565">
          <cell r="A3565" t="str">
            <v>Yemen</v>
          </cell>
        </row>
        <row r="3566">
          <cell r="A3566" t="str">
            <v>Yemen</v>
          </cell>
        </row>
        <row r="3567">
          <cell r="A3567" t="str">
            <v>Yemen</v>
          </cell>
        </row>
        <row r="3568">
          <cell r="A3568" t="str">
            <v>Yemen</v>
          </cell>
        </row>
        <row r="3569">
          <cell r="A3569" t="str">
            <v>Yemen</v>
          </cell>
        </row>
        <row r="3570">
          <cell r="A3570" t="str">
            <v>Yemen</v>
          </cell>
        </row>
        <row r="3571">
          <cell r="A3571" t="str">
            <v>Yemen</v>
          </cell>
        </row>
        <row r="3572">
          <cell r="A3572" t="str">
            <v>Yemen</v>
          </cell>
        </row>
        <row r="3573">
          <cell r="A3573" t="str">
            <v>Yemen</v>
          </cell>
        </row>
        <row r="3574">
          <cell r="A3574" t="str">
            <v>Yemen</v>
          </cell>
        </row>
        <row r="3575">
          <cell r="A3575" t="str">
            <v>Yemen</v>
          </cell>
        </row>
        <row r="3576">
          <cell r="A3576" t="str">
            <v>Yemen</v>
          </cell>
        </row>
        <row r="3577">
          <cell r="A3577" t="str">
            <v>Yemen</v>
          </cell>
        </row>
        <row r="3578">
          <cell r="A3578" t="str">
            <v>Yemen</v>
          </cell>
        </row>
        <row r="3579">
          <cell r="A3579" t="str">
            <v>Yemen</v>
          </cell>
        </row>
        <row r="3580">
          <cell r="A3580" t="str">
            <v>Yemen</v>
          </cell>
        </row>
        <row r="3581">
          <cell r="A3581" t="str">
            <v>Yemen Arab Republic (Former)</v>
          </cell>
        </row>
        <row r="3582">
          <cell r="A3582" t="str">
            <v>Yemen Arab Republic (Former)</v>
          </cell>
        </row>
        <row r="3583">
          <cell r="A3583" t="str">
            <v>Yemen Arab Republic (Former)</v>
          </cell>
        </row>
        <row r="3584">
          <cell r="A3584" t="str">
            <v>Yemen Arab Republic (Former)</v>
          </cell>
        </row>
        <row r="3585">
          <cell r="A3585" t="str">
            <v>Yemen Arab Republic (Former)</v>
          </cell>
        </row>
        <row r="3586">
          <cell r="A3586" t="str">
            <v>Yemen Arab Republic (Former)</v>
          </cell>
        </row>
        <row r="3587">
          <cell r="A3587" t="str">
            <v>Yemen Arab Republic (Former)</v>
          </cell>
        </row>
        <row r="3588">
          <cell r="A3588" t="str">
            <v>Yemen Arab Republic (Former)</v>
          </cell>
        </row>
        <row r="3589">
          <cell r="A3589" t="str">
            <v>Yemen Arab Republic (Former)</v>
          </cell>
        </row>
        <row r="3590">
          <cell r="A3590" t="str">
            <v>Yemen Arab Republic (Former)</v>
          </cell>
        </row>
        <row r="3591">
          <cell r="A3591" t="str">
            <v>Yemen Arab Republic (Former)</v>
          </cell>
        </row>
        <row r="3592">
          <cell r="A3592" t="str">
            <v>Yemen Arab Republic (Former)</v>
          </cell>
        </row>
        <row r="3593">
          <cell r="A3593" t="str">
            <v>Yemen Arab Republic (Former)</v>
          </cell>
        </row>
        <row r="3594">
          <cell r="A3594" t="str">
            <v>Yemen Arab Republic (Former)</v>
          </cell>
        </row>
        <row r="3595">
          <cell r="A3595" t="str">
            <v>Yemen Arab Republic (Former)</v>
          </cell>
        </row>
        <row r="3596">
          <cell r="A3596" t="str">
            <v>Yemen Arab Republic (Former)</v>
          </cell>
        </row>
        <row r="3597">
          <cell r="A3597" t="str">
            <v>Yemen Arab Republic (Former)</v>
          </cell>
        </row>
        <row r="3598">
          <cell r="A3598" t="str">
            <v>Yemen Democratic (Former)</v>
          </cell>
        </row>
        <row r="3599">
          <cell r="A3599" t="str">
            <v>Yemen Democratic (Former)</v>
          </cell>
        </row>
        <row r="3600">
          <cell r="A3600" t="str">
            <v>Yemen Democratic (Former)</v>
          </cell>
        </row>
        <row r="3601">
          <cell r="A3601" t="str">
            <v>Yemen Democratic (Former)</v>
          </cell>
        </row>
        <row r="3602">
          <cell r="A3602" t="str">
            <v>Yemen Democratic (Former)</v>
          </cell>
        </row>
        <row r="3603">
          <cell r="A3603" t="str">
            <v>Yemen Democratic (Former)</v>
          </cell>
        </row>
        <row r="3604">
          <cell r="A3604" t="str">
            <v>Yemen Democratic (Former)</v>
          </cell>
        </row>
        <row r="3605">
          <cell r="A3605" t="str">
            <v>Yemen Democratic (Former)</v>
          </cell>
        </row>
        <row r="3606">
          <cell r="A3606" t="str">
            <v>Yemen Democratic (Former)</v>
          </cell>
        </row>
        <row r="3607">
          <cell r="A3607" t="str">
            <v>Yemen Democratic (Former)</v>
          </cell>
        </row>
        <row r="3608">
          <cell r="A3608" t="str">
            <v>Yemen Democratic (Former)</v>
          </cell>
        </row>
        <row r="3609">
          <cell r="A3609" t="str">
            <v>Yemen Democratic (Former)</v>
          </cell>
        </row>
        <row r="3610">
          <cell r="A3610" t="str">
            <v>Yemen Democratic (Former)</v>
          </cell>
        </row>
        <row r="3611">
          <cell r="A3611" t="str">
            <v>Yemen Democratic (Former)</v>
          </cell>
        </row>
        <row r="3612">
          <cell r="A3612" t="str">
            <v>Yemen Democratic (Former)</v>
          </cell>
        </row>
        <row r="3613">
          <cell r="A3613" t="str">
            <v>Yemen Democratic (Former)</v>
          </cell>
        </row>
        <row r="3614">
          <cell r="A3614" t="str">
            <v>Yemen Democratic (Former)</v>
          </cell>
        </row>
        <row r="3615">
          <cell r="A3615" t="str">
            <v>Yugoslavia (Former)</v>
          </cell>
        </row>
        <row r="3616">
          <cell r="A3616" t="str">
            <v>Yugoslavia (Former)</v>
          </cell>
        </row>
        <row r="3617">
          <cell r="A3617" t="str">
            <v>Yugoslavia (Former)</v>
          </cell>
        </row>
        <row r="3618">
          <cell r="A3618" t="str">
            <v>Yugoslavia (Former)</v>
          </cell>
        </row>
        <row r="3619">
          <cell r="A3619" t="str">
            <v>Yugoslavia (Former)</v>
          </cell>
        </row>
        <row r="3620">
          <cell r="A3620" t="str">
            <v>Yugoslavia (Former)</v>
          </cell>
        </row>
        <row r="3621">
          <cell r="A3621" t="str">
            <v>Yugoslavia (Former)</v>
          </cell>
        </row>
        <row r="3622">
          <cell r="A3622" t="str">
            <v>Yugoslavia (Former)</v>
          </cell>
        </row>
        <row r="3623">
          <cell r="A3623" t="str">
            <v>Yugoslavia (Former)</v>
          </cell>
        </row>
        <row r="3624">
          <cell r="A3624" t="str">
            <v>Yugoslavia (Former)</v>
          </cell>
        </row>
        <row r="3625">
          <cell r="A3625" t="str">
            <v>Yugoslavia (Former)</v>
          </cell>
        </row>
        <row r="3626">
          <cell r="A3626" t="str">
            <v>Yugoslavia (Former)</v>
          </cell>
        </row>
        <row r="3627">
          <cell r="A3627" t="str">
            <v>Yugoslavia (Former)</v>
          </cell>
        </row>
        <row r="3628">
          <cell r="A3628" t="str">
            <v>Yugoslavia (Former)</v>
          </cell>
        </row>
        <row r="3629">
          <cell r="A3629" t="str">
            <v>Yugoslavia (Former)</v>
          </cell>
        </row>
        <row r="3630">
          <cell r="A3630" t="str">
            <v>Yugoslavia (Former)</v>
          </cell>
        </row>
        <row r="3631">
          <cell r="A3631" t="str">
            <v>Yugoslavia (Former)</v>
          </cell>
        </row>
        <row r="3632">
          <cell r="A3632" t="str">
            <v>Zambia</v>
          </cell>
        </row>
        <row r="3633">
          <cell r="A3633" t="str">
            <v>Zambia</v>
          </cell>
        </row>
        <row r="3634">
          <cell r="A3634" t="str">
            <v>Zambia</v>
          </cell>
        </row>
        <row r="3635">
          <cell r="A3635" t="str">
            <v>Zambia</v>
          </cell>
        </row>
        <row r="3636">
          <cell r="A3636" t="str">
            <v>Zambia</v>
          </cell>
        </row>
        <row r="3637">
          <cell r="A3637" t="str">
            <v>Zambia</v>
          </cell>
        </row>
        <row r="3638">
          <cell r="A3638" t="str">
            <v>Zambia</v>
          </cell>
        </row>
        <row r="3639">
          <cell r="A3639" t="str">
            <v>Zambia</v>
          </cell>
        </row>
        <row r="3640">
          <cell r="A3640" t="str">
            <v>Zambia</v>
          </cell>
        </row>
        <row r="3641">
          <cell r="A3641" t="str">
            <v>Zambia</v>
          </cell>
        </row>
        <row r="3642">
          <cell r="A3642" t="str">
            <v>Zambia</v>
          </cell>
        </row>
        <row r="3643">
          <cell r="A3643" t="str">
            <v>Zambia</v>
          </cell>
        </row>
        <row r="3644">
          <cell r="A3644" t="str">
            <v>Zambia</v>
          </cell>
        </row>
        <row r="3645">
          <cell r="A3645" t="str">
            <v>Zambia</v>
          </cell>
        </row>
        <row r="3646">
          <cell r="A3646" t="str">
            <v>Zambia</v>
          </cell>
        </row>
        <row r="3647">
          <cell r="A3647" t="str">
            <v>Zambia</v>
          </cell>
        </row>
        <row r="3648">
          <cell r="A3648" t="str">
            <v>Zambia</v>
          </cell>
        </row>
        <row r="3649">
          <cell r="A3649" t="str">
            <v>Zanzibar</v>
          </cell>
        </row>
        <row r="3650">
          <cell r="A3650" t="str">
            <v>Zanzibar</v>
          </cell>
        </row>
        <row r="3651">
          <cell r="A3651" t="str">
            <v>Zanzibar</v>
          </cell>
        </row>
        <row r="3652">
          <cell r="A3652" t="str">
            <v>Zanzibar</v>
          </cell>
        </row>
        <row r="3653">
          <cell r="A3653" t="str">
            <v>Zanzibar</v>
          </cell>
        </row>
        <row r="3654">
          <cell r="A3654" t="str">
            <v>Zanzibar</v>
          </cell>
        </row>
        <row r="3655">
          <cell r="A3655" t="str">
            <v>Zanzibar</v>
          </cell>
        </row>
        <row r="3656">
          <cell r="A3656" t="str">
            <v>Zanzibar</v>
          </cell>
        </row>
        <row r="3657">
          <cell r="A3657" t="str">
            <v>Zanzibar</v>
          </cell>
        </row>
        <row r="3658">
          <cell r="A3658" t="str">
            <v>Zanzibar</v>
          </cell>
        </row>
        <row r="3659">
          <cell r="A3659" t="str">
            <v>Zanzibar</v>
          </cell>
        </row>
        <row r="3660">
          <cell r="A3660" t="str">
            <v>Zanzibar</v>
          </cell>
        </row>
        <row r="3661">
          <cell r="A3661" t="str">
            <v>Zanzibar</v>
          </cell>
        </row>
        <row r="3662">
          <cell r="A3662" t="str">
            <v>Zanzibar</v>
          </cell>
        </row>
        <row r="3663">
          <cell r="A3663" t="str">
            <v>Zanzibar</v>
          </cell>
        </row>
        <row r="3664">
          <cell r="A3664" t="str">
            <v>Zanzibar</v>
          </cell>
        </row>
        <row r="3665">
          <cell r="A3665" t="str">
            <v>Zanzibar</v>
          </cell>
        </row>
        <row r="3666">
          <cell r="A3666" t="str">
            <v>Zimbabwe</v>
          </cell>
        </row>
        <row r="3667">
          <cell r="A3667" t="str">
            <v>Zimbabwe</v>
          </cell>
        </row>
        <row r="3668">
          <cell r="A3668" t="str">
            <v>Zimbabwe</v>
          </cell>
        </row>
        <row r="3669">
          <cell r="A3669" t="str">
            <v>Zimbabwe</v>
          </cell>
        </row>
        <row r="3670">
          <cell r="A3670" t="str">
            <v>Zimbabwe</v>
          </cell>
        </row>
        <row r="3671">
          <cell r="A3671" t="str">
            <v>Zimbabwe</v>
          </cell>
        </row>
        <row r="3672">
          <cell r="A3672" t="str">
            <v>Zimbabwe</v>
          </cell>
        </row>
        <row r="3673">
          <cell r="A3673" t="str">
            <v>Zimbabwe</v>
          </cell>
        </row>
        <row r="3674">
          <cell r="A3674" t="str">
            <v>Zimbabwe</v>
          </cell>
        </row>
        <row r="3675">
          <cell r="A3675" t="str">
            <v>Zimbabwe</v>
          </cell>
        </row>
        <row r="3676">
          <cell r="A3676" t="str">
            <v>Zimbabwe</v>
          </cell>
        </row>
        <row r="3677">
          <cell r="A3677" t="str">
            <v>Zimbabwe</v>
          </cell>
        </row>
        <row r="3678">
          <cell r="A3678" t="str">
            <v>Zimbabwe</v>
          </cell>
        </row>
        <row r="3679">
          <cell r="A3679" t="str">
            <v>Zimbabwe</v>
          </cell>
        </row>
        <row r="3680">
          <cell r="A3680" t="str">
            <v>Zimbabwe</v>
          </cell>
        </row>
        <row r="3681">
          <cell r="A3681" t="str">
            <v>Zimbabwe</v>
          </cell>
        </row>
        <row r="3682">
          <cell r="A3682" t="str">
            <v>Zimbabwe</v>
          </cell>
        </row>
      </sheetData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GDPcurrent-NCU-countri"/>
      <sheetName val="Comparison"/>
      <sheetName val="Download-GDPcurrent-NCU-cou-15"/>
      <sheetName val="Download-Footnotes-current"/>
    </sheetNames>
    <sheetDataSet>
      <sheetData sheetId="0">
        <row r="4">
          <cell r="B4" t="str">
            <v>Afghanistan</v>
          </cell>
        </row>
        <row r="5">
          <cell r="B5" t="str">
            <v>Afghanistan</v>
          </cell>
        </row>
        <row r="6">
          <cell r="B6" t="str">
            <v>Afghanistan</v>
          </cell>
        </row>
        <row r="7">
          <cell r="B7" t="str">
            <v>Afghanistan</v>
          </cell>
        </row>
        <row r="8">
          <cell r="B8" t="str">
            <v>Afghanistan</v>
          </cell>
        </row>
        <row r="9">
          <cell r="B9" t="str">
            <v>Afghanistan</v>
          </cell>
        </row>
        <row r="10">
          <cell r="B10" t="str">
            <v>Afghanistan</v>
          </cell>
        </row>
        <row r="11">
          <cell r="B11" t="str">
            <v>Afghanistan</v>
          </cell>
        </row>
        <row r="12">
          <cell r="B12" t="str">
            <v>Afghanistan</v>
          </cell>
        </row>
        <row r="13">
          <cell r="B13" t="str">
            <v>Afghanistan</v>
          </cell>
        </row>
        <row r="14">
          <cell r="B14" t="str">
            <v>Afghanistan</v>
          </cell>
        </row>
        <row r="15">
          <cell r="B15" t="str">
            <v>Afghanistan</v>
          </cell>
        </row>
        <row r="16">
          <cell r="B16" t="str">
            <v>Afghanistan</v>
          </cell>
        </row>
        <row r="17">
          <cell r="B17" t="str">
            <v>Afghanistan</v>
          </cell>
        </row>
        <row r="18">
          <cell r="B18" t="str">
            <v>Afghanistan</v>
          </cell>
        </row>
        <row r="19">
          <cell r="B19" t="str">
            <v>Afghanistan</v>
          </cell>
        </row>
        <row r="20">
          <cell r="B20" t="str">
            <v>Albania</v>
          </cell>
        </row>
        <row r="21">
          <cell r="B21" t="str">
            <v>Albania</v>
          </cell>
        </row>
        <row r="22">
          <cell r="B22" t="str">
            <v>Albania</v>
          </cell>
        </row>
        <row r="23">
          <cell r="B23" t="str">
            <v>Albania</v>
          </cell>
        </row>
        <row r="24">
          <cell r="B24" t="str">
            <v>Albania</v>
          </cell>
        </row>
        <row r="25">
          <cell r="B25" t="str">
            <v>Albania</v>
          </cell>
        </row>
        <row r="26">
          <cell r="B26" t="str">
            <v>Albania</v>
          </cell>
        </row>
        <row r="27">
          <cell r="B27" t="str">
            <v>Albania</v>
          </cell>
        </row>
        <row r="28">
          <cell r="B28" t="str">
            <v>Albania</v>
          </cell>
        </row>
        <row r="29">
          <cell r="B29" t="str">
            <v>Albania</v>
          </cell>
        </row>
        <row r="30">
          <cell r="B30" t="str">
            <v>Albania</v>
          </cell>
        </row>
        <row r="31">
          <cell r="B31" t="str">
            <v>Albania</v>
          </cell>
        </row>
        <row r="32">
          <cell r="B32" t="str">
            <v>Albania</v>
          </cell>
        </row>
        <row r="33">
          <cell r="B33" t="str">
            <v>Albania</v>
          </cell>
        </row>
        <row r="34">
          <cell r="B34" t="str">
            <v>Albania</v>
          </cell>
        </row>
        <row r="35">
          <cell r="B35" t="str">
            <v>Albania</v>
          </cell>
        </row>
        <row r="36">
          <cell r="B36" t="str">
            <v>Albania</v>
          </cell>
        </row>
        <row r="37">
          <cell r="B37" t="str">
            <v>Algeria</v>
          </cell>
        </row>
        <row r="38">
          <cell r="B38" t="str">
            <v>Algeria</v>
          </cell>
        </row>
        <row r="39">
          <cell r="B39" t="str">
            <v>Algeria</v>
          </cell>
        </row>
        <row r="40">
          <cell r="B40" t="str">
            <v>Algeria</v>
          </cell>
        </row>
        <row r="41">
          <cell r="B41" t="str">
            <v>Algeria</v>
          </cell>
        </row>
        <row r="42">
          <cell r="B42" t="str">
            <v>Algeria</v>
          </cell>
        </row>
        <row r="43">
          <cell r="B43" t="str">
            <v>Algeria</v>
          </cell>
        </row>
        <row r="44">
          <cell r="B44" t="str">
            <v>Algeria</v>
          </cell>
        </row>
        <row r="45">
          <cell r="B45" t="str">
            <v>Algeria</v>
          </cell>
        </row>
        <row r="46">
          <cell r="B46" t="str">
            <v>Algeria</v>
          </cell>
        </row>
        <row r="47">
          <cell r="B47" t="str">
            <v>Algeria</v>
          </cell>
        </row>
        <row r="48">
          <cell r="B48" t="str">
            <v>Algeria</v>
          </cell>
        </row>
        <row r="49">
          <cell r="B49" t="str">
            <v>Algeria</v>
          </cell>
        </row>
        <row r="50">
          <cell r="B50" t="str">
            <v>Algeria</v>
          </cell>
        </row>
        <row r="51">
          <cell r="B51" t="str">
            <v>Algeria</v>
          </cell>
        </row>
        <row r="52">
          <cell r="B52" t="str">
            <v>Algeria</v>
          </cell>
        </row>
        <row r="53">
          <cell r="B53" t="str">
            <v>Algeria</v>
          </cell>
        </row>
        <row r="54">
          <cell r="B54" t="str">
            <v>Andorra</v>
          </cell>
        </row>
        <row r="55">
          <cell r="B55" t="str">
            <v>Andorra</v>
          </cell>
        </row>
        <row r="56">
          <cell r="B56" t="str">
            <v>Andorra</v>
          </cell>
        </row>
        <row r="57">
          <cell r="B57" t="str">
            <v>Andorra</v>
          </cell>
        </row>
        <row r="58">
          <cell r="B58" t="str">
            <v>Andorra</v>
          </cell>
        </row>
        <row r="59">
          <cell r="B59" t="str">
            <v>Andorra</v>
          </cell>
        </row>
        <row r="60">
          <cell r="B60" t="str">
            <v>Andorra</v>
          </cell>
        </row>
        <row r="61">
          <cell r="B61" t="str">
            <v>Andorra</v>
          </cell>
        </row>
        <row r="62">
          <cell r="B62" t="str">
            <v>Andorra</v>
          </cell>
        </row>
        <row r="63">
          <cell r="B63" t="str">
            <v>Andorra</v>
          </cell>
        </row>
        <row r="64">
          <cell r="B64" t="str">
            <v>Andorra</v>
          </cell>
        </row>
        <row r="65">
          <cell r="B65" t="str">
            <v>Andorra</v>
          </cell>
        </row>
        <row r="66">
          <cell r="B66" t="str">
            <v>Andorra</v>
          </cell>
        </row>
        <row r="67">
          <cell r="B67" t="str">
            <v>Andorra</v>
          </cell>
        </row>
        <row r="68">
          <cell r="B68" t="str">
            <v>Andorra</v>
          </cell>
        </row>
        <row r="69">
          <cell r="B69" t="str">
            <v>Andorra</v>
          </cell>
        </row>
        <row r="70">
          <cell r="B70" t="str">
            <v>Andorra</v>
          </cell>
        </row>
        <row r="71">
          <cell r="B71" t="str">
            <v>Angola</v>
          </cell>
        </row>
        <row r="72">
          <cell r="B72" t="str">
            <v>Angola</v>
          </cell>
        </row>
        <row r="73">
          <cell r="B73" t="str">
            <v>Angola</v>
          </cell>
        </row>
        <row r="74">
          <cell r="B74" t="str">
            <v>Angola</v>
          </cell>
        </row>
        <row r="75">
          <cell r="B75" t="str">
            <v>Angola</v>
          </cell>
        </row>
        <row r="76">
          <cell r="B76" t="str">
            <v>Angola</v>
          </cell>
        </row>
        <row r="77">
          <cell r="B77" t="str">
            <v>Angola</v>
          </cell>
        </row>
        <row r="78">
          <cell r="B78" t="str">
            <v>Angola</v>
          </cell>
        </row>
        <row r="79">
          <cell r="B79" t="str">
            <v>Angola</v>
          </cell>
        </row>
        <row r="80">
          <cell r="B80" t="str">
            <v>Angola</v>
          </cell>
        </row>
        <row r="81">
          <cell r="B81" t="str">
            <v>Angola</v>
          </cell>
        </row>
        <row r="82">
          <cell r="B82" t="str">
            <v>Angola</v>
          </cell>
        </row>
        <row r="83">
          <cell r="B83" t="str">
            <v>Angola</v>
          </cell>
        </row>
        <row r="84">
          <cell r="B84" t="str">
            <v>Angola</v>
          </cell>
        </row>
        <row r="85">
          <cell r="B85" t="str">
            <v>Angola</v>
          </cell>
        </row>
        <row r="86">
          <cell r="B86" t="str">
            <v>Angola</v>
          </cell>
        </row>
        <row r="87">
          <cell r="B87" t="str">
            <v>Angola</v>
          </cell>
        </row>
        <row r="88">
          <cell r="B88" t="str">
            <v>Anguilla</v>
          </cell>
        </row>
        <row r="89">
          <cell r="B89" t="str">
            <v>Anguilla</v>
          </cell>
        </row>
        <row r="90">
          <cell r="B90" t="str">
            <v>Anguilla</v>
          </cell>
        </row>
        <row r="91">
          <cell r="B91" t="str">
            <v>Anguilla</v>
          </cell>
        </row>
        <row r="92">
          <cell r="B92" t="str">
            <v>Anguilla</v>
          </cell>
        </row>
        <row r="93">
          <cell r="B93" t="str">
            <v>Anguilla</v>
          </cell>
        </row>
        <row r="94">
          <cell r="B94" t="str">
            <v>Anguilla</v>
          </cell>
        </row>
        <row r="95">
          <cell r="B95" t="str">
            <v>Anguilla</v>
          </cell>
        </row>
        <row r="96">
          <cell r="B96" t="str">
            <v>Anguilla</v>
          </cell>
        </row>
        <row r="97">
          <cell r="B97" t="str">
            <v>Anguilla</v>
          </cell>
        </row>
        <row r="98">
          <cell r="B98" t="str">
            <v>Anguilla</v>
          </cell>
        </row>
        <row r="99">
          <cell r="B99" t="str">
            <v>Anguilla</v>
          </cell>
        </row>
        <row r="100">
          <cell r="B100" t="str">
            <v>Anguilla</v>
          </cell>
        </row>
        <row r="101">
          <cell r="B101" t="str">
            <v>Anguilla</v>
          </cell>
        </row>
        <row r="102">
          <cell r="B102" t="str">
            <v>Anguilla</v>
          </cell>
        </row>
        <row r="103">
          <cell r="B103" t="str">
            <v>Anguilla</v>
          </cell>
        </row>
        <row r="104">
          <cell r="B104" t="str">
            <v>Antigua and Barbuda</v>
          </cell>
        </row>
        <row r="105">
          <cell r="B105" t="str">
            <v>Antigua and Barbuda</v>
          </cell>
        </row>
        <row r="106">
          <cell r="B106" t="str">
            <v>Antigua and Barbuda</v>
          </cell>
        </row>
        <row r="107">
          <cell r="B107" t="str">
            <v>Antigua and Barbuda</v>
          </cell>
        </row>
        <row r="108">
          <cell r="B108" t="str">
            <v>Antigua and Barbuda</v>
          </cell>
        </row>
        <row r="109">
          <cell r="B109" t="str">
            <v>Antigua and Barbuda</v>
          </cell>
        </row>
        <row r="110">
          <cell r="B110" t="str">
            <v>Antigua and Barbuda</v>
          </cell>
        </row>
        <row r="111">
          <cell r="B111" t="str">
            <v>Antigua and Barbuda</v>
          </cell>
        </row>
        <row r="112">
          <cell r="B112" t="str">
            <v>Antigua and Barbuda</v>
          </cell>
        </row>
        <row r="113">
          <cell r="B113" t="str">
            <v>Antigua and Barbuda</v>
          </cell>
        </row>
        <row r="114">
          <cell r="B114" t="str">
            <v>Antigua and Barbuda</v>
          </cell>
        </row>
        <row r="115">
          <cell r="B115" t="str">
            <v>Antigua and Barbuda</v>
          </cell>
        </row>
        <row r="116">
          <cell r="B116" t="str">
            <v>Antigua and Barbuda</v>
          </cell>
        </row>
        <row r="117">
          <cell r="B117" t="str">
            <v>Antigua and Barbuda</v>
          </cell>
        </row>
        <row r="118">
          <cell r="B118" t="str">
            <v>Antigua and Barbuda</v>
          </cell>
        </row>
        <row r="119">
          <cell r="B119" t="str">
            <v>Antigua and Barbuda</v>
          </cell>
        </row>
        <row r="120">
          <cell r="B120" t="str">
            <v>Argentina</v>
          </cell>
        </row>
        <row r="121">
          <cell r="B121" t="str">
            <v>Argentina</v>
          </cell>
        </row>
        <row r="122">
          <cell r="B122" t="str">
            <v>Argentina</v>
          </cell>
        </row>
        <row r="123">
          <cell r="B123" t="str">
            <v>Argentina</v>
          </cell>
        </row>
        <row r="124">
          <cell r="B124" t="str">
            <v>Argentina</v>
          </cell>
        </row>
        <row r="125">
          <cell r="B125" t="str">
            <v>Argentina</v>
          </cell>
        </row>
        <row r="126">
          <cell r="B126" t="str">
            <v>Argentina</v>
          </cell>
        </row>
        <row r="127">
          <cell r="B127" t="str">
            <v>Argentina</v>
          </cell>
        </row>
        <row r="128">
          <cell r="B128" t="str">
            <v>Argentina</v>
          </cell>
        </row>
        <row r="129">
          <cell r="B129" t="str">
            <v>Argentina</v>
          </cell>
        </row>
        <row r="130">
          <cell r="B130" t="str">
            <v>Argentina</v>
          </cell>
        </row>
        <row r="131">
          <cell r="B131" t="str">
            <v>Argentina</v>
          </cell>
        </row>
        <row r="132">
          <cell r="B132" t="str">
            <v>Argentina</v>
          </cell>
        </row>
        <row r="133">
          <cell r="B133" t="str">
            <v>Argentina</v>
          </cell>
        </row>
        <row r="134">
          <cell r="B134" t="str">
            <v>Argentina</v>
          </cell>
        </row>
        <row r="135">
          <cell r="B135" t="str">
            <v>Argentina</v>
          </cell>
        </row>
        <row r="136">
          <cell r="B136" t="str">
            <v>Argentina</v>
          </cell>
        </row>
        <row r="137">
          <cell r="B137" t="str">
            <v>Armenia</v>
          </cell>
        </row>
        <row r="138">
          <cell r="B138" t="str">
            <v>Armenia</v>
          </cell>
        </row>
        <row r="139">
          <cell r="B139" t="str">
            <v>Armenia</v>
          </cell>
        </row>
        <row r="140">
          <cell r="B140" t="str">
            <v>Armenia</v>
          </cell>
        </row>
        <row r="141">
          <cell r="B141" t="str">
            <v>Armenia</v>
          </cell>
        </row>
        <row r="142">
          <cell r="B142" t="str">
            <v>Armenia</v>
          </cell>
        </row>
        <row r="143">
          <cell r="B143" t="str">
            <v>Armenia</v>
          </cell>
        </row>
        <row r="144">
          <cell r="B144" t="str">
            <v>Armenia</v>
          </cell>
        </row>
        <row r="145">
          <cell r="B145" t="str">
            <v>Armenia</v>
          </cell>
        </row>
        <row r="146">
          <cell r="B146" t="str">
            <v>Armenia</v>
          </cell>
        </row>
        <row r="147">
          <cell r="B147" t="str">
            <v>Armenia</v>
          </cell>
        </row>
        <row r="148">
          <cell r="B148" t="str">
            <v>Armenia</v>
          </cell>
        </row>
        <row r="149">
          <cell r="B149" t="str">
            <v>Armenia</v>
          </cell>
        </row>
        <row r="150">
          <cell r="B150" t="str">
            <v>Armenia</v>
          </cell>
        </row>
        <row r="151">
          <cell r="B151" t="str">
            <v>Armenia</v>
          </cell>
        </row>
        <row r="152">
          <cell r="B152" t="str">
            <v>Armenia</v>
          </cell>
        </row>
        <row r="153">
          <cell r="B153" t="str">
            <v>Armenia</v>
          </cell>
        </row>
        <row r="154">
          <cell r="B154" t="str">
            <v>Aruba</v>
          </cell>
        </row>
        <row r="155">
          <cell r="B155" t="str">
            <v>Aruba</v>
          </cell>
        </row>
        <row r="156">
          <cell r="B156" t="str">
            <v>Aruba</v>
          </cell>
        </row>
        <row r="157">
          <cell r="B157" t="str">
            <v>Aruba</v>
          </cell>
        </row>
        <row r="158">
          <cell r="B158" t="str">
            <v>Aruba</v>
          </cell>
        </row>
        <row r="159">
          <cell r="B159" t="str">
            <v>Aruba</v>
          </cell>
        </row>
        <row r="160">
          <cell r="B160" t="str">
            <v>Aruba</v>
          </cell>
        </row>
        <row r="161">
          <cell r="B161" t="str">
            <v>Aruba</v>
          </cell>
        </row>
        <row r="162">
          <cell r="B162" t="str">
            <v>Aruba</v>
          </cell>
        </row>
        <row r="163">
          <cell r="B163" t="str">
            <v>Aruba</v>
          </cell>
        </row>
        <row r="164">
          <cell r="B164" t="str">
            <v>Aruba</v>
          </cell>
        </row>
        <row r="165">
          <cell r="B165" t="str">
            <v>Aruba</v>
          </cell>
        </row>
        <row r="166">
          <cell r="B166" t="str">
            <v>Aruba</v>
          </cell>
        </row>
        <row r="167">
          <cell r="B167" t="str">
            <v>Aruba</v>
          </cell>
        </row>
        <row r="168">
          <cell r="B168" t="str">
            <v>Aruba</v>
          </cell>
        </row>
        <row r="169">
          <cell r="B169" t="str">
            <v>Aruba</v>
          </cell>
        </row>
        <row r="170">
          <cell r="B170" t="str">
            <v>Aruba</v>
          </cell>
        </row>
        <row r="171">
          <cell r="B171" t="str">
            <v>Australia</v>
          </cell>
        </row>
        <row r="172">
          <cell r="B172" t="str">
            <v>Australia</v>
          </cell>
        </row>
        <row r="173">
          <cell r="B173" t="str">
            <v>Australia</v>
          </cell>
        </row>
        <row r="174">
          <cell r="B174" t="str">
            <v>Australia</v>
          </cell>
        </row>
        <row r="175">
          <cell r="B175" t="str">
            <v>Australia</v>
          </cell>
        </row>
        <row r="176">
          <cell r="B176" t="str">
            <v>Australia</v>
          </cell>
        </row>
        <row r="177">
          <cell r="B177" t="str">
            <v>Australia</v>
          </cell>
        </row>
        <row r="178">
          <cell r="B178" t="str">
            <v>Australia</v>
          </cell>
        </row>
        <row r="179">
          <cell r="B179" t="str">
            <v>Australia</v>
          </cell>
        </row>
        <row r="180">
          <cell r="B180" t="str">
            <v>Australia</v>
          </cell>
        </row>
        <row r="181">
          <cell r="B181" t="str">
            <v>Australia</v>
          </cell>
        </row>
        <row r="182">
          <cell r="B182" t="str">
            <v>Australia</v>
          </cell>
        </row>
        <row r="183">
          <cell r="B183" t="str">
            <v>Australia</v>
          </cell>
        </row>
        <row r="184">
          <cell r="B184" t="str">
            <v>Australia</v>
          </cell>
        </row>
        <row r="185">
          <cell r="B185" t="str">
            <v>Australia</v>
          </cell>
        </row>
        <row r="186">
          <cell r="B186" t="str">
            <v>Australia</v>
          </cell>
        </row>
        <row r="187">
          <cell r="B187" t="str">
            <v>Australia</v>
          </cell>
        </row>
        <row r="188">
          <cell r="B188" t="str">
            <v>Austria</v>
          </cell>
        </row>
        <row r="189">
          <cell r="B189" t="str">
            <v>Austria</v>
          </cell>
        </row>
        <row r="190">
          <cell r="B190" t="str">
            <v>Austria</v>
          </cell>
        </row>
        <row r="191">
          <cell r="B191" t="str">
            <v>Austria</v>
          </cell>
        </row>
        <row r="192">
          <cell r="B192" t="str">
            <v>Austria</v>
          </cell>
        </row>
        <row r="193">
          <cell r="B193" t="str">
            <v>Austria</v>
          </cell>
        </row>
        <row r="194">
          <cell r="B194" t="str">
            <v>Austria</v>
          </cell>
        </row>
        <row r="195">
          <cell r="B195" t="str">
            <v>Austria</v>
          </cell>
        </row>
        <row r="196">
          <cell r="B196" t="str">
            <v>Austria</v>
          </cell>
        </row>
        <row r="197">
          <cell r="B197" t="str">
            <v>Austria</v>
          </cell>
        </row>
        <row r="198">
          <cell r="B198" t="str">
            <v>Austria</v>
          </cell>
        </row>
        <row r="199">
          <cell r="B199" t="str">
            <v>Austria</v>
          </cell>
        </row>
        <row r="200">
          <cell r="B200" t="str">
            <v>Austria</v>
          </cell>
        </row>
        <row r="201">
          <cell r="B201" t="str">
            <v>Austria</v>
          </cell>
        </row>
        <row r="202">
          <cell r="B202" t="str">
            <v>Austria</v>
          </cell>
        </row>
        <row r="203">
          <cell r="B203" t="str">
            <v>Austria</v>
          </cell>
        </row>
        <row r="204">
          <cell r="B204" t="str">
            <v>Austria</v>
          </cell>
        </row>
        <row r="205">
          <cell r="B205" t="str">
            <v>Azerbaijan</v>
          </cell>
        </row>
        <row r="206">
          <cell r="B206" t="str">
            <v>Azerbaijan</v>
          </cell>
        </row>
        <row r="207">
          <cell r="B207" t="str">
            <v>Azerbaijan</v>
          </cell>
        </row>
        <row r="208">
          <cell r="B208" t="str">
            <v>Azerbaijan</v>
          </cell>
        </row>
        <row r="209">
          <cell r="B209" t="str">
            <v>Azerbaijan</v>
          </cell>
        </row>
        <row r="210">
          <cell r="B210" t="str">
            <v>Azerbaijan</v>
          </cell>
        </row>
        <row r="211">
          <cell r="B211" t="str">
            <v>Azerbaijan</v>
          </cell>
        </row>
        <row r="212">
          <cell r="B212" t="str">
            <v>Azerbaijan</v>
          </cell>
        </row>
        <row r="213">
          <cell r="B213" t="str">
            <v>Azerbaijan</v>
          </cell>
        </row>
        <row r="214">
          <cell r="B214" t="str">
            <v>Azerbaijan</v>
          </cell>
        </row>
        <row r="215">
          <cell r="B215" t="str">
            <v>Azerbaijan</v>
          </cell>
        </row>
        <row r="216">
          <cell r="B216" t="str">
            <v>Azerbaijan</v>
          </cell>
        </row>
        <row r="217">
          <cell r="B217" t="str">
            <v>Azerbaijan</v>
          </cell>
        </row>
        <row r="218">
          <cell r="B218" t="str">
            <v>Azerbaijan</v>
          </cell>
        </row>
        <row r="219">
          <cell r="B219" t="str">
            <v>Azerbaijan</v>
          </cell>
        </row>
        <row r="220">
          <cell r="B220" t="str">
            <v>Azerbaijan</v>
          </cell>
        </row>
        <row r="221">
          <cell r="B221" t="str">
            <v>Azerbaijan</v>
          </cell>
        </row>
        <row r="222">
          <cell r="B222" t="str">
            <v>Bahamas</v>
          </cell>
        </row>
        <row r="223">
          <cell r="B223" t="str">
            <v>Bahamas</v>
          </cell>
        </row>
        <row r="224">
          <cell r="B224" t="str">
            <v>Bahamas</v>
          </cell>
        </row>
        <row r="225">
          <cell r="B225" t="str">
            <v>Bahamas</v>
          </cell>
        </row>
        <row r="226">
          <cell r="B226" t="str">
            <v>Bahamas</v>
          </cell>
        </row>
        <row r="227">
          <cell r="B227" t="str">
            <v>Bahamas</v>
          </cell>
        </row>
        <row r="228">
          <cell r="B228" t="str">
            <v>Bahamas</v>
          </cell>
        </row>
        <row r="229">
          <cell r="B229" t="str">
            <v>Bahamas</v>
          </cell>
        </row>
        <row r="230">
          <cell r="B230" t="str">
            <v>Bahamas</v>
          </cell>
        </row>
        <row r="231">
          <cell r="B231" t="str">
            <v>Bahamas</v>
          </cell>
        </row>
        <row r="232">
          <cell r="B232" t="str">
            <v>Bahamas</v>
          </cell>
        </row>
        <row r="233">
          <cell r="B233" t="str">
            <v>Bahamas</v>
          </cell>
        </row>
        <row r="234">
          <cell r="B234" t="str">
            <v>Bahamas</v>
          </cell>
        </row>
        <row r="235">
          <cell r="B235" t="str">
            <v>Bahamas</v>
          </cell>
        </row>
        <row r="236">
          <cell r="B236" t="str">
            <v>Bahamas</v>
          </cell>
        </row>
        <row r="237">
          <cell r="B237" t="str">
            <v>Bahamas</v>
          </cell>
        </row>
        <row r="238">
          <cell r="B238" t="str">
            <v>Bahamas</v>
          </cell>
        </row>
        <row r="239">
          <cell r="B239" t="str">
            <v>Bahrain</v>
          </cell>
        </row>
        <row r="240">
          <cell r="B240" t="str">
            <v>Bahrain</v>
          </cell>
        </row>
        <row r="241">
          <cell r="B241" t="str">
            <v>Bahrain</v>
          </cell>
        </row>
        <row r="242">
          <cell r="B242" t="str">
            <v>Bahrain</v>
          </cell>
        </row>
        <row r="243">
          <cell r="B243" t="str">
            <v>Bahrain</v>
          </cell>
        </row>
        <row r="244">
          <cell r="B244" t="str">
            <v>Bahrain</v>
          </cell>
        </row>
        <row r="245">
          <cell r="B245" t="str">
            <v>Bahrain</v>
          </cell>
        </row>
        <row r="246">
          <cell r="B246" t="str">
            <v>Bahrain</v>
          </cell>
        </row>
        <row r="247">
          <cell r="B247" t="str">
            <v>Bahrain</v>
          </cell>
        </row>
        <row r="248">
          <cell r="B248" t="str">
            <v>Bahrain</v>
          </cell>
        </row>
        <row r="249">
          <cell r="B249" t="str">
            <v>Bahrain</v>
          </cell>
        </row>
        <row r="250">
          <cell r="B250" t="str">
            <v>Bahrain</v>
          </cell>
        </row>
        <row r="251">
          <cell r="B251" t="str">
            <v>Bahrain</v>
          </cell>
        </row>
        <row r="252">
          <cell r="B252" t="str">
            <v>Bahrain</v>
          </cell>
        </row>
        <row r="253">
          <cell r="B253" t="str">
            <v>Bahrain</v>
          </cell>
        </row>
        <row r="254">
          <cell r="B254" t="str">
            <v>Bahrain</v>
          </cell>
        </row>
        <row r="255">
          <cell r="B255" t="str">
            <v>Bahrain</v>
          </cell>
        </row>
        <row r="256">
          <cell r="B256" t="str">
            <v>Bangladesh</v>
          </cell>
        </row>
        <row r="257">
          <cell r="B257" t="str">
            <v>Bangladesh</v>
          </cell>
        </row>
        <row r="258">
          <cell r="B258" t="str">
            <v>Bangladesh</v>
          </cell>
        </row>
        <row r="259">
          <cell r="B259" t="str">
            <v>Bangladesh</v>
          </cell>
        </row>
        <row r="260">
          <cell r="B260" t="str">
            <v>Bangladesh</v>
          </cell>
        </row>
        <row r="261">
          <cell r="B261" t="str">
            <v>Bangladesh</v>
          </cell>
        </row>
        <row r="262">
          <cell r="B262" t="str">
            <v>Bangladesh</v>
          </cell>
        </row>
        <row r="263">
          <cell r="B263" t="str">
            <v>Bangladesh</v>
          </cell>
        </row>
        <row r="264">
          <cell r="B264" t="str">
            <v>Bangladesh</v>
          </cell>
        </row>
        <row r="265">
          <cell r="B265" t="str">
            <v>Bangladesh</v>
          </cell>
        </row>
        <row r="266">
          <cell r="B266" t="str">
            <v>Bangladesh</v>
          </cell>
        </row>
        <row r="267">
          <cell r="B267" t="str">
            <v>Bangladesh</v>
          </cell>
        </row>
        <row r="268">
          <cell r="B268" t="str">
            <v>Bangladesh</v>
          </cell>
        </row>
        <row r="269">
          <cell r="B269" t="str">
            <v>Bangladesh</v>
          </cell>
        </row>
        <row r="270">
          <cell r="B270" t="str">
            <v>Bangladesh</v>
          </cell>
        </row>
        <row r="271">
          <cell r="B271" t="str">
            <v>Bangladesh</v>
          </cell>
        </row>
        <row r="272">
          <cell r="B272" t="str">
            <v>Bangladesh</v>
          </cell>
        </row>
        <row r="273">
          <cell r="B273" t="str">
            <v>Barbados</v>
          </cell>
        </row>
        <row r="274">
          <cell r="B274" t="str">
            <v>Barbados</v>
          </cell>
        </row>
        <row r="275">
          <cell r="B275" t="str">
            <v>Barbados</v>
          </cell>
        </row>
        <row r="276">
          <cell r="B276" t="str">
            <v>Barbados</v>
          </cell>
        </row>
        <row r="277">
          <cell r="B277" t="str">
            <v>Barbados</v>
          </cell>
        </row>
        <row r="278">
          <cell r="B278" t="str">
            <v>Barbados</v>
          </cell>
        </row>
        <row r="279">
          <cell r="B279" t="str">
            <v>Barbados</v>
          </cell>
        </row>
        <row r="280">
          <cell r="B280" t="str">
            <v>Barbados</v>
          </cell>
        </row>
        <row r="281">
          <cell r="B281" t="str">
            <v>Barbados</v>
          </cell>
        </row>
        <row r="282">
          <cell r="B282" t="str">
            <v>Barbados</v>
          </cell>
        </row>
        <row r="283">
          <cell r="B283" t="str">
            <v>Barbados</v>
          </cell>
        </row>
        <row r="284">
          <cell r="B284" t="str">
            <v>Barbados</v>
          </cell>
        </row>
        <row r="285">
          <cell r="B285" t="str">
            <v>Barbados</v>
          </cell>
        </row>
        <row r="286">
          <cell r="B286" t="str">
            <v>Barbados</v>
          </cell>
        </row>
        <row r="287">
          <cell r="B287" t="str">
            <v>Barbados</v>
          </cell>
        </row>
        <row r="288">
          <cell r="B288" t="str">
            <v>Barbados</v>
          </cell>
        </row>
        <row r="289">
          <cell r="B289" t="str">
            <v>Barbados</v>
          </cell>
        </row>
        <row r="290">
          <cell r="B290" t="str">
            <v>Belarus</v>
          </cell>
        </row>
        <row r="291">
          <cell r="B291" t="str">
            <v>Belarus</v>
          </cell>
        </row>
        <row r="292">
          <cell r="B292" t="str">
            <v>Belarus</v>
          </cell>
        </row>
        <row r="293">
          <cell r="B293" t="str">
            <v>Belarus</v>
          </cell>
        </row>
        <row r="294">
          <cell r="B294" t="str">
            <v>Belarus</v>
          </cell>
        </row>
        <row r="295">
          <cell r="B295" t="str">
            <v>Belarus</v>
          </cell>
        </row>
        <row r="296">
          <cell r="B296" t="str">
            <v>Belarus</v>
          </cell>
        </row>
        <row r="297">
          <cell r="B297" t="str">
            <v>Belarus</v>
          </cell>
        </row>
        <row r="298">
          <cell r="B298" t="str">
            <v>Belarus</v>
          </cell>
        </row>
        <row r="299">
          <cell r="B299" t="str">
            <v>Belarus</v>
          </cell>
        </row>
        <row r="300">
          <cell r="B300" t="str">
            <v>Belarus</v>
          </cell>
        </row>
        <row r="301">
          <cell r="B301" t="str">
            <v>Belarus</v>
          </cell>
        </row>
        <row r="302">
          <cell r="B302" t="str">
            <v>Belarus</v>
          </cell>
        </row>
        <row r="303">
          <cell r="B303" t="str">
            <v>Belarus</v>
          </cell>
        </row>
        <row r="304">
          <cell r="B304" t="str">
            <v>Belarus</v>
          </cell>
        </row>
        <row r="305">
          <cell r="B305" t="str">
            <v>Belarus</v>
          </cell>
        </row>
        <row r="306">
          <cell r="B306" t="str">
            <v>Belarus</v>
          </cell>
        </row>
        <row r="307">
          <cell r="B307" t="str">
            <v>Belgium</v>
          </cell>
        </row>
        <row r="308">
          <cell r="B308" t="str">
            <v>Belgium</v>
          </cell>
        </row>
        <row r="309">
          <cell r="B309" t="str">
            <v>Belgium</v>
          </cell>
        </row>
        <row r="310">
          <cell r="B310" t="str">
            <v>Belgium</v>
          </cell>
        </row>
        <row r="311">
          <cell r="B311" t="str">
            <v>Belgium</v>
          </cell>
        </row>
        <row r="312">
          <cell r="B312" t="str">
            <v>Belgium</v>
          </cell>
        </row>
        <row r="313">
          <cell r="B313" t="str">
            <v>Belgium</v>
          </cell>
        </row>
        <row r="314">
          <cell r="B314" t="str">
            <v>Belgium</v>
          </cell>
        </row>
        <row r="315">
          <cell r="B315" t="str">
            <v>Belgium</v>
          </cell>
        </row>
        <row r="316">
          <cell r="B316" t="str">
            <v>Belgium</v>
          </cell>
        </row>
        <row r="317">
          <cell r="B317" t="str">
            <v>Belgium</v>
          </cell>
        </row>
        <row r="318">
          <cell r="B318" t="str">
            <v>Belgium</v>
          </cell>
        </row>
        <row r="319">
          <cell r="B319" t="str">
            <v>Belgium</v>
          </cell>
        </row>
        <row r="320">
          <cell r="B320" t="str">
            <v>Belgium</v>
          </cell>
        </row>
        <row r="321">
          <cell r="B321" t="str">
            <v>Belgium</v>
          </cell>
        </row>
        <row r="322">
          <cell r="B322" t="str">
            <v>Belgium</v>
          </cell>
        </row>
        <row r="323">
          <cell r="B323" t="str">
            <v>Belgium</v>
          </cell>
        </row>
        <row r="324">
          <cell r="B324" t="str">
            <v>Belize</v>
          </cell>
        </row>
        <row r="325">
          <cell r="B325" t="str">
            <v>Belize</v>
          </cell>
        </row>
        <row r="326">
          <cell r="B326" t="str">
            <v>Belize</v>
          </cell>
        </row>
        <row r="327">
          <cell r="B327" t="str">
            <v>Belize</v>
          </cell>
        </row>
        <row r="328">
          <cell r="B328" t="str">
            <v>Belize</v>
          </cell>
        </row>
        <row r="329">
          <cell r="B329" t="str">
            <v>Belize</v>
          </cell>
        </row>
        <row r="330">
          <cell r="B330" t="str">
            <v>Belize</v>
          </cell>
        </row>
        <row r="331">
          <cell r="B331" t="str">
            <v>Belize</v>
          </cell>
        </row>
        <row r="332">
          <cell r="B332" t="str">
            <v>Belize</v>
          </cell>
        </row>
        <row r="333">
          <cell r="B333" t="str">
            <v>Belize</v>
          </cell>
        </row>
        <row r="334">
          <cell r="B334" t="str">
            <v>Belize</v>
          </cell>
        </row>
        <row r="335">
          <cell r="B335" t="str">
            <v>Belize</v>
          </cell>
        </row>
        <row r="336">
          <cell r="B336" t="str">
            <v>Belize</v>
          </cell>
        </row>
        <row r="337">
          <cell r="B337" t="str">
            <v>Belize</v>
          </cell>
        </row>
        <row r="338">
          <cell r="B338" t="str">
            <v>Belize</v>
          </cell>
        </row>
        <row r="339">
          <cell r="B339" t="str">
            <v>Belize</v>
          </cell>
        </row>
        <row r="340">
          <cell r="B340" t="str">
            <v>Belize</v>
          </cell>
        </row>
        <row r="341">
          <cell r="B341" t="str">
            <v>Benin</v>
          </cell>
        </row>
        <row r="342">
          <cell r="B342" t="str">
            <v>Benin</v>
          </cell>
        </row>
        <row r="343">
          <cell r="B343" t="str">
            <v>Benin</v>
          </cell>
        </row>
        <row r="344">
          <cell r="B344" t="str">
            <v>Benin</v>
          </cell>
        </row>
        <row r="345">
          <cell r="B345" t="str">
            <v>Benin</v>
          </cell>
        </row>
        <row r="346">
          <cell r="B346" t="str">
            <v>Benin</v>
          </cell>
        </row>
        <row r="347">
          <cell r="B347" t="str">
            <v>Benin</v>
          </cell>
        </row>
        <row r="348">
          <cell r="B348" t="str">
            <v>Benin</v>
          </cell>
        </row>
        <row r="349">
          <cell r="B349" t="str">
            <v>Benin</v>
          </cell>
        </row>
        <row r="350">
          <cell r="B350" t="str">
            <v>Benin</v>
          </cell>
        </row>
        <row r="351">
          <cell r="B351" t="str">
            <v>Benin</v>
          </cell>
        </row>
        <row r="352">
          <cell r="B352" t="str">
            <v>Benin</v>
          </cell>
        </row>
        <row r="353">
          <cell r="B353" t="str">
            <v>Benin</v>
          </cell>
        </row>
        <row r="354">
          <cell r="B354" t="str">
            <v>Benin</v>
          </cell>
        </row>
        <row r="355">
          <cell r="B355" t="str">
            <v>Benin</v>
          </cell>
        </row>
        <row r="356">
          <cell r="B356" t="str">
            <v>Benin</v>
          </cell>
        </row>
        <row r="357">
          <cell r="B357" t="str">
            <v>Benin</v>
          </cell>
        </row>
        <row r="358">
          <cell r="B358" t="str">
            <v>Bermuda</v>
          </cell>
        </row>
        <row r="359">
          <cell r="B359" t="str">
            <v>Bermuda</v>
          </cell>
        </row>
        <row r="360">
          <cell r="B360" t="str">
            <v>Bermuda</v>
          </cell>
        </row>
        <row r="361">
          <cell r="B361" t="str">
            <v>Bermuda</v>
          </cell>
        </row>
        <row r="362">
          <cell r="B362" t="str">
            <v>Bermuda</v>
          </cell>
        </row>
        <row r="363">
          <cell r="B363" t="str">
            <v>Bermuda</v>
          </cell>
        </row>
        <row r="364">
          <cell r="B364" t="str">
            <v>Bermuda</v>
          </cell>
        </row>
        <row r="365">
          <cell r="B365" t="str">
            <v>Bermuda</v>
          </cell>
        </row>
        <row r="366">
          <cell r="B366" t="str">
            <v>Bermuda</v>
          </cell>
        </row>
        <row r="367">
          <cell r="B367" t="str">
            <v>Bermuda</v>
          </cell>
        </row>
        <row r="368">
          <cell r="B368" t="str">
            <v>Bermuda</v>
          </cell>
        </row>
        <row r="369">
          <cell r="B369" t="str">
            <v>Bermuda</v>
          </cell>
        </row>
        <row r="370">
          <cell r="B370" t="str">
            <v>Bermuda</v>
          </cell>
        </row>
        <row r="371">
          <cell r="B371" t="str">
            <v>Bermuda</v>
          </cell>
        </row>
        <row r="372">
          <cell r="B372" t="str">
            <v>Bermuda</v>
          </cell>
        </row>
        <row r="373">
          <cell r="B373" t="str">
            <v>Bermuda</v>
          </cell>
        </row>
        <row r="374">
          <cell r="B374" t="str">
            <v>Bermuda</v>
          </cell>
        </row>
        <row r="375">
          <cell r="B375" t="str">
            <v>Bhutan</v>
          </cell>
        </row>
        <row r="376">
          <cell r="B376" t="str">
            <v>Bhutan</v>
          </cell>
        </row>
        <row r="377">
          <cell r="B377" t="str">
            <v>Bhutan</v>
          </cell>
        </row>
        <row r="378">
          <cell r="B378" t="str">
            <v>Bhutan</v>
          </cell>
        </row>
        <row r="379">
          <cell r="B379" t="str">
            <v>Bhutan</v>
          </cell>
        </row>
        <row r="380">
          <cell r="B380" t="str">
            <v>Bhutan</v>
          </cell>
        </row>
        <row r="381">
          <cell r="B381" t="str">
            <v>Bhutan</v>
          </cell>
        </row>
        <row r="382">
          <cell r="B382" t="str">
            <v>Bhutan</v>
          </cell>
        </row>
        <row r="383">
          <cell r="B383" t="str">
            <v>Bhutan</v>
          </cell>
        </row>
        <row r="384">
          <cell r="B384" t="str">
            <v>Bhutan</v>
          </cell>
        </row>
        <row r="385">
          <cell r="B385" t="str">
            <v>Bhutan</v>
          </cell>
        </row>
        <row r="386">
          <cell r="B386" t="str">
            <v>Bhutan</v>
          </cell>
        </row>
        <row r="387">
          <cell r="B387" t="str">
            <v>Bhutan</v>
          </cell>
        </row>
        <row r="388">
          <cell r="B388" t="str">
            <v>Bhutan</v>
          </cell>
        </row>
        <row r="389">
          <cell r="B389" t="str">
            <v>Bhutan</v>
          </cell>
        </row>
        <row r="390">
          <cell r="B390" t="str">
            <v>Bhutan</v>
          </cell>
        </row>
        <row r="391">
          <cell r="B391" t="str">
            <v>Bhutan</v>
          </cell>
        </row>
        <row r="392">
          <cell r="B392" t="str">
            <v>Bolivia</v>
          </cell>
        </row>
        <row r="393">
          <cell r="B393" t="str">
            <v>Bolivia</v>
          </cell>
        </row>
        <row r="394">
          <cell r="B394" t="str">
            <v>Bolivia</v>
          </cell>
        </row>
        <row r="395">
          <cell r="B395" t="str">
            <v>Bolivia</v>
          </cell>
        </row>
        <row r="396">
          <cell r="B396" t="str">
            <v>Bolivia</v>
          </cell>
        </row>
        <row r="397">
          <cell r="B397" t="str">
            <v>Bolivia</v>
          </cell>
        </row>
        <row r="398">
          <cell r="B398" t="str">
            <v>Bolivia</v>
          </cell>
        </row>
        <row r="399">
          <cell r="B399" t="str">
            <v>Bolivia</v>
          </cell>
        </row>
        <row r="400">
          <cell r="B400" t="str">
            <v>Bolivia</v>
          </cell>
        </row>
        <row r="401">
          <cell r="B401" t="str">
            <v>Bolivia</v>
          </cell>
        </row>
        <row r="402">
          <cell r="B402" t="str">
            <v>Bolivia</v>
          </cell>
        </row>
        <row r="403">
          <cell r="B403" t="str">
            <v>Bolivia</v>
          </cell>
        </row>
        <row r="404">
          <cell r="B404" t="str">
            <v>Bolivia</v>
          </cell>
        </row>
        <row r="405">
          <cell r="B405" t="str">
            <v>Bolivia</v>
          </cell>
        </row>
        <row r="406">
          <cell r="B406" t="str">
            <v>Bolivia</v>
          </cell>
        </row>
        <row r="407">
          <cell r="B407" t="str">
            <v>Bolivia</v>
          </cell>
        </row>
        <row r="408">
          <cell r="B408" t="str">
            <v>Bolivia</v>
          </cell>
        </row>
        <row r="409">
          <cell r="B409" t="str">
            <v>Bosnia and Herzegovina</v>
          </cell>
        </row>
        <row r="410">
          <cell r="B410" t="str">
            <v>Bosnia and Herzegovina</v>
          </cell>
        </row>
        <row r="411">
          <cell r="B411" t="str">
            <v>Bosnia and Herzegovina</v>
          </cell>
        </row>
        <row r="412">
          <cell r="B412" t="str">
            <v>Bosnia and Herzegovina</v>
          </cell>
        </row>
        <row r="413">
          <cell r="B413" t="str">
            <v>Bosnia and Herzegovina</v>
          </cell>
        </row>
        <row r="414">
          <cell r="B414" t="str">
            <v>Bosnia and Herzegovina</v>
          </cell>
        </row>
        <row r="415">
          <cell r="B415" t="str">
            <v>Bosnia and Herzegovina</v>
          </cell>
        </row>
        <row r="416">
          <cell r="B416" t="str">
            <v>Bosnia and Herzegovina</v>
          </cell>
        </row>
        <row r="417">
          <cell r="B417" t="str">
            <v>Bosnia and Herzegovina</v>
          </cell>
        </row>
        <row r="418">
          <cell r="B418" t="str">
            <v>Bosnia and Herzegovina</v>
          </cell>
        </row>
        <row r="419">
          <cell r="B419" t="str">
            <v>Bosnia and Herzegovina</v>
          </cell>
        </row>
        <row r="420">
          <cell r="B420" t="str">
            <v>Bosnia and Herzegovina</v>
          </cell>
        </row>
        <row r="421">
          <cell r="B421" t="str">
            <v>Bosnia and Herzegovina</v>
          </cell>
        </row>
        <row r="422">
          <cell r="B422" t="str">
            <v>Bosnia and Herzegovina</v>
          </cell>
        </row>
        <row r="423">
          <cell r="B423" t="str">
            <v>Bosnia and Herzegovina</v>
          </cell>
        </row>
        <row r="424">
          <cell r="B424" t="str">
            <v>Bosnia and Herzegovina</v>
          </cell>
        </row>
        <row r="425">
          <cell r="B425" t="str">
            <v>Bosnia and Herzegovina</v>
          </cell>
        </row>
        <row r="426">
          <cell r="B426" t="str">
            <v>Botswana</v>
          </cell>
        </row>
        <row r="427">
          <cell r="B427" t="str">
            <v>Botswana</v>
          </cell>
        </row>
        <row r="428">
          <cell r="B428" t="str">
            <v>Botswana</v>
          </cell>
        </row>
        <row r="429">
          <cell r="B429" t="str">
            <v>Botswana</v>
          </cell>
        </row>
        <row r="430">
          <cell r="B430" t="str">
            <v>Botswana</v>
          </cell>
        </row>
        <row r="431">
          <cell r="B431" t="str">
            <v>Botswana</v>
          </cell>
        </row>
        <row r="432">
          <cell r="B432" t="str">
            <v>Botswana</v>
          </cell>
        </row>
        <row r="433">
          <cell r="B433" t="str">
            <v>Botswana</v>
          </cell>
        </row>
        <row r="434">
          <cell r="B434" t="str">
            <v>Botswana</v>
          </cell>
        </row>
        <row r="435">
          <cell r="B435" t="str">
            <v>Botswana</v>
          </cell>
        </row>
        <row r="436">
          <cell r="B436" t="str">
            <v>Botswana</v>
          </cell>
        </row>
        <row r="437">
          <cell r="B437" t="str">
            <v>Botswana</v>
          </cell>
        </row>
        <row r="438">
          <cell r="B438" t="str">
            <v>Botswana</v>
          </cell>
        </row>
        <row r="439">
          <cell r="B439" t="str">
            <v>Botswana</v>
          </cell>
        </row>
        <row r="440">
          <cell r="B440" t="str">
            <v>Botswana</v>
          </cell>
        </row>
        <row r="441">
          <cell r="B441" t="str">
            <v>Botswana</v>
          </cell>
        </row>
        <row r="442">
          <cell r="B442" t="str">
            <v>Botswana</v>
          </cell>
        </row>
        <row r="443">
          <cell r="B443" t="str">
            <v>Brazil</v>
          </cell>
        </row>
        <row r="444">
          <cell r="B444" t="str">
            <v>Brazil</v>
          </cell>
        </row>
        <row r="445">
          <cell r="B445" t="str">
            <v>Brazil</v>
          </cell>
        </row>
        <row r="446">
          <cell r="B446" t="str">
            <v>Brazil</v>
          </cell>
        </row>
        <row r="447">
          <cell r="B447" t="str">
            <v>Brazil</v>
          </cell>
        </row>
        <row r="448">
          <cell r="B448" t="str">
            <v>Brazil</v>
          </cell>
        </row>
        <row r="449">
          <cell r="B449" t="str">
            <v>Brazil</v>
          </cell>
        </row>
        <row r="450">
          <cell r="B450" t="str">
            <v>Brazil</v>
          </cell>
        </row>
        <row r="451">
          <cell r="B451" t="str">
            <v>Brazil</v>
          </cell>
        </row>
        <row r="452">
          <cell r="B452" t="str">
            <v>Brazil</v>
          </cell>
        </row>
        <row r="453">
          <cell r="B453" t="str">
            <v>Brazil</v>
          </cell>
        </row>
        <row r="454">
          <cell r="B454" t="str">
            <v>Brazil</v>
          </cell>
        </row>
        <row r="455">
          <cell r="B455" t="str">
            <v>Brazil</v>
          </cell>
        </row>
        <row r="456">
          <cell r="B456" t="str">
            <v>Brazil</v>
          </cell>
        </row>
        <row r="457">
          <cell r="B457" t="str">
            <v>Brazil</v>
          </cell>
        </row>
        <row r="458">
          <cell r="B458" t="str">
            <v>Brazil</v>
          </cell>
        </row>
        <row r="459">
          <cell r="B459" t="str">
            <v>Brazil</v>
          </cell>
        </row>
        <row r="460">
          <cell r="B460" t="str">
            <v>British Virgin Islands</v>
          </cell>
        </row>
        <row r="461">
          <cell r="B461" t="str">
            <v>British Virgin Islands</v>
          </cell>
        </row>
        <row r="462">
          <cell r="B462" t="str">
            <v>British Virgin Islands</v>
          </cell>
        </row>
        <row r="463">
          <cell r="B463" t="str">
            <v>British Virgin Islands</v>
          </cell>
        </row>
        <row r="464">
          <cell r="B464" t="str">
            <v>British Virgin Islands</v>
          </cell>
        </row>
        <row r="465">
          <cell r="B465" t="str">
            <v>British Virgin Islands</v>
          </cell>
        </row>
        <row r="466">
          <cell r="B466" t="str">
            <v>British Virgin Islands</v>
          </cell>
        </row>
        <row r="467">
          <cell r="B467" t="str">
            <v>British Virgin Islands</v>
          </cell>
        </row>
        <row r="468">
          <cell r="B468" t="str">
            <v>British Virgin Islands</v>
          </cell>
        </row>
        <row r="469">
          <cell r="B469" t="str">
            <v>British Virgin Islands</v>
          </cell>
        </row>
        <row r="470">
          <cell r="B470" t="str">
            <v>British Virgin Islands</v>
          </cell>
        </row>
        <row r="471">
          <cell r="B471" t="str">
            <v>British Virgin Islands</v>
          </cell>
        </row>
        <row r="472">
          <cell r="B472" t="str">
            <v>British Virgin Islands</v>
          </cell>
        </row>
        <row r="473">
          <cell r="B473" t="str">
            <v>British Virgin Islands</v>
          </cell>
        </row>
        <row r="474">
          <cell r="B474" t="str">
            <v>British Virgin Islands</v>
          </cell>
        </row>
        <row r="475">
          <cell r="B475" t="str">
            <v>British Virgin Islands</v>
          </cell>
        </row>
        <row r="476">
          <cell r="B476" t="str">
            <v>British Virgin Islands</v>
          </cell>
        </row>
        <row r="477">
          <cell r="B477" t="str">
            <v>Brunei Darussalam</v>
          </cell>
        </row>
        <row r="478">
          <cell r="B478" t="str">
            <v>Brunei Darussalam</v>
          </cell>
        </row>
        <row r="479">
          <cell r="B479" t="str">
            <v>Brunei Darussalam</v>
          </cell>
        </row>
        <row r="480">
          <cell r="B480" t="str">
            <v>Brunei Darussalam</v>
          </cell>
        </row>
        <row r="481">
          <cell r="B481" t="str">
            <v>Brunei Darussalam</v>
          </cell>
        </row>
        <row r="482">
          <cell r="B482" t="str">
            <v>Brunei Darussalam</v>
          </cell>
        </row>
        <row r="483">
          <cell r="B483" t="str">
            <v>Brunei Darussalam</v>
          </cell>
        </row>
        <row r="484">
          <cell r="B484" t="str">
            <v>Brunei Darussalam</v>
          </cell>
        </row>
        <row r="485">
          <cell r="B485" t="str">
            <v>Brunei Darussalam</v>
          </cell>
        </row>
        <row r="486">
          <cell r="B486" t="str">
            <v>Brunei Darussalam</v>
          </cell>
        </row>
        <row r="487">
          <cell r="B487" t="str">
            <v>Brunei Darussalam</v>
          </cell>
        </row>
        <row r="488">
          <cell r="B488" t="str">
            <v>Brunei Darussalam</v>
          </cell>
        </row>
        <row r="489">
          <cell r="B489" t="str">
            <v>Brunei Darussalam</v>
          </cell>
        </row>
        <row r="490">
          <cell r="B490" t="str">
            <v>Brunei Darussalam</v>
          </cell>
        </row>
        <row r="491">
          <cell r="B491" t="str">
            <v>Brunei Darussalam</v>
          </cell>
        </row>
        <row r="492">
          <cell r="B492" t="str">
            <v>Brunei Darussalam</v>
          </cell>
        </row>
        <row r="493">
          <cell r="B493" t="str">
            <v>Brunei Darussalam</v>
          </cell>
        </row>
        <row r="494">
          <cell r="B494" t="str">
            <v>Bulgaria</v>
          </cell>
        </row>
        <row r="495">
          <cell r="B495" t="str">
            <v>Bulgaria</v>
          </cell>
        </row>
        <row r="496">
          <cell r="B496" t="str">
            <v>Bulgaria</v>
          </cell>
        </row>
        <row r="497">
          <cell r="B497" t="str">
            <v>Bulgaria</v>
          </cell>
        </row>
        <row r="498">
          <cell r="B498" t="str">
            <v>Bulgaria</v>
          </cell>
        </row>
        <row r="499">
          <cell r="B499" t="str">
            <v>Bulgaria</v>
          </cell>
        </row>
        <row r="500">
          <cell r="B500" t="str">
            <v>Bulgaria</v>
          </cell>
        </row>
        <row r="501">
          <cell r="B501" t="str">
            <v>Bulgaria</v>
          </cell>
        </row>
        <row r="502">
          <cell r="B502" t="str">
            <v>Bulgaria</v>
          </cell>
        </row>
        <row r="503">
          <cell r="B503" t="str">
            <v>Bulgaria</v>
          </cell>
        </row>
        <row r="504">
          <cell r="B504" t="str">
            <v>Bulgaria</v>
          </cell>
        </row>
        <row r="505">
          <cell r="B505" t="str">
            <v>Bulgaria</v>
          </cell>
        </row>
        <row r="506">
          <cell r="B506" t="str">
            <v>Bulgaria</v>
          </cell>
        </row>
        <row r="507">
          <cell r="B507" t="str">
            <v>Bulgaria</v>
          </cell>
        </row>
        <row r="508">
          <cell r="B508" t="str">
            <v>Bulgaria</v>
          </cell>
        </row>
        <row r="509">
          <cell r="B509" t="str">
            <v>Bulgaria</v>
          </cell>
        </row>
        <row r="510">
          <cell r="B510" t="str">
            <v>Bulgaria</v>
          </cell>
        </row>
        <row r="511">
          <cell r="B511" t="str">
            <v>Burkina Faso</v>
          </cell>
        </row>
        <row r="512">
          <cell r="B512" t="str">
            <v>Burkina Faso</v>
          </cell>
        </row>
        <row r="513">
          <cell r="B513" t="str">
            <v>Burkina Faso</v>
          </cell>
        </row>
        <row r="514">
          <cell r="B514" t="str">
            <v>Burkina Faso</v>
          </cell>
        </row>
        <row r="515">
          <cell r="B515" t="str">
            <v>Burkina Faso</v>
          </cell>
        </row>
        <row r="516">
          <cell r="B516" t="str">
            <v>Burkina Faso</v>
          </cell>
        </row>
        <row r="517">
          <cell r="B517" t="str">
            <v>Burkina Faso</v>
          </cell>
        </row>
        <row r="518">
          <cell r="B518" t="str">
            <v>Burkina Faso</v>
          </cell>
        </row>
        <row r="519">
          <cell r="B519" t="str">
            <v>Burkina Faso</v>
          </cell>
        </row>
        <row r="520">
          <cell r="B520" t="str">
            <v>Burkina Faso</v>
          </cell>
        </row>
        <row r="521">
          <cell r="B521" t="str">
            <v>Burkina Faso</v>
          </cell>
        </row>
        <row r="522">
          <cell r="B522" t="str">
            <v>Burkina Faso</v>
          </cell>
        </row>
        <row r="523">
          <cell r="B523" t="str">
            <v>Burkina Faso</v>
          </cell>
        </row>
        <row r="524">
          <cell r="B524" t="str">
            <v>Burkina Faso</v>
          </cell>
        </row>
        <row r="525">
          <cell r="B525" t="str">
            <v>Burkina Faso</v>
          </cell>
        </row>
        <row r="526">
          <cell r="B526" t="str">
            <v>Burkina Faso</v>
          </cell>
        </row>
        <row r="527">
          <cell r="B527" t="str">
            <v>Burkina Faso</v>
          </cell>
        </row>
        <row r="528">
          <cell r="B528" t="str">
            <v>Burundi</v>
          </cell>
        </row>
        <row r="529">
          <cell r="B529" t="str">
            <v>Burundi</v>
          </cell>
        </row>
        <row r="530">
          <cell r="B530" t="str">
            <v>Burundi</v>
          </cell>
        </row>
        <row r="531">
          <cell r="B531" t="str">
            <v>Burundi</v>
          </cell>
        </row>
        <row r="532">
          <cell r="B532" t="str">
            <v>Burundi</v>
          </cell>
        </row>
        <row r="533">
          <cell r="B533" t="str">
            <v>Burundi</v>
          </cell>
        </row>
        <row r="534">
          <cell r="B534" t="str">
            <v>Burundi</v>
          </cell>
        </row>
        <row r="535">
          <cell r="B535" t="str">
            <v>Burundi</v>
          </cell>
        </row>
        <row r="536">
          <cell r="B536" t="str">
            <v>Burundi</v>
          </cell>
        </row>
        <row r="537">
          <cell r="B537" t="str">
            <v>Burundi</v>
          </cell>
        </row>
        <row r="538">
          <cell r="B538" t="str">
            <v>Burundi</v>
          </cell>
        </row>
        <row r="539">
          <cell r="B539" t="str">
            <v>Burundi</v>
          </cell>
        </row>
        <row r="540">
          <cell r="B540" t="str">
            <v>Burundi</v>
          </cell>
        </row>
        <row r="541">
          <cell r="B541" t="str">
            <v>Burundi</v>
          </cell>
        </row>
        <row r="542">
          <cell r="B542" t="str">
            <v>Burundi</v>
          </cell>
        </row>
        <row r="543">
          <cell r="B543" t="str">
            <v>Burundi</v>
          </cell>
        </row>
        <row r="544">
          <cell r="B544" t="str">
            <v>Burundi</v>
          </cell>
        </row>
        <row r="545">
          <cell r="B545" t="str">
            <v>Cabo Verde</v>
          </cell>
        </row>
        <row r="546">
          <cell r="B546" t="str">
            <v>Cabo Verde</v>
          </cell>
        </row>
        <row r="547">
          <cell r="B547" t="str">
            <v>Cabo Verde</v>
          </cell>
        </row>
        <row r="548">
          <cell r="B548" t="str">
            <v>Cabo Verde</v>
          </cell>
        </row>
        <row r="549">
          <cell r="B549" t="str">
            <v>Cabo Verde</v>
          </cell>
        </row>
        <row r="550">
          <cell r="B550" t="str">
            <v>Cabo Verde</v>
          </cell>
        </row>
        <row r="551">
          <cell r="B551" t="str">
            <v>Cabo Verde</v>
          </cell>
        </row>
        <row r="552">
          <cell r="B552" t="str">
            <v>Cabo Verde</v>
          </cell>
        </row>
        <row r="553">
          <cell r="B553" t="str">
            <v>Cabo Verde</v>
          </cell>
        </row>
        <row r="554">
          <cell r="B554" t="str">
            <v>Cabo Verde</v>
          </cell>
        </row>
        <row r="555">
          <cell r="B555" t="str">
            <v>Cabo Verde</v>
          </cell>
        </row>
        <row r="556">
          <cell r="B556" t="str">
            <v>Cabo Verde</v>
          </cell>
        </row>
        <row r="557">
          <cell r="B557" t="str">
            <v>Cabo Verde</v>
          </cell>
        </row>
        <row r="558">
          <cell r="B558" t="str">
            <v>Cabo Verde</v>
          </cell>
        </row>
        <row r="559">
          <cell r="B559" t="str">
            <v>Cabo Verde</v>
          </cell>
        </row>
        <row r="560">
          <cell r="B560" t="str">
            <v>Cabo Verde</v>
          </cell>
        </row>
        <row r="561">
          <cell r="B561" t="str">
            <v>Cabo Verde</v>
          </cell>
        </row>
        <row r="562">
          <cell r="B562" t="str">
            <v>Cambodia</v>
          </cell>
        </row>
        <row r="563">
          <cell r="B563" t="str">
            <v>Cambodia</v>
          </cell>
        </row>
        <row r="564">
          <cell r="B564" t="str">
            <v>Cambodia</v>
          </cell>
        </row>
        <row r="565">
          <cell r="B565" t="str">
            <v>Cambodia</v>
          </cell>
        </row>
        <row r="566">
          <cell r="B566" t="str">
            <v>Cambodia</v>
          </cell>
        </row>
        <row r="567">
          <cell r="B567" t="str">
            <v>Cambodia</v>
          </cell>
        </row>
        <row r="568">
          <cell r="B568" t="str">
            <v>Cambodia</v>
          </cell>
        </row>
        <row r="569">
          <cell r="B569" t="str">
            <v>Cambodia</v>
          </cell>
        </row>
        <row r="570">
          <cell r="B570" t="str">
            <v>Cambodia</v>
          </cell>
        </row>
        <row r="571">
          <cell r="B571" t="str">
            <v>Cambodia</v>
          </cell>
        </row>
        <row r="572">
          <cell r="B572" t="str">
            <v>Cambodia</v>
          </cell>
        </row>
        <row r="573">
          <cell r="B573" t="str">
            <v>Cambodia</v>
          </cell>
        </row>
        <row r="574">
          <cell r="B574" t="str">
            <v>Cambodia</v>
          </cell>
        </row>
        <row r="575">
          <cell r="B575" t="str">
            <v>Cambodia</v>
          </cell>
        </row>
        <row r="576">
          <cell r="B576" t="str">
            <v>Cambodia</v>
          </cell>
        </row>
        <row r="577">
          <cell r="B577" t="str">
            <v>Cambodia</v>
          </cell>
        </row>
        <row r="578">
          <cell r="B578" t="str">
            <v>Cambodia</v>
          </cell>
        </row>
        <row r="579">
          <cell r="B579" t="str">
            <v>Cameroon</v>
          </cell>
        </row>
        <row r="580">
          <cell r="B580" t="str">
            <v>Cameroon</v>
          </cell>
        </row>
        <row r="581">
          <cell r="B581" t="str">
            <v>Cameroon</v>
          </cell>
        </row>
        <row r="582">
          <cell r="B582" t="str">
            <v>Cameroon</v>
          </cell>
        </row>
        <row r="583">
          <cell r="B583" t="str">
            <v>Cameroon</v>
          </cell>
        </row>
        <row r="584">
          <cell r="B584" t="str">
            <v>Cameroon</v>
          </cell>
        </row>
        <row r="585">
          <cell r="B585" t="str">
            <v>Cameroon</v>
          </cell>
        </row>
        <row r="586">
          <cell r="B586" t="str">
            <v>Cameroon</v>
          </cell>
        </row>
        <row r="587">
          <cell r="B587" t="str">
            <v>Cameroon</v>
          </cell>
        </row>
        <row r="588">
          <cell r="B588" t="str">
            <v>Cameroon</v>
          </cell>
        </row>
        <row r="589">
          <cell r="B589" t="str">
            <v>Cameroon</v>
          </cell>
        </row>
        <row r="590">
          <cell r="B590" t="str">
            <v>Cameroon</v>
          </cell>
        </row>
        <row r="591">
          <cell r="B591" t="str">
            <v>Cameroon</v>
          </cell>
        </row>
        <row r="592">
          <cell r="B592" t="str">
            <v>Cameroon</v>
          </cell>
        </row>
        <row r="593">
          <cell r="B593" t="str">
            <v>Cameroon</v>
          </cell>
        </row>
        <row r="594">
          <cell r="B594" t="str">
            <v>Cameroon</v>
          </cell>
        </row>
        <row r="595">
          <cell r="B595" t="str">
            <v>Cameroon</v>
          </cell>
        </row>
        <row r="596">
          <cell r="B596" t="str">
            <v>Canada</v>
          </cell>
        </row>
        <row r="597">
          <cell r="B597" t="str">
            <v>Canada</v>
          </cell>
        </row>
        <row r="598">
          <cell r="B598" t="str">
            <v>Canada</v>
          </cell>
        </row>
        <row r="599">
          <cell r="B599" t="str">
            <v>Canada</v>
          </cell>
        </row>
        <row r="600">
          <cell r="B600" t="str">
            <v>Canada</v>
          </cell>
        </row>
        <row r="601">
          <cell r="B601" t="str">
            <v>Canada</v>
          </cell>
        </row>
        <row r="602">
          <cell r="B602" t="str">
            <v>Canada</v>
          </cell>
        </row>
        <row r="603">
          <cell r="B603" t="str">
            <v>Canada</v>
          </cell>
        </row>
        <row r="604">
          <cell r="B604" t="str">
            <v>Canada</v>
          </cell>
        </row>
        <row r="605">
          <cell r="B605" t="str">
            <v>Canada</v>
          </cell>
        </row>
        <row r="606">
          <cell r="B606" t="str">
            <v>Canada</v>
          </cell>
        </row>
        <row r="607">
          <cell r="B607" t="str">
            <v>Canada</v>
          </cell>
        </row>
        <row r="608">
          <cell r="B608" t="str">
            <v>Canada</v>
          </cell>
        </row>
        <row r="609">
          <cell r="B609" t="str">
            <v>Canada</v>
          </cell>
        </row>
        <row r="610">
          <cell r="B610" t="str">
            <v>Canada</v>
          </cell>
        </row>
        <row r="611">
          <cell r="B611" t="str">
            <v>Canada</v>
          </cell>
        </row>
        <row r="612">
          <cell r="B612" t="str">
            <v>Canada</v>
          </cell>
        </row>
        <row r="613">
          <cell r="B613" t="str">
            <v>Cayman Islands</v>
          </cell>
        </row>
        <row r="614">
          <cell r="B614" t="str">
            <v>Cayman Islands</v>
          </cell>
        </row>
        <row r="615">
          <cell r="B615" t="str">
            <v>Cayman Islands</v>
          </cell>
        </row>
        <row r="616">
          <cell r="B616" t="str">
            <v>Cayman Islands</v>
          </cell>
        </row>
        <row r="617">
          <cell r="B617" t="str">
            <v>Cayman Islands</v>
          </cell>
        </row>
        <row r="618">
          <cell r="B618" t="str">
            <v>Cayman Islands</v>
          </cell>
        </row>
        <row r="619">
          <cell r="B619" t="str">
            <v>Cayman Islands</v>
          </cell>
        </row>
        <row r="620">
          <cell r="B620" t="str">
            <v>Cayman Islands</v>
          </cell>
        </row>
        <row r="621">
          <cell r="B621" t="str">
            <v>Cayman Islands</v>
          </cell>
        </row>
        <row r="622">
          <cell r="B622" t="str">
            <v>Cayman Islands</v>
          </cell>
        </row>
        <row r="623">
          <cell r="B623" t="str">
            <v>Cayman Islands</v>
          </cell>
        </row>
        <row r="624">
          <cell r="B624" t="str">
            <v>Cayman Islands</v>
          </cell>
        </row>
        <row r="625">
          <cell r="B625" t="str">
            <v>Cayman Islands</v>
          </cell>
        </row>
        <row r="626">
          <cell r="B626" t="str">
            <v>Cayman Islands</v>
          </cell>
        </row>
        <row r="627">
          <cell r="B627" t="str">
            <v>Cayman Islands</v>
          </cell>
        </row>
        <row r="628">
          <cell r="B628" t="str">
            <v>Cayman Islands</v>
          </cell>
        </row>
        <row r="629">
          <cell r="B629" t="str">
            <v>Central African Republic</v>
          </cell>
        </row>
        <row r="630">
          <cell r="B630" t="str">
            <v>Central African Republic</v>
          </cell>
        </row>
        <row r="631">
          <cell r="B631" t="str">
            <v>Central African Republic</v>
          </cell>
        </row>
        <row r="632">
          <cell r="B632" t="str">
            <v>Central African Republic</v>
          </cell>
        </row>
        <row r="633">
          <cell r="B633" t="str">
            <v>Central African Republic</v>
          </cell>
        </row>
        <row r="634">
          <cell r="B634" t="str">
            <v>Central African Republic</v>
          </cell>
        </row>
        <row r="635">
          <cell r="B635" t="str">
            <v>Central African Republic</v>
          </cell>
        </row>
        <row r="636">
          <cell r="B636" t="str">
            <v>Central African Republic</v>
          </cell>
        </row>
        <row r="637">
          <cell r="B637" t="str">
            <v>Central African Republic</v>
          </cell>
        </row>
        <row r="638">
          <cell r="B638" t="str">
            <v>Central African Republic</v>
          </cell>
        </row>
        <row r="639">
          <cell r="B639" t="str">
            <v>Central African Republic</v>
          </cell>
        </row>
        <row r="640">
          <cell r="B640" t="str">
            <v>Central African Republic</v>
          </cell>
        </row>
        <row r="641">
          <cell r="B641" t="str">
            <v>Central African Republic</v>
          </cell>
        </row>
        <row r="642">
          <cell r="B642" t="str">
            <v>Central African Republic</v>
          </cell>
        </row>
        <row r="643">
          <cell r="B643" t="str">
            <v>Central African Republic</v>
          </cell>
        </row>
        <row r="644">
          <cell r="B644" t="str">
            <v>Central African Republic</v>
          </cell>
        </row>
        <row r="645">
          <cell r="B645" t="str">
            <v>Central African Republic</v>
          </cell>
        </row>
        <row r="646">
          <cell r="B646" t="str">
            <v>Chad</v>
          </cell>
        </row>
        <row r="647">
          <cell r="B647" t="str">
            <v>Chad</v>
          </cell>
        </row>
        <row r="648">
          <cell r="B648" t="str">
            <v>Chad</v>
          </cell>
        </row>
        <row r="649">
          <cell r="B649" t="str">
            <v>Chad</v>
          </cell>
        </row>
        <row r="650">
          <cell r="B650" t="str">
            <v>Chad</v>
          </cell>
        </row>
        <row r="651">
          <cell r="B651" t="str">
            <v>Chad</v>
          </cell>
        </row>
        <row r="652">
          <cell r="B652" t="str">
            <v>Chad</v>
          </cell>
        </row>
        <row r="653">
          <cell r="B653" t="str">
            <v>Chad</v>
          </cell>
        </row>
        <row r="654">
          <cell r="B654" t="str">
            <v>Chad</v>
          </cell>
        </row>
        <row r="655">
          <cell r="B655" t="str">
            <v>Chad</v>
          </cell>
        </row>
        <row r="656">
          <cell r="B656" t="str">
            <v>Chad</v>
          </cell>
        </row>
        <row r="657">
          <cell r="B657" t="str">
            <v>Chad</v>
          </cell>
        </row>
        <row r="658">
          <cell r="B658" t="str">
            <v>Chad</v>
          </cell>
        </row>
        <row r="659">
          <cell r="B659" t="str">
            <v>Chad</v>
          </cell>
        </row>
        <row r="660">
          <cell r="B660" t="str">
            <v>Chad</v>
          </cell>
        </row>
        <row r="661">
          <cell r="B661" t="str">
            <v>Chad</v>
          </cell>
        </row>
        <row r="662">
          <cell r="B662" t="str">
            <v>Chad</v>
          </cell>
        </row>
        <row r="663">
          <cell r="B663" t="str">
            <v>Chile</v>
          </cell>
        </row>
        <row r="664">
          <cell r="B664" t="str">
            <v>Chile</v>
          </cell>
        </row>
        <row r="665">
          <cell r="B665" t="str">
            <v>Chile</v>
          </cell>
        </row>
        <row r="666">
          <cell r="B666" t="str">
            <v>Chile</v>
          </cell>
        </row>
        <row r="667">
          <cell r="B667" t="str">
            <v>Chile</v>
          </cell>
        </row>
        <row r="668">
          <cell r="B668" t="str">
            <v>Chile</v>
          </cell>
        </row>
        <row r="669">
          <cell r="B669" t="str">
            <v>Chile</v>
          </cell>
        </row>
        <row r="670">
          <cell r="B670" t="str">
            <v>Chile</v>
          </cell>
        </row>
        <row r="671">
          <cell r="B671" t="str">
            <v>Chile</v>
          </cell>
        </row>
        <row r="672">
          <cell r="B672" t="str">
            <v>Chile</v>
          </cell>
        </row>
        <row r="673">
          <cell r="B673" t="str">
            <v>Chile</v>
          </cell>
        </row>
        <row r="674">
          <cell r="B674" t="str">
            <v>Chile</v>
          </cell>
        </row>
        <row r="675">
          <cell r="B675" t="str">
            <v>Chile</v>
          </cell>
        </row>
        <row r="676">
          <cell r="B676" t="str">
            <v>Chile</v>
          </cell>
        </row>
        <row r="677">
          <cell r="B677" t="str">
            <v>Chile</v>
          </cell>
        </row>
        <row r="678">
          <cell r="B678" t="str">
            <v>Chile</v>
          </cell>
        </row>
        <row r="679">
          <cell r="B679" t="str">
            <v>Chile</v>
          </cell>
        </row>
        <row r="680">
          <cell r="B680" t="str">
            <v>China</v>
          </cell>
        </row>
        <row r="681">
          <cell r="B681" t="str">
            <v>China</v>
          </cell>
        </row>
        <row r="682">
          <cell r="B682" t="str">
            <v>China</v>
          </cell>
        </row>
        <row r="683">
          <cell r="B683" t="str">
            <v>China</v>
          </cell>
        </row>
        <row r="684">
          <cell r="B684" t="str">
            <v>China</v>
          </cell>
        </row>
        <row r="685">
          <cell r="B685" t="str">
            <v>China</v>
          </cell>
        </row>
        <row r="686">
          <cell r="B686" t="str">
            <v>China</v>
          </cell>
        </row>
        <row r="687">
          <cell r="B687" t="str">
            <v>China</v>
          </cell>
        </row>
        <row r="688">
          <cell r="B688" t="str">
            <v>China</v>
          </cell>
        </row>
        <row r="689">
          <cell r="B689" t="str">
            <v>China</v>
          </cell>
        </row>
        <row r="690">
          <cell r="B690" t="str">
            <v>China</v>
          </cell>
        </row>
        <row r="691">
          <cell r="B691" t="str">
            <v>China</v>
          </cell>
        </row>
        <row r="692">
          <cell r="B692" t="str">
            <v>China</v>
          </cell>
        </row>
        <row r="693">
          <cell r="B693" t="str">
            <v>China</v>
          </cell>
        </row>
        <row r="694">
          <cell r="B694" t="str">
            <v>China</v>
          </cell>
        </row>
        <row r="695">
          <cell r="B695" t="str">
            <v>China</v>
          </cell>
        </row>
        <row r="696">
          <cell r="B696" t="str">
            <v>China</v>
          </cell>
        </row>
        <row r="697">
          <cell r="B697" t="str">
            <v>China: Hong Kong SAR</v>
          </cell>
        </row>
        <row r="698">
          <cell r="B698" t="str">
            <v>China: Hong Kong SAR</v>
          </cell>
        </row>
        <row r="699">
          <cell r="B699" t="str">
            <v>China: Hong Kong SAR</v>
          </cell>
        </row>
        <row r="700">
          <cell r="B700" t="str">
            <v>China: Hong Kong SAR</v>
          </cell>
        </row>
        <row r="701">
          <cell r="B701" t="str">
            <v>China: Hong Kong SAR</v>
          </cell>
        </row>
        <row r="702">
          <cell r="B702" t="str">
            <v>China: Hong Kong SAR</v>
          </cell>
        </row>
        <row r="703">
          <cell r="B703" t="str">
            <v>China: Hong Kong SAR</v>
          </cell>
        </row>
        <row r="704">
          <cell r="B704" t="str">
            <v>China: Hong Kong SAR</v>
          </cell>
        </row>
        <row r="705">
          <cell r="B705" t="str">
            <v>China: Hong Kong SAR</v>
          </cell>
        </row>
        <row r="706">
          <cell r="B706" t="str">
            <v>China: Hong Kong SAR</v>
          </cell>
        </row>
        <row r="707">
          <cell r="B707" t="str">
            <v>China: Hong Kong SAR</v>
          </cell>
        </row>
        <row r="708">
          <cell r="B708" t="str">
            <v>China: Hong Kong SAR</v>
          </cell>
        </row>
        <row r="709">
          <cell r="B709" t="str">
            <v>China: Hong Kong SAR</v>
          </cell>
        </row>
        <row r="710">
          <cell r="B710" t="str">
            <v>China: Hong Kong SAR</v>
          </cell>
        </row>
        <row r="711">
          <cell r="B711" t="str">
            <v>China: Hong Kong SAR</v>
          </cell>
        </row>
        <row r="712">
          <cell r="B712" t="str">
            <v>China: Hong Kong SAR</v>
          </cell>
        </row>
        <row r="713">
          <cell r="B713" t="str">
            <v>China: Hong Kong SAR</v>
          </cell>
        </row>
        <row r="714">
          <cell r="B714" t="str">
            <v>China: Macao SAR</v>
          </cell>
        </row>
        <row r="715">
          <cell r="B715" t="str">
            <v>China: Macao SAR</v>
          </cell>
        </row>
        <row r="716">
          <cell r="B716" t="str">
            <v>China: Macao SAR</v>
          </cell>
        </row>
        <row r="717">
          <cell r="B717" t="str">
            <v>China: Macao SAR</v>
          </cell>
        </row>
        <row r="718">
          <cell r="B718" t="str">
            <v>China: Macao SAR</v>
          </cell>
        </row>
        <row r="719">
          <cell r="B719" t="str">
            <v>China: Macao SAR</v>
          </cell>
        </row>
        <row r="720">
          <cell r="B720" t="str">
            <v>China: Macao SAR</v>
          </cell>
        </row>
        <row r="721">
          <cell r="B721" t="str">
            <v>China: Macao SAR</v>
          </cell>
        </row>
        <row r="722">
          <cell r="B722" t="str">
            <v>China: Macao SAR</v>
          </cell>
        </row>
        <row r="723">
          <cell r="B723" t="str">
            <v>China: Macao SAR</v>
          </cell>
        </row>
        <row r="724">
          <cell r="B724" t="str">
            <v>China: Macao SAR</v>
          </cell>
        </row>
        <row r="725">
          <cell r="B725" t="str">
            <v>China: Macao SAR</v>
          </cell>
        </row>
        <row r="726">
          <cell r="B726" t="str">
            <v>China: Macao SAR</v>
          </cell>
        </row>
        <row r="727">
          <cell r="B727" t="str">
            <v>China: Macao SAR</v>
          </cell>
        </row>
        <row r="728">
          <cell r="B728" t="str">
            <v>China: Macao SAR</v>
          </cell>
        </row>
        <row r="729">
          <cell r="B729" t="str">
            <v>China: Macao SAR</v>
          </cell>
        </row>
        <row r="730">
          <cell r="B730" t="str">
            <v>Colombia</v>
          </cell>
        </row>
        <row r="731">
          <cell r="B731" t="str">
            <v>Colombia</v>
          </cell>
        </row>
        <row r="732">
          <cell r="B732" t="str">
            <v>Colombia</v>
          </cell>
        </row>
        <row r="733">
          <cell r="B733" t="str">
            <v>Colombia</v>
          </cell>
        </row>
        <row r="734">
          <cell r="B734" t="str">
            <v>Colombia</v>
          </cell>
        </row>
        <row r="735">
          <cell r="B735" t="str">
            <v>Colombia</v>
          </cell>
        </row>
        <row r="736">
          <cell r="B736" t="str">
            <v>Colombia</v>
          </cell>
        </row>
        <row r="737">
          <cell r="B737" t="str">
            <v>Colombia</v>
          </cell>
        </row>
        <row r="738">
          <cell r="B738" t="str">
            <v>Colombia</v>
          </cell>
        </row>
        <row r="739">
          <cell r="B739" t="str">
            <v>Colombia</v>
          </cell>
        </row>
        <row r="740">
          <cell r="B740" t="str">
            <v>Colombia</v>
          </cell>
        </row>
        <row r="741">
          <cell r="B741" t="str">
            <v>Colombia</v>
          </cell>
        </row>
        <row r="742">
          <cell r="B742" t="str">
            <v>Colombia</v>
          </cell>
        </row>
        <row r="743">
          <cell r="B743" t="str">
            <v>Colombia</v>
          </cell>
        </row>
        <row r="744">
          <cell r="B744" t="str">
            <v>Colombia</v>
          </cell>
        </row>
        <row r="745">
          <cell r="B745" t="str">
            <v>Colombia</v>
          </cell>
        </row>
        <row r="746">
          <cell r="B746" t="str">
            <v>Colombia</v>
          </cell>
        </row>
        <row r="747">
          <cell r="B747" t="str">
            <v>Comoros</v>
          </cell>
        </row>
        <row r="748">
          <cell r="B748" t="str">
            <v>Comoros</v>
          </cell>
        </row>
        <row r="749">
          <cell r="B749" t="str">
            <v>Comoros</v>
          </cell>
        </row>
        <row r="750">
          <cell r="B750" t="str">
            <v>Comoros</v>
          </cell>
        </row>
        <row r="751">
          <cell r="B751" t="str">
            <v>Comoros</v>
          </cell>
        </row>
        <row r="752">
          <cell r="B752" t="str">
            <v>Comoros</v>
          </cell>
        </row>
        <row r="753">
          <cell r="B753" t="str">
            <v>Comoros</v>
          </cell>
        </row>
        <row r="754">
          <cell r="B754" t="str">
            <v>Comoros</v>
          </cell>
        </row>
        <row r="755">
          <cell r="B755" t="str">
            <v>Comoros</v>
          </cell>
        </row>
        <row r="756">
          <cell r="B756" t="str">
            <v>Comoros</v>
          </cell>
        </row>
        <row r="757">
          <cell r="B757" t="str">
            <v>Comoros</v>
          </cell>
        </row>
        <row r="758">
          <cell r="B758" t="str">
            <v>Comoros</v>
          </cell>
        </row>
        <row r="759">
          <cell r="B759" t="str">
            <v>Comoros</v>
          </cell>
        </row>
        <row r="760">
          <cell r="B760" t="str">
            <v>Comoros</v>
          </cell>
        </row>
        <row r="761">
          <cell r="B761" t="str">
            <v>Comoros</v>
          </cell>
        </row>
        <row r="762">
          <cell r="B762" t="str">
            <v>Comoros</v>
          </cell>
        </row>
        <row r="763">
          <cell r="B763" t="str">
            <v>Comoros</v>
          </cell>
        </row>
        <row r="764">
          <cell r="B764" t="str">
            <v>Congo</v>
          </cell>
        </row>
        <row r="765">
          <cell r="B765" t="str">
            <v>Congo</v>
          </cell>
        </row>
        <row r="766">
          <cell r="B766" t="str">
            <v>Congo</v>
          </cell>
        </row>
        <row r="767">
          <cell r="B767" t="str">
            <v>Congo</v>
          </cell>
        </row>
        <row r="768">
          <cell r="B768" t="str">
            <v>Congo</v>
          </cell>
        </row>
        <row r="769">
          <cell r="B769" t="str">
            <v>Congo</v>
          </cell>
        </row>
        <row r="770">
          <cell r="B770" t="str">
            <v>Congo</v>
          </cell>
        </row>
        <row r="771">
          <cell r="B771" t="str">
            <v>Congo</v>
          </cell>
        </row>
        <row r="772">
          <cell r="B772" t="str">
            <v>Congo</v>
          </cell>
        </row>
        <row r="773">
          <cell r="B773" t="str">
            <v>Congo</v>
          </cell>
        </row>
        <row r="774">
          <cell r="B774" t="str">
            <v>Congo</v>
          </cell>
        </row>
        <row r="775">
          <cell r="B775" t="str">
            <v>Congo</v>
          </cell>
        </row>
        <row r="776">
          <cell r="B776" t="str">
            <v>Congo</v>
          </cell>
        </row>
        <row r="777">
          <cell r="B777" t="str">
            <v>Congo</v>
          </cell>
        </row>
        <row r="778">
          <cell r="B778" t="str">
            <v>Congo</v>
          </cell>
        </row>
        <row r="779">
          <cell r="B779" t="str">
            <v>Congo</v>
          </cell>
        </row>
        <row r="780">
          <cell r="B780" t="str">
            <v>Congo</v>
          </cell>
        </row>
        <row r="781">
          <cell r="B781" t="str">
            <v>Cook Islands</v>
          </cell>
        </row>
        <row r="782">
          <cell r="B782" t="str">
            <v>Cook Islands</v>
          </cell>
        </row>
        <row r="783">
          <cell r="B783" t="str">
            <v>Cook Islands</v>
          </cell>
        </row>
        <row r="784">
          <cell r="B784" t="str">
            <v>Cook Islands</v>
          </cell>
        </row>
        <row r="785">
          <cell r="B785" t="str">
            <v>Cook Islands</v>
          </cell>
        </row>
        <row r="786">
          <cell r="B786" t="str">
            <v>Cook Islands</v>
          </cell>
        </row>
        <row r="787">
          <cell r="B787" t="str">
            <v>Cook Islands</v>
          </cell>
        </row>
        <row r="788">
          <cell r="B788" t="str">
            <v>Cook Islands</v>
          </cell>
        </row>
        <row r="789">
          <cell r="B789" t="str">
            <v>Cook Islands</v>
          </cell>
        </row>
        <row r="790">
          <cell r="B790" t="str">
            <v>Cook Islands</v>
          </cell>
        </row>
        <row r="791">
          <cell r="B791" t="str">
            <v>Cook Islands</v>
          </cell>
        </row>
        <row r="792">
          <cell r="B792" t="str">
            <v>Cook Islands</v>
          </cell>
        </row>
        <row r="793">
          <cell r="B793" t="str">
            <v>Cook Islands</v>
          </cell>
        </row>
        <row r="794">
          <cell r="B794" t="str">
            <v>Cook Islands</v>
          </cell>
        </row>
        <row r="795">
          <cell r="B795" t="str">
            <v>Cook Islands</v>
          </cell>
        </row>
        <row r="796">
          <cell r="B796" t="str">
            <v>Cook Islands</v>
          </cell>
        </row>
        <row r="797">
          <cell r="B797" t="str">
            <v>Cook Islands</v>
          </cell>
        </row>
        <row r="798">
          <cell r="B798" t="str">
            <v>Costa Rica</v>
          </cell>
        </row>
        <row r="799">
          <cell r="B799" t="str">
            <v>Costa Rica</v>
          </cell>
        </row>
        <row r="800">
          <cell r="B800" t="str">
            <v>Costa Rica</v>
          </cell>
        </row>
        <row r="801">
          <cell r="B801" t="str">
            <v>Costa Rica</v>
          </cell>
        </row>
        <row r="802">
          <cell r="B802" t="str">
            <v>Costa Rica</v>
          </cell>
        </row>
        <row r="803">
          <cell r="B803" t="str">
            <v>Costa Rica</v>
          </cell>
        </row>
        <row r="804">
          <cell r="B804" t="str">
            <v>Costa Rica</v>
          </cell>
        </row>
        <row r="805">
          <cell r="B805" t="str">
            <v>Costa Rica</v>
          </cell>
        </row>
        <row r="806">
          <cell r="B806" t="str">
            <v>Costa Rica</v>
          </cell>
        </row>
        <row r="807">
          <cell r="B807" t="str">
            <v>Costa Rica</v>
          </cell>
        </row>
        <row r="808">
          <cell r="B808" t="str">
            <v>Costa Rica</v>
          </cell>
        </row>
        <row r="809">
          <cell r="B809" t="str">
            <v>Costa Rica</v>
          </cell>
        </row>
        <row r="810">
          <cell r="B810" t="str">
            <v>Costa Rica</v>
          </cell>
        </row>
        <row r="811">
          <cell r="B811" t="str">
            <v>Costa Rica</v>
          </cell>
        </row>
        <row r="812">
          <cell r="B812" t="str">
            <v>Costa Rica</v>
          </cell>
        </row>
        <row r="813">
          <cell r="B813" t="str">
            <v>Costa Rica</v>
          </cell>
        </row>
        <row r="814">
          <cell r="B814" t="str">
            <v>Costa Rica</v>
          </cell>
        </row>
        <row r="815">
          <cell r="B815" t="str">
            <v>Cote d'Ivoire</v>
          </cell>
        </row>
        <row r="816">
          <cell r="B816" t="str">
            <v>Cote d'Ivoire</v>
          </cell>
        </row>
        <row r="817">
          <cell r="B817" t="str">
            <v>Cote d'Ivoire</v>
          </cell>
        </row>
        <row r="818">
          <cell r="B818" t="str">
            <v>Cote d'Ivoire</v>
          </cell>
        </row>
        <row r="819">
          <cell r="B819" t="str">
            <v>Cote d'Ivoire</v>
          </cell>
        </row>
        <row r="820">
          <cell r="B820" t="str">
            <v>Cote d'Ivoire</v>
          </cell>
        </row>
        <row r="821">
          <cell r="B821" t="str">
            <v>Cote d'Ivoire</v>
          </cell>
        </row>
        <row r="822">
          <cell r="B822" t="str">
            <v>Cote d'Ivoire</v>
          </cell>
        </row>
        <row r="823">
          <cell r="B823" t="str">
            <v>Cote d'Ivoire</v>
          </cell>
        </row>
        <row r="824">
          <cell r="B824" t="str">
            <v>Cote d'Ivoire</v>
          </cell>
        </row>
        <row r="825">
          <cell r="B825" t="str">
            <v>Cote d'Ivoire</v>
          </cell>
        </row>
        <row r="826">
          <cell r="B826" t="str">
            <v>Cote d'Ivoire</v>
          </cell>
        </row>
        <row r="827">
          <cell r="B827" t="str">
            <v>Cote d'Ivoire</v>
          </cell>
        </row>
        <row r="828">
          <cell r="B828" t="str">
            <v>Cote d'Ivoire</v>
          </cell>
        </row>
        <row r="829">
          <cell r="B829" t="str">
            <v>Cote d'Ivoire</v>
          </cell>
        </row>
        <row r="830">
          <cell r="B830" t="str">
            <v>Cote d'Ivoire</v>
          </cell>
        </row>
        <row r="831">
          <cell r="B831" t="str">
            <v>Cote d'Ivoire</v>
          </cell>
        </row>
        <row r="832">
          <cell r="B832" t="str">
            <v>Croatia</v>
          </cell>
        </row>
        <row r="833">
          <cell r="B833" t="str">
            <v>Croatia</v>
          </cell>
        </row>
        <row r="834">
          <cell r="B834" t="str">
            <v>Croatia</v>
          </cell>
        </row>
        <row r="835">
          <cell r="B835" t="str">
            <v>Croatia</v>
          </cell>
        </row>
        <row r="836">
          <cell r="B836" t="str">
            <v>Croatia</v>
          </cell>
        </row>
        <row r="837">
          <cell r="B837" t="str">
            <v>Croatia</v>
          </cell>
        </row>
        <row r="838">
          <cell r="B838" t="str">
            <v>Croatia</v>
          </cell>
        </row>
        <row r="839">
          <cell r="B839" t="str">
            <v>Croatia</v>
          </cell>
        </row>
        <row r="840">
          <cell r="B840" t="str">
            <v>Croatia</v>
          </cell>
        </row>
        <row r="841">
          <cell r="B841" t="str">
            <v>Croatia</v>
          </cell>
        </row>
        <row r="842">
          <cell r="B842" t="str">
            <v>Croatia</v>
          </cell>
        </row>
        <row r="843">
          <cell r="B843" t="str">
            <v>Croatia</v>
          </cell>
        </row>
        <row r="844">
          <cell r="B844" t="str">
            <v>Croatia</v>
          </cell>
        </row>
        <row r="845">
          <cell r="B845" t="str">
            <v>Croatia</v>
          </cell>
        </row>
        <row r="846">
          <cell r="B846" t="str">
            <v>Croatia</v>
          </cell>
        </row>
        <row r="847">
          <cell r="B847" t="str">
            <v>Croatia</v>
          </cell>
        </row>
        <row r="848">
          <cell r="B848" t="str">
            <v>Croatia</v>
          </cell>
        </row>
        <row r="849">
          <cell r="B849" t="str">
            <v>Cuba</v>
          </cell>
        </row>
        <row r="850">
          <cell r="B850" t="str">
            <v>Cuba</v>
          </cell>
        </row>
        <row r="851">
          <cell r="B851" t="str">
            <v>Cuba</v>
          </cell>
        </row>
        <row r="852">
          <cell r="B852" t="str">
            <v>Cuba</v>
          </cell>
        </row>
        <row r="853">
          <cell r="B853" t="str">
            <v>Cuba</v>
          </cell>
        </row>
        <row r="854">
          <cell r="B854" t="str">
            <v>Cuba</v>
          </cell>
        </row>
        <row r="855">
          <cell r="B855" t="str">
            <v>Cuba</v>
          </cell>
        </row>
        <row r="856">
          <cell r="B856" t="str">
            <v>Cuba</v>
          </cell>
        </row>
        <row r="857">
          <cell r="B857" t="str">
            <v>Cuba</v>
          </cell>
        </row>
        <row r="858">
          <cell r="B858" t="str">
            <v>Cuba</v>
          </cell>
        </row>
        <row r="859">
          <cell r="B859" t="str">
            <v>Cuba</v>
          </cell>
        </row>
        <row r="860">
          <cell r="B860" t="str">
            <v>Cuba</v>
          </cell>
        </row>
        <row r="861">
          <cell r="B861" t="str">
            <v>Cuba</v>
          </cell>
        </row>
        <row r="862">
          <cell r="B862" t="str">
            <v>Cuba</v>
          </cell>
        </row>
        <row r="863">
          <cell r="B863" t="str">
            <v>Cuba</v>
          </cell>
        </row>
        <row r="864">
          <cell r="B864" t="str">
            <v>Cuba</v>
          </cell>
        </row>
        <row r="865">
          <cell r="B865" t="str">
            <v>Cuba</v>
          </cell>
        </row>
        <row r="866">
          <cell r="B866" t="str">
            <v>Curacao</v>
          </cell>
        </row>
        <row r="867">
          <cell r="B867" t="str">
            <v>Curacao</v>
          </cell>
        </row>
        <row r="868">
          <cell r="B868" t="str">
            <v>Curacao</v>
          </cell>
        </row>
        <row r="869">
          <cell r="B869" t="str">
            <v>Curacao</v>
          </cell>
        </row>
        <row r="870">
          <cell r="B870" t="str">
            <v>Curacao</v>
          </cell>
        </row>
        <row r="871">
          <cell r="B871" t="str">
            <v>Curacao</v>
          </cell>
        </row>
        <row r="872">
          <cell r="B872" t="str">
            <v>Curacao</v>
          </cell>
        </row>
        <row r="873">
          <cell r="B873" t="str">
            <v>Curacao</v>
          </cell>
        </row>
        <row r="874">
          <cell r="B874" t="str">
            <v>Curacao</v>
          </cell>
        </row>
        <row r="875">
          <cell r="B875" t="str">
            <v>Curacao</v>
          </cell>
        </row>
        <row r="876">
          <cell r="B876" t="str">
            <v>Curacao</v>
          </cell>
        </row>
        <row r="877">
          <cell r="B877" t="str">
            <v>Curacao</v>
          </cell>
        </row>
        <row r="878">
          <cell r="B878" t="str">
            <v>Curacao</v>
          </cell>
        </row>
        <row r="879">
          <cell r="B879" t="str">
            <v>Curacao</v>
          </cell>
        </row>
        <row r="880">
          <cell r="B880" t="str">
            <v>Curacao</v>
          </cell>
        </row>
        <row r="881">
          <cell r="B881" t="str">
            <v>Curacao</v>
          </cell>
        </row>
        <row r="882">
          <cell r="B882" t="str">
            <v>Curacao</v>
          </cell>
        </row>
        <row r="883">
          <cell r="B883" t="str">
            <v>Cyprus</v>
          </cell>
        </row>
        <row r="884">
          <cell r="B884" t="str">
            <v>Cyprus</v>
          </cell>
        </row>
        <row r="885">
          <cell r="B885" t="str">
            <v>Cyprus</v>
          </cell>
        </row>
        <row r="886">
          <cell r="B886" t="str">
            <v>Cyprus</v>
          </cell>
        </row>
        <row r="887">
          <cell r="B887" t="str">
            <v>Cyprus</v>
          </cell>
        </row>
        <row r="888">
          <cell r="B888" t="str">
            <v>Cyprus</v>
          </cell>
        </row>
        <row r="889">
          <cell r="B889" t="str">
            <v>Cyprus</v>
          </cell>
        </row>
        <row r="890">
          <cell r="B890" t="str">
            <v>Cyprus</v>
          </cell>
        </row>
        <row r="891">
          <cell r="B891" t="str">
            <v>Cyprus</v>
          </cell>
        </row>
        <row r="892">
          <cell r="B892" t="str">
            <v>Cyprus</v>
          </cell>
        </row>
        <row r="893">
          <cell r="B893" t="str">
            <v>Cyprus</v>
          </cell>
        </row>
        <row r="894">
          <cell r="B894" t="str">
            <v>Cyprus</v>
          </cell>
        </row>
        <row r="895">
          <cell r="B895" t="str">
            <v>Cyprus</v>
          </cell>
        </row>
        <row r="896">
          <cell r="B896" t="str">
            <v>Cyprus</v>
          </cell>
        </row>
        <row r="897">
          <cell r="B897" t="str">
            <v>Cyprus</v>
          </cell>
        </row>
        <row r="898">
          <cell r="B898" t="str">
            <v>Cyprus</v>
          </cell>
        </row>
        <row r="899">
          <cell r="B899" t="str">
            <v>Cyprus</v>
          </cell>
        </row>
        <row r="900">
          <cell r="B900" t="str">
            <v>Czech Republic</v>
          </cell>
        </row>
        <row r="901">
          <cell r="B901" t="str">
            <v>Czech Republic</v>
          </cell>
        </row>
        <row r="902">
          <cell r="B902" t="str">
            <v>Czech Republic</v>
          </cell>
        </row>
        <row r="903">
          <cell r="B903" t="str">
            <v>Czech Republic</v>
          </cell>
        </row>
        <row r="904">
          <cell r="B904" t="str">
            <v>Czech Republic</v>
          </cell>
        </row>
        <row r="905">
          <cell r="B905" t="str">
            <v>Czech Republic</v>
          </cell>
        </row>
        <row r="906">
          <cell r="B906" t="str">
            <v>Czech Republic</v>
          </cell>
        </row>
        <row r="907">
          <cell r="B907" t="str">
            <v>Czech Republic</v>
          </cell>
        </row>
        <row r="908">
          <cell r="B908" t="str">
            <v>Czech Republic</v>
          </cell>
        </row>
        <row r="909">
          <cell r="B909" t="str">
            <v>Czech Republic</v>
          </cell>
        </row>
        <row r="910">
          <cell r="B910" t="str">
            <v>Czech Republic</v>
          </cell>
        </row>
        <row r="911">
          <cell r="B911" t="str">
            <v>Czech Republic</v>
          </cell>
        </row>
        <row r="912">
          <cell r="B912" t="str">
            <v>Czech Republic</v>
          </cell>
        </row>
        <row r="913">
          <cell r="B913" t="str">
            <v>Czech Republic</v>
          </cell>
        </row>
        <row r="914">
          <cell r="B914" t="str">
            <v>Czech Republic</v>
          </cell>
        </row>
        <row r="915">
          <cell r="B915" t="str">
            <v>Czech Republic</v>
          </cell>
        </row>
        <row r="916">
          <cell r="B916" t="str">
            <v>Czech Republic</v>
          </cell>
        </row>
        <row r="917">
          <cell r="B917" t="str">
            <v>Czechoslovakia (Former)</v>
          </cell>
        </row>
        <row r="918">
          <cell r="B918" t="str">
            <v>Czechoslovakia (Former)</v>
          </cell>
        </row>
        <row r="919">
          <cell r="B919" t="str">
            <v>Czechoslovakia (Former)</v>
          </cell>
        </row>
        <row r="920">
          <cell r="B920" t="str">
            <v>Czechoslovakia (Former)</v>
          </cell>
        </row>
        <row r="921">
          <cell r="B921" t="str">
            <v>Czechoslovakia (Former)</v>
          </cell>
        </row>
        <row r="922">
          <cell r="B922" t="str">
            <v>Czechoslovakia (Former)</v>
          </cell>
        </row>
        <row r="923">
          <cell r="B923" t="str">
            <v>Czechoslovakia (Former)</v>
          </cell>
        </row>
        <row r="924">
          <cell r="B924" t="str">
            <v>Czechoslovakia (Former)</v>
          </cell>
        </row>
        <row r="925">
          <cell r="B925" t="str">
            <v>Czechoslovakia (Former)</v>
          </cell>
        </row>
        <row r="926">
          <cell r="B926" t="str">
            <v>Czechoslovakia (Former)</v>
          </cell>
        </row>
        <row r="927">
          <cell r="B927" t="str">
            <v>Czechoslovakia (Former)</v>
          </cell>
        </row>
        <row r="928">
          <cell r="B928" t="str">
            <v>Czechoslovakia (Former)</v>
          </cell>
        </row>
        <row r="929">
          <cell r="B929" t="str">
            <v>Czechoslovakia (Former)</v>
          </cell>
        </row>
        <row r="930">
          <cell r="B930" t="str">
            <v>Czechoslovakia (Former)</v>
          </cell>
        </row>
        <row r="931">
          <cell r="B931" t="str">
            <v>Czechoslovakia (Former)</v>
          </cell>
        </row>
        <row r="932">
          <cell r="B932" t="str">
            <v>Czechoslovakia (Former)</v>
          </cell>
        </row>
        <row r="933">
          <cell r="B933" t="str">
            <v>D.P.R. of Korea</v>
          </cell>
        </row>
        <row r="934">
          <cell r="B934" t="str">
            <v>D.P.R. of Korea</v>
          </cell>
        </row>
        <row r="935">
          <cell r="B935" t="str">
            <v>D.P.R. of Korea</v>
          </cell>
        </row>
        <row r="936">
          <cell r="B936" t="str">
            <v>D.P.R. of Korea</v>
          </cell>
        </row>
        <row r="937">
          <cell r="B937" t="str">
            <v>D.P.R. of Korea</v>
          </cell>
        </row>
        <row r="938">
          <cell r="B938" t="str">
            <v>D.P.R. of Korea</v>
          </cell>
        </row>
        <row r="939">
          <cell r="B939" t="str">
            <v>D.P.R. of Korea</v>
          </cell>
        </row>
        <row r="940">
          <cell r="B940" t="str">
            <v>D.P.R. of Korea</v>
          </cell>
        </row>
        <row r="941">
          <cell r="B941" t="str">
            <v>D.P.R. of Korea</v>
          </cell>
        </row>
        <row r="942">
          <cell r="B942" t="str">
            <v>D.P.R. of Korea</v>
          </cell>
        </row>
        <row r="943">
          <cell r="B943" t="str">
            <v>D.R. of the Congo</v>
          </cell>
        </row>
        <row r="944">
          <cell r="B944" t="str">
            <v>D.R. of the Congo</v>
          </cell>
        </row>
        <row r="945">
          <cell r="B945" t="str">
            <v>D.R. of the Congo</v>
          </cell>
        </row>
        <row r="946">
          <cell r="B946" t="str">
            <v>D.R. of the Congo</v>
          </cell>
        </row>
        <row r="947">
          <cell r="B947" t="str">
            <v>D.R. of the Congo</v>
          </cell>
        </row>
        <row r="948">
          <cell r="B948" t="str">
            <v>D.R. of the Congo</v>
          </cell>
        </row>
        <row r="949">
          <cell r="B949" t="str">
            <v>D.R. of the Congo</v>
          </cell>
        </row>
        <row r="950">
          <cell r="B950" t="str">
            <v>D.R. of the Congo</v>
          </cell>
        </row>
        <row r="951">
          <cell r="B951" t="str">
            <v>D.R. of the Congo</v>
          </cell>
        </row>
        <row r="952">
          <cell r="B952" t="str">
            <v>D.R. of the Congo</v>
          </cell>
        </row>
        <row r="953">
          <cell r="B953" t="str">
            <v>D.R. of the Congo</v>
          </cell>
        </row>
        <row r="954">
          <cell r="B954" t="str">
            <v>D.R. of the Congo</v>
          </cell>
        </row>
        <row r="955">
          <cell r="B955" t="str">
            <v>D.R. of the Congo</v>
          </cell>
        </row>
        <row r="956">
          <cell r="B956" t="str">
            <v>D.R. of the Congo</v>
          </cell>
        </row>
        <row r="957">
          <cell r="B957" t="str">
            <v>D.R. of the Congo</v>
          </cell>
        </row>
        <row r="958">
          <cell r="B958" t="str">
            <v>D.R. of the Congo</v>
          </cell>
        </row>
        <row r="959">
          <cell r="B959" t="str">
            <v>D.R. of the Congo</v>
          </cell>
        </row>
        <row r="960">
          <cell r="B960" t="str">
            <v>Denmark</v>
          </cell>
        </row>
        <row r="961">
          <cell r="B961" t="str">
            <v>Denmark</v>
          </cell>
        </row>
        <row r="962">
          <cell r="B962" t="str">
            <v>Denmark</v>
          </cell>
        </row>
        <row r="963">
          <cell r="B963" t="str">
            <v>Denmark</v>
          </cell>
        </row>
        <row r="964">
          <cell r="B964" t="str">
            <v>Denmark</v>
          </cell>
        </row>
        <row r="965">
          <cell r="B965" t="str">
            <v>Denmark</v>
          </cell>
        </row>
        <row r="966">
          <cell r="B966" t="str">
            <v>Denmark</v>
          </cell>
        </row>
        <row r="967">
          <cell r="B967" t="str">
            <v>Denmark</v>
          </cell>
        </row>
        <row r="968">
          <cell r="B968" t="str">
            <v>Denmark</v>
          </cell>
        </row>
        <row r="969">
          <cell r="B969" t="str">
            <v>Denmark</v>
          </cell>
        </row>
        <row r="970">
          <cell r="B970" t="str">
            <v>Denmark</v>
          </cell>
        </row>
        <row r="971">
          <cell r="B971" t="str">
            <v>Denmark</v>
          </cell>
        </row>
        <row r="972">
          <cell r="B972" t="str">
            <v>Denmark</v>
          </cell>
        </row>
        <row r="973">
          <cell r="B973" t="str">
            <v>Denmark</v>
          </cell>
        </row>
        <row r="974">
          <cell r="B974" t="str">
            <v>Denmark</v>
          </cell>
        </row>
        <row r="975">
          <cell r="B975" t="str">
            <v>Denmark</v>
          </cell>
        </row>
        <row r="976">
          <cell r="B976" t="str">
            <v>Denmark</v>
          </cell>
        </row>
        <row r="977">
          <cell r="B977" t="str">
            <v>Djibouti</v>
          </cell>
        </row>
        <row r="978">
          <cell r="B978" t="str">
            <v>Djibouti</v>
          </cell>
        </row>
        <row r="979">
          <cell r="B979" t="str">
            <v>Djibouti</v>
          </cell>
        </row>
        <row r="980">
          <cell r="B980" t="str">
            <v>Djibouti</v>
          </cell>
        </row>
        <row r="981">
          <cell r="B981" t="str">
            <v>Djibouti</v>
          </cell>
        </row>
        <row r="982">
          <cell r="B982" t="str">
            <v>Djibouti</v>
          </cell>
        </row>
        <row r="983">
          <cell r="B983" t="str">
            <v>Djibouti</v>
          </cell>
        </row>
        <row r="984">
          <cell r="B984" t="str">
            <v>Djibouti</v>
          </cell>
        </row>
        <row r="985">
          <cell r="B985" t="str">
            <v>Djibouti</v>
          </cell>
        </row>
        <row r="986">
          <cell r="B986" t="str">
            <v>Djibouti</v>
          </cell>
        </row>
        <row r="987">
          <cell r="B987" t="str">
            <v>Djibouti</v>
          </cell>
        </row>
        <row r="988">
          <cell r="B988" t="str">
            <v>Djibouti</v>
          </cell>
        </row>
        <row r="989">
          <cell r="B989" t="str">
            <v>Djibouti</v>
          </cell>
        </row>
        <row r="990">
          <cell r="B990" t="str">
            <v>Djibouti</v>
          </cell>
        </row>
        <row r="991">
          <cell r="B991" t="str">
            <v>Djibouti</v>
          </cell>
        </row>
        <row r="992">
          <cell r="B992" t="str">
            <v>Djibouti</v>
          </cell>
        </row>
        <row r="993">
          <cell r="B993" t="str">
            <v>Djibouti</v>
          </cell>
        </row>
        <row r="994">
          <cell r="B994" t="str">
            <v>Dominica</v>
          </cell>
        </row>
        <row r="995">
          <cell r="B995" t="str">
            <v>Dominica</v>
          </cell>
        </row>
        <row r="996">
          <cell r="B996" t="str">
            <v>Dominica</v>
          </cell>
        </row>
        <row r="997">
          <cell r="B997" t="str">
            <v>Dominica</v>
          </cell>
        </row>
        <row r="998">
          <cell r="B998" t="str">
            <v>Dominica</v>
          </cell>
        </row>
        <row r="999">
          <cell r="B999" t="str">
            <v>Dominica</v>
          </cell>
        </row>
        <row r="1000">
          <cell r="B1000" t="str">
            <v>Dominica</v>
          </cell>
        </row>
        <row r="1001">
          <cell r="B1001" t="str">
            <v>Dominica</v>
          </cell>
        </row>
        <row r="1002">
          <cell r="B1002" t="str">
            <v>Dominica</v>
          </cell>
        </row>
        <row r="1003">
          <cell r="B1003" t="str">
            <v>Dominica</v>
          </cell>
        </row>
        <row r="1004">
          <cell r="B1004" t="str">
            <v>Dominica</v>
          </cell>
        </row>
        <row r="1005">
          <cell r="B1005" t="str">
            <v>Dominica</v>
          </cell>
        </row>
        <row r="1006">
          <cell r="B1006" t="str">
            <v>Dominica</v>
          </cell>
        </row>
        <row r="1007">
          <cell r="B1007" t="str">
            <v>Dominica</v>
          </cell>
        </row>
        <row r="1008">
          <cell r="B1008" t="str">
            <v>Dominica</v>
          </cell>
        </row>
        <row r="1009">
          <cell r="B1009" t="str">
            <v>Dominica</v>
          </cell>
        </row>
        <row r="1010">
          <cell r="B1010" t="str">
            <v>Dominica</v>
          </cell>
        </row>
        <row r="1011">
          <cell r="B1011" t="str">
            <v>Dominican Republic</v>
          </cell>
        </row>
        <row r="1012">
          <cell r="B1012" t="str">
            <v>Dominican Republic</v>
          </cell>
        </row>
        <row r="1013">
          <cell r="B1013" t="str">
            <v>Dominican Republic</v>
          </cell>
        </row>
        <row r="1014">
          <cell r="B1014" t="str">
            <v>Dominican Republic</v>
          </cell>
        </row>
        <row r="1015">
          <cell r="B1015" t="str">
            <v>Dominican Republic</v>
          </cell>
        </row>
        <row r="1016">
          <cell r="B1016" t="str">
            <v>Dominican Republic</v>
          </cell>
        </row>
        <row r="1017">
          <cell r="B1017" t="str">
            <v>Dominican Republic</v>
          </cell>
        </row>
        <row r="1018">
          <cell r="B1018" t="str">
            <v>Dominican Republic</v>
          </cell>
        </row>
        <row r="1019">
          <cell r="B1019" t="str">
            <v>Dominican Republic</v>
          </cell>
        </row>
        <row r="1020">
          <cell r="B1020" t="str">
            <v>Dominican Republic</v>
          </cell>
        </row>
        <row r="1021">
          <cell r="B1021" t="str">
            <v>Dominican Republic</v>
          </cell>
        </row>
        <row r="1022">
          <cell r="B1022" t="str">
            <v>Dominican Republic</v>
          </cell>
        </row>
        <row r="1023">
          <cell r="B1023" t="str">
            <v>Dominican Republic</v>
          </cell>
        </row>
        <row r="1024">
          <cell r="B1024" t="str">
            <v>Dominican Republic</v>
          </cell>
        </row>
        <row r="1025">
          <cell r="B1025" t="str">
            <v>Dominican Republic</v>
          </cell>
        </row>
        <row r="1026">
          <cell r="B1026" t="str">
            <v>Dominican Republic</v>
          </cell>
        </row>
        <row r="1027">
          <cell r="B1027" t="str">
            <v>Dominican Republic</v>
          </cell>
        </row>
        <row r="1028">
          <cell r="B1028" t="str">
            <v>Ecuador</v>
          </cell>
        </row>
        <row r="1029">
          <cell r="B1029" t="str">
            <v>Ecuador</v>
          </cell>
        </row>
        <row r="1030">
          <cell r="B1030" t="str">
            <v>Ecuador</v>
          </cell>
        </row>
        <row r="1031">
          <cell r="B1031" t="str">
            <v>Ecuador</v>
          </cell>
        </row>
        <row r="1032">
          <cell r="B1032" t="str">
            <v>Ecuador</v>
          </cell>
        </row>
        <row r="1033">
          <cell r="B1033" t="str">
            <v>Ecuador</v>
          </cell>
        </row>
        <row r="1034">
          <cell r="B1034" t="str">
            <v>Ecuador</v>
          </cell>
        </row>
        <row r="1035">
          <cell r="B1035" t="str">
            <v>Ecuador</v>
          </cell>
        </row>
        <row r="1036">
          <cell r="B1036" t="str">
            <v>Ecuador</v>
          </cell>
        </row>
        <row r="1037">
          <cell r="B1037" t="str">
            <v>Ecuador</v>
          </cell>
        </row>
        <row r="1038">
          <cell r="B1038" t="str">
            <v>Ecuador</v>
          </cell>
        </row>
        <row r="1039">
          <cell r="B1039" t="str">
            <v>Ecuador</v>
          </cell>
        </row>
        <row r="1040">
          <cell r="B1040" t="str">
            <v>Ecuador</v>
          </cell>
        </row>
        <row r="1041">
          <cell r="B1041" t="str">
            <v>Ecuador</v>
          </cell>
        </row>
        <row r="1042">
          <cell r="B1042" t="str">
            <v>Ecuador</v>
          </cell>
        </row>
        <row r="1043">
          <cell r="B1043" t="str">
            <v>Ecuador</v>
          </cell>
        </row>
        <row r="1044">
          <cell r="B1044" t="str">
            <v>Ecuador</v>
          </cell>
        </row>
        <row r="1045">
          <cell r="B1045" t="str">
            <v>Egypt</v>
          </cell>
        </row>
        <row r="1046">
          <cell r="B1046" t="str">
            <v>Egypt</v>
          </cell>
        </row>
        <row r="1047">
          <cell r="B1047" t="str">
            <v>Egypt</v>
          </cell>
        </row>
        <row r="1048">
          <cell r="B1048" t="str">
            <v>Egypt</v>
          </cell>
        </row>
        <row r="1049">
          <cell r="B1049" t="str">
            <v>Egypt</v>
          </cell>
        </row>
        <row r="1050">
          <cell r="B1050" t="str">
            <v>Egypt</v>
          </cell>
        </row>
        <row r="1051">
          <cell r="B1051" t="str">
            <v>Egypt</v>
          </cell>
        </row>
        <row r="1052">
          <cell r="B1052" t="str">
            <v>Egypt</v>
          </cell>
        </row>
        <row r="1053">
          <cell r="B1053" t="str">
            <v>Egypt</v>
          </cell>
        </row>
        <row r="1054">
          <cell r="B1054" t="str">
            <v>Egypt</v>
          </cell>
        </row>
        <row r="1055">
          <cell r="B1055" t="str">
            <v>Egypt</v>
          </cell>
        </row>
        <row r="1056">
          <cell r="B1056" t="str">
            <v>Egypt</v>
          </cell>
        </row>
        <row r="1057">
          <cell r="B1057" t="str">
            <v>Egypt</v>
          </cell>
        </row>
        <row r="1058">
          <cell r="B1058" t="str">
            <v>Egypt</v>
          </cell>
        </row>
        <row r="1059">
          <cell r="B1059" t="str">
            <v>Egypt</v>
          </cell>
        </row>
        <row r="1060">
          <cell r="B1060" t="str">
            <v>Egypt</v>
          </cell>
        </row>
        <row r="1061">
          <cell r="B1061" t="str">
            <v>Egypt</v>
          </cell>
        </row>
        <row r="1062">
          <cell r="B1062" t="str">
            <v>El Salvador</v>
          </cell>
        </row>
        <row r="1063">
          <cell r="B1063" t="str">
            <v>El Salvador</v>
          </cell>
        </row>
        <row r="1064">
          <cell r="B1064" t="str">
            <v>El Salvador</v>
          </cell>
        </row>
        <row r="1065">
          <cell r="B1065" t="str">
            <v>El Salvador</v>
          </cell>
        </row>
        <row r="1066">
          <cell r="B1066" t="str">
            <v>El Salvador</v>
          </cell>
        </row>
        <row r="1067">
          <cell r="B1067" t="str">
            <v>El Salvador</v>
          </cell>
        </row>
        <row r="1068">
          <cell r="B1068" t="str">
            <v>El Salvador</v>
          </cell>
        </row>
        <row r="1069">
          <cell r="B1069" t="str">
            <v>El Salvador</v>
          </cell>
        </row>
        <row r="1070">
          <cell r="B1070" t="str">
            <v>El Salvador</v>
          </cell>
        </row>
        <row r="1071">
          <cell r="B1071" t="str">
            <v>El Salvador</v>
          </cell>
        </row>
        <row r="1072">
          <cell r="B1072" t="str">
            <v>El Salvador</v>
          </cell>
        </row>
        <row r="1073">
          <cell r="B1073" t="str">
            <v>El Salvador</v>
          </cell>
        </row>
        <row r="1074">
          <cell r="B1074" t="str">
            <v>El Salvador</v>
          </cell>
        </row>
        <row r="1075">
          <cell r="B1075" t="str">
            <v>El Salvador</v>
          </cell>
        </row>
        <row r="1076">
          <cell r="B1076" t="str">
            <v>El Salvador</v>
          </cell>
        </row>
        <row r="1077">
          <cell r="B1077" t="str">
            <v>El Salvador</v>
          </cell>
        </row>
        <row r="1078">
          <cell r="B1078" t="str">
            <v>El Salvador</v>
          </cell>
        </row>
        <row r="1079">
          <cell r="B1079" t="str">
            <v>Equatorial Guinea</v>
          </cell>
        </row>
        <row r="1080">
          <cell r="B1080" t="str">
            <v>Equatorial Guinea</v>
          </cell>
        </row>
        <row r="1081">
          <cell r="B1081" t="str">
            <v>Equatorial Guinea</v>
          </cell>
        </row>
        <row r="1082">
          <cell r="B1082" t="str">
            <v>Equatorial Guinea</v>
          </cell>
        </row>
        <row r="1083">
          <cell r="B1083" t="str">
            <v>Equatorial Guinea</v>
          </cell>
        </row>
        <row r="1084">
          <cell r="B1084" t="str">
            <v>Equatorial Guinea</v>
          </cell>
        </row>
        <row r="1085">
          <cell r="B1085" t="str">
            <v>Equatorial Guinea</v>
          </cell>
        </row>
        <row r="1086">
          <cell r="B1086" t="str">
            <v>Equatorial Guinea</v>
          </cell>
        </row>
        <row r="1087">
          <cell r="B1087" t="str">
            <v>Equatorial Guinea</v>
          </cell>
        </row>
        <row r="1088">
          <cell r="B1088" t="str">
            <v>Equatorial Guinea</v>
          </cell>
        </row>
        <row r="1089">
          <cell r="B1089" t="str">
            <v>Equatorial Guinea</v>
          </cell>
        </row>
        <row r="1090">
          <cell r="B1090" t="str">
            <v>Equatorial Guinea</v>
          </cell>
        </row>
        <row r="1091">
          <cell r="B1091" t="str">
            <v>Equatorial Guinea</v>
          </cell>
        </row>
        <row r="1092">
          <cell r="B1092" t="str">
            <v>Equatorial Guinea</v>
          </cell>
        </row>
        <row r="1093">
          <cell r="B1093" t="str">
            <v>Equatorial Guinea</v>
          </cell>
        </row>
        <row r="1094">
          <cell r="B1094" t="str">
            <v>Equatorial Guinea</v>
          </cell>
        </row>
        <row r="1095">
          <cell r="B1095" t="str">
            <v>Equatorial Guinea</v>
          </cell>
        </row>
        <row r="1096">
          <cell r="B1096" t="str">
            <v>Eritrea</v>
          </cell>
        </row>
        <row r="1097">
          <cell r="B1097" t="str">
            <v>Eritrea</v>
          </cell>
        </row>
        <row r="1098">
          <cell r="B1098" t="str">
            <v>Eritrea</v>
          </cell>
        </row>
        <row r="1099">
          <cell r="B1099" t="str">
            <v>Eritrea</v>
          </cell>
        </row>
        <row r="1100">
          <cell r="B1100" t="str">
            <v>Eritrea</v>
          </cell>
        </row>
        <row r="1101">
          <cell r="B1101" t="str">
            <v>Eritrea</v>
          </cell>
        </row>
        <row r="1102">
          <cell r="B1102" t="str">
            <v>Eritrea</v>
          </cell>
        </row>
        <row r="1103">
          <cell r="B1103" t="str">
            <v>Eritrea</v>
          </cell>
        </row>
        <row r="1104">
          <cell r="B1104" t="str">
            <v>Eritrea</v>
          </cell>
        </row>
        <row r="1105">
          <cell r="B1105" t="str">
            <v>Eritrea</v>
          </cell>
        </row>
        <row r="1106">
          <cell r="B1106" t="str">
            <v>Eritrea</v>
          </cell>
        </row>
        <row r="1107">
          <cell r="B1107" t="str">
            <v>Eritrea</v>
          </cell>
        </row>
        <row r="1108">
          <cell r="B1108" t="str">
            <v>Eritrea</v>
          </cell>
        </row>
        <row r="1109">
          <cell r="B1109" t="str">
            <v>Eritrea</v>
          </cell>
        </row>
        <row r="1110">
          <cell r="B1110" t="str">
            <v>Eritrea</v>
          </cell>
        </row>
        <row r="1111">
          <cell r="B1111" t="str">
            <v>Eritrea</v>
          </cell>
        </row>
        <row r="1112">
          <cell r="B1112" t="str">
            <v>Estonia</v>
          </cell>
        </row>
        <row r="1113">
          <cell r="B1113" t="str">
            <v>Estonia</v>
          </cell>
        </row>
        <row r="1114">
          <cell r="B1114" t="str">
            <v>Estonia</v>
          </cell>
        </row>
        <row r="1115">
          <cell r="B1115" t="str">
            <v>Estonia</v>
          </cell>
        </row>
        <row r="1116">
          <cell r="B1116" t="str">
            <v>Estonia</v>
          </cell>
        </row>
        <row r="1117">
          <cell r="B1117" t="str">
            <v>Estonia</v>
          </cell>
        </row>
        <row r="1118">
          <cell r="B1118" t="str">
            <v>Estonia</v>
          </cell>
        </row>
        <row r="1119">
          <cell r="B1119" t="str">
            <v>Estonia</v>
          </cell>
        </row>
        <row r="1120">
          <cell r="B1120" t="str">
            <v>Estonia</v>
          </cell>
        </row>
        <row r="1121">
          <cell r="B1121" t="str">
            <v>Estonia</v>
          </cell>
        </row>
        <row r="1122">
          <cell r="B1122" t="str">
            <v>Estonia</v>
          </cell>
        </row>
        <row r="1123">
          <cell r="B1123" t="str">
            <v>Estonia</v>
          </cell>
        </row>
        <row r="1124">
          <cell r="B1124" t="str">
            <v>Estonia</v>
          </cell>
        </row>
        <row r="1125">
          <cell r="B1125" t="str">
            <v>Estonia</v>
          </cell>
        </row>
        <row r="1126">
          <cell r="B1126" t="str">
            <v>Estonia</v>
          </cell>
        </row>
        <row r="1127">
          <cell r="B1127" t="str">
            <v>Estonia</v>
          </cell>
        </row>
        <row r="1128">
          <cell r="B1128" t="str">
            <v>Estonia</v>
          </cell>
        </row>
        <row r="1129">
          <cell r="B1129" t="str">
            <v>Ethiopia</v>
          </cell>
        </row>
        <row r="1130">
          <cell r="B1130" t="str">
            <v>Ethiopia</v>
          </cell>
        </row>
        <row r="1131">
          <cell r="B1131" t="str">
            <v>Ethiopia</v>
          </cell>
        </row>
        <row r="1132">
          <cell r="B1132" t="str">
            <v>Ethiopia</v>
          </cell>
        </row>
        <row r="1133">
          <cell r="B1133" t="str">
            <v>Ethiopia</v>
          </cell>
        </row>
        <row r="1134">
          <cell r="B1134" t="str">
            <v>Ethiopia</v>
          </cell>
        </row>
        <row r="1135">
          <cell r="B1135" t="str">
            <v>Ethiopia</v>
          </cell>
        </row>
        <row r="1136">
          <cell r="B1136" t="str">
            <v>Ethiopia</v>
          </cell>
        </row>
        <row r="1137">
          <cell r="B1137" t="str">
            <v>Ethiopia</v>
          </cell>
        </row>
        <row r="1138">
          <cell r="B1138" t="str">
            <v>Ethiopia</v>
          </cell>
        </row>
        <row r="1139">
          <cell r="B1139" t="str">
            <v>Ethiopia</v>
          </cell>
        </row>
        <row r="1140">
          <cell r="B1140" t="str">
            <v>Ethiopia</v>
          </cell>
        </row>
        <row r="1141">
          <cell r="B1141" t="str">
            <v>Ethiopia</v>
          </cell>
        </row>
        <row r="1142">
          <cell r="B1142" t="str">
            <v>Ethiopia</v>
          </cell>
        </row>
        <row r="1143">
          <cell r="B1143" t="str">
            <v>Ethiopia</v>
          </cell>
        </row>
        <row r="1144">
          <cell r="B1144" t="str">
            <v>Ethiopia</v>
          </cell>
        </row>
        <row r="1145">
          <cell r="B1145" t="str">
            <v>Ethiopia</v>
          </cell>
        </row>
        <row r="1146">
          <cell r="B1146" t="str">
            <v>Ethiopia (Former)</v>
          </cell>
        </row>
        <row r="1147">
          <cell r="B1147" t="str">
            <v>Ethiopia (Former)</v>
          </cell>
        </row>
        <row r="1148">
          <cell r="B1148" t="str">
            <v>Ethiopia (Former)</v>
          </cell>
        </row>
        <row r="1149">
          <cell r="B1149" t="str">
            <v>Ethiopia (Former)</v>
          </cell>
        </row>
        <row r="1150">
          <cell r="B1150" t="str">
            <v>Ethiopia (Former)</v>
          </cell>
        </row>
        <row r="1151">
          <cell r="B1151" t="str">
            <v>Ethiopia (Former)</v>
          </cell>
        </row>
        <row r="1152">
          <cell r="B1152" t="str">
            <v>Ethiopia (Former)</v>
          </cell>
        </row>
        <row r="1153">
          <cell r="B1153" t="str">
            <v>Ethiopia (Former)</v>
          </cell>
        </row>
        <row r="1154">
          <cell r="B1154" t="str">
            <v>Ethiopia (Former)</v>
          </cell>
        </row>
        <row r="1155">
          <cell r="B1155" t="str">
            <v>Ethiopia (Former)</v>
          </cell>
        </row>
        <row r="1156">
          <cell r="B1156" t="str">
            <v>Ethiopia (Former)</v>
          </cell>
        </row>
        <row r="1157">
          <cell r="B1157" t="str">
            <v>Ethiopia (Former)</v>
          </cell>
        </row>
        <row r="1158">
          <cell r="B1158" t="str">
            <v>Ethiopia (Former)</v>
          </cell>
        </row>
        <row r="1159">
          <cell r="B1159" t="str">
            <v>Ethiopia (Former)</v>
          </cell>
        </row>
        <row r="1160">
          <cell r="B1160" t="str">
            <v>Ethiopia (Former)</v>
          </cell>
        </row>
        <row r="1161">
          <cell r="B1161" t="str">
            <v>Ethiopia (Former)</v>
          </cell>
        </row>
        <row r="1162">
          <cell r="B1162" t="str">
            <v>Fiji</v>
          </cell>
        </row>
        <row r="1163">
          <cell r="B1163" t="str">
            <v>Fiji</v>
          </cell>
        </row>
        <row r="1164">
          <cell r="B1164" t="str">
            <v>Fiji</v>
          </cell>
        </row>
        <row r="1165">
          <cell r="B1165" t="str">
            <v>Fiji</v>
          </cell>
        </row>
        <row r="1166">
          <cell r="B1166" t="str">
            <v>Fiji</v>
          </cell>
        </row>
        <row r="1167">
          <cell r="B1167" t="str">
            <v>Fiji</v>
          </cell>
        </row>
        <row r="1168">
          <cell r="B1168" t="str">
            <v>Fiji</v>
          </cell>
        </row>
        <row r="1169">
          <cell r="B1169" t="str">
            <v>Fiji</v>
          </cell>
        </row>
        <row r="1170">
          <cell r="B1170" t="str">
            <v>Fiji</v>
          </cell>
        </row>
        <row r="1171">
          <cell r="B1171" t="str">
            <v>Fiji</v>
          </cell>
        </row>
        <row r="1172">
          <cell r="B1172" t="str">
            <v>Fiji</v>
          </cell>
        </row>
        <row r="1173">
          <cell r="B1173" t="str">
            <v>Fiji</v>
          </cell>
        </row>
        <row r="1174">
          <cell r="B1174" t="str">
            <v>Fiji</v>
          </cell>
        </row>
        <row r="1175">
          <cell r="B1175" t="str">
            <v>Fiji</v>
          </cell>
        </row>
        <row r="1176">
          <cell r="B1176" t="str">
            <v>Fiji</v>
          </cell>
        </row>
        <row r="1177">
          <cell r="B1177" t="str">
            <v>Fiji</v>
          </cell>
        </row>
        <row r="1178">
          <cell r="B1178" t="str">
            <v>Fiji</v>
          </cell>
        </row>
        <row r="1179">
          <cell r="B1179" t="str">
            <v>Finland</v>
          </cell>
        </row>
        <row r="1180">
          <cell r="B1180" t="str">
            <v>Finland</v>
          </cell>
        </row>
        <row r="1181">
          <cell r="B1181" t="str">
            <v>Finland</v>
          </cell>
        </row>
        <row r="1182">
          <cell r="B1182" t="str">
            <v>Finland</v>
          </cell>
        </row>
        <row r="1183">
          <cell r="B1183" t="str">
            <v>Finland</v>
          </cell>
        </row>
        <row r="1184">
          <cell r="B1184" t="str">
            <v>Finland</v>
          </cell>
        </row>
        <row r="1185">
          <cell r="B1185" t="str">
            <v>Finland</v>
          </cell>
        </row>
        <row r="1186">
          <cell r="B1186" t="str">
            <v>Finland</v>
          </cell>
        </row>
        <row r="1187">
          <cell r="B1187" t="str">
            <v>Finland</v>
          </cell>
        </row>
        <row r="1188">
          <cell r="B1188" t="str">
            <v>Finland</v>
          </cell>
        </row>
        <row r="1189">
          <cell r="B1189" t="str">
            <v>Finland</v>
          </cell>
        </row>
        <row r="1190">
          <cell r="B1190" t="str">
            <v>Finland</v>
          </cell>
        </row>
        <row r="1191">
          <cell r="B1191" t="str">
            <v>Finland</v>
          </cell>
        </row>
        <row r="1192">
          <cell r="B1192" t="str">
            <v>Finland</v>
          </cell>
        </row>
        <row r="1193">
          <cell r="B1193" t="str">
            <v>Finland</v>
          </cell>
        </row>
        <row r="1194">
          <cell r="B1194" t="str">
            <v>Finland</v>
          </cell>
        </row>
        <row r="1195">
          <cell r="B1195" t="str">
            <v>Finland</v>
          </cell>
        </row>
        <row r="1196">
          <cell r="B1196" t="str">
            <v>Former Netherlands Antilles</v>
          </cell>
        </row>
        <row r="1197">
          <cell r="B1197" t="str">
            <v>Former Netherlands Antilles</v>
          </cell>
        </row>
        <row r="1198">
          <cell r="B1198" t="str">
            <v>Former Netherlands Antilles</v>
          </cell>
        </row>
        <row r="1199">
          <cell r="B1199" t="str">
            <v>Former Netherlands Antilles</v>
          </cell>
        </row>
        <row r="1200">
          <cell r="B1200" t="str">
            <v>Former Netherlands Antilles</v>
          </cell>
        </row>
        <row r="1201">
          <cell r="B1201" t="str">
            <v>Former Netherlands Antilles</v>
          </cell>
        </row>
        <row r="1202">
          <cell r="B1202" t="str">
            <v>Former Netherlands Antilles</v>
          </cell>
        </row>
        <row r="1203">
          <cell r="B1203" t="str">
            <v>Former Netherlands Antilles</v>
          </cell>
        </row>
        <row r="1204">
          <cell r="B1204" t="str">
            <v>Former Netherlands Antilles</v>
          </cell>
        </row>
        <row r="1205">
          <cell r="B1205" t="str">
            <v>Former Netherlands Antilles</v>
          </cell>
        </row>
        <row r="1206">
          <cell r="B1206" t="str">
            <v>Former Netherlands Antilles</v>
          </cell>
        </row>
        <row r="1207">
          <cell r="B1207" t="str">
            <v>Former Netherlands Antilles</v>
          </cell>
        </row>
        <row r="1208">
          <cell r="B1208" t="str">
            <v>Former Netherlands Antilles</v>
          </cell>
        </row>
        <row r="1209">
          <cell r="B1209" t="str">
            <v>Former Netherlands Antilles</v>
          </cell>
        </row>
        <row r="1210">
          <cell r="B1210" t="str">
            <v>Former Netherlands Antilles</v>
          </cell>
        </row>
        <row r="1211">
          <cell r="B1211" t="str">
            <v>Former Netherlands Antilles</v>
          </cell>
        </row>
        <row r="1212">
          <cell r="B1212" t="str">
            <v>Former Netherlands Antilles</v>
          </cell>
        </row>
        <row r="1213">
          <cell r="B1213" t="str">
            <v>France</v>
          </cell>
        </row>
        <row r="1214">
          <cell r="B1214" t="str">
            <v>France</v>
          </cell>
        </row>
        <row r="1215">
          <cell r="B1215" t="str">
            <v>France</v>
          </cell>
        </row>
        <row r="1216">
          <cell r="B1216" t="str">
            <v>France</v>
          </cell>
        </row>
        <row r="1217">
          <cell r="B1217" t="str">
            <v>France</v>
          </cell>
        </row>
        <row r="1218">
          <cell r="B1218" t="str">
            <v>France</v>
          </cell>
        </row>
        <row r="1219">
          <cell r="B1219" t="str">
            <v>France</v>
          </cell>
        </row>
        <row r="1220">
          <cell r="B1220" t="str">
            <v>France</v>
          </cell>
        </row>
        <row r="1221">
          <cell r="B1221" t="str">
            <v>France</v>
          </cell>
        </row>
        <row r="1222">
          <cell r="B1222" t="str">
            <v>France</v>
          </cell>
        </row>
        <row r="1223">
          <cell r="B1223" t="str">
            <v>France</v>
          </cell>
        </row>
        <row r="1224">
          <cell r="B1224" t="str">
            <v>France</v>
          </cell>
        </row>
        <row r="1225">
          <cell r="B1225" t="str">
            <v>France</v>
          </cell>
        </row>
        <row r="1226">
          <cell r="B1226" t="str">
            <v>France</v>
          </cell>
        </row>
        <row r="1227">
          <cell r="B1227" t="str">
            <v>France</v>
          </cell>
        </row>
        <row r="1228">
          <cell r="B1228" t="str">
            <v>France</v>
          </cell>
        </row>
        <row r="1229">
          <cell r="B1229" t="str">
            <v>France</v>
          </cell>
        </row>
        <row r="1230">
          <cell r="B1230" t="str">
            <v>French Polynesia</v>
          </cell>
        </row>
        <row r="1231">
          <cell r="B1231" t="str">
            <v>French Polynesia</v>
          </cell>
        </row>
        <row r="1232">
          <cell r="B1232" t="str">
            <v>French Polynesia</v>
          </cell>
        </row>
        <row r="1233">
          <cell r="B1233" t="str">
            <v>French Polynesia</v>
          </cell>
        </row>
        <row r="1234">
          <cell r="B1234" t="str">
            <v>French Polynesia</v>
          </cell>
        </row>
        <row r="1235">
          <cell r="B1235" t="str">
            <v>French Polynesia</v>
          </cell>
        </row>
        <row r="1236">
          <cell r="B1236" t="str">
            <v>French Polynesia</v>
          </cell>
        </row>
        <row r="1237">
          <cell r="B1237" t="str">
            <v>French Polynesia</v>
          </cell>
        </row>
        <row r="1238">
          <cell r="B1238" t="str">
            <v>French Polynesia</v>
          </cell>
        </row>
        <row r="1239">
          <cell r="B1239" t="str">
            <v>French Polynesia</v>
          </cell>
        </row>
        <row r="1240">
          <cell r="B1240" t="str">
            <v>French Polynesia</v>
          </cell>
        </row>
        <row r="1241">
          <cell r="B1241" t="str">
            <v>French Polynesia</v>
          </cell>
        </row>
        <row r="1242">
          <cell r="B1242" t="str">
            <v>French Polynesia</v>
          </cell>
        </row>
        <row r="1243">
          <cell r="B1243" t="str">
            <v>French Polynesia</v>
          </cell>
        </row>
        <row r="1244">
          <cell r="B1244" t="str">
            <v>French Polynesia</v>
          </cell>
        </row>
        <row r="1245">
          <cell r="B1245" t="str">
            <v>French Polynesia</v>
          </cell>
        </row>
        <row r="1246">
          <cell r="B1246" t="str">
            <v>French Polynesia</v>
          </cell>
        </row>
        <row r="1247">
          <cell r="B1247" t="str">
            <v>Gabon</v>
          </cell>
        </row>
        <row r="1248">
          <cell r="B1248" t="str">
            <v>Gabon</v>
          </cell>
        </row>
        <row r="1249">
          <cell r="B1249" t="str">
            <v>Gabon</v>
          </cell>
        </row>
        <row r="1250">
          <cell r="B1250" t="str">
            <v>Gabon</v>
          </cell>
        </row>
        <row r="1251">
          <cell r="B1251" t="str">
            <v>Gabon</v>
          </cell>
        </row>
        <row r="1252">
          <cell r="B1252" t="str">
            <v>Gabon</v>
          </cell>
        </row>
        <row r="1253">
          <cell r="B1253" t="str">
            <v>Gabon</v>
          </cell>
        </row>
        <row r="1254">
          <cell r="B1254" t="str">
            <v>Gabon</v>
          </cell>
        </row>
        <row r="1255">
          <cell r="B1255" t="str">
            <v>Gabon</v>
          </cell>
        </row>
        <row r="1256">
          <cell r="B1256" t="str">
            <v>Gabon</v>
          </cell>
        </row>
        <row r="1257">
          <cell r="B1257" t="str">
            <v>Gabon</v>
          </cell>
        </row>
        <row r="1258">
          <cell r="B1258" t="str">
            <v>Gabon</v>
          </cell>
        </row>
        <row r="1259">
          <cell r="B1259" t="str">
            <v>Gabon</v>
          </cell>
        </row>
        <row r="1260">
          <cell r="B1260" t="str">
            <v>Gabon</v>
          </cell>
        </row>
        <row r="1261">
          <cell r="B1261" t="str">
            <v>Gabon</v>
          </cell>
        </row>
        <row r="1262">
          <cell r="B1262" t="str">
            <v>Gabon</v>
          </cell>
        </row>
        <row r="1263">
          <cell r="B1263" t="str">
            <v>Gabon</v>
          </cell>
        </row>
        <row r="1264">
          <cell r="B1264" t="str">
            <v>Gambia</v>
          </cell>
        </row>
        <row r="1265">
          <cell r="B1265" t="str">
            <v>Gambia</v>
          </cell>
        </row>
        <row r="1266">
          <cell r="B1266" t="str">
            <v>Gambia</v>
          </cell>
        </row>
        <row r="1267">
          <cell r="B1267" t="str">
            <v>Gambia</v>
          </cell>
        </row>
        <row r="1268">
          <cell r="B1268" t="str">
            <v>Gambia</v>
          </cell>
        </row>
        <row r="1269">
          <cell r="B1269" t="str">
            <v>Gambia</v>
          </cell>
        </row>
        <row r="1270">
          <cell r="B1270" t="str">
            <v>Gambia</v>
          </cell>
        </row>
        <row r="1271">
          <cell r="B1271" t="str">
            <v>Gambia</v>
          </cell>
        </row>
        <row r="1272">
          <cell r="B1272" t="str">
            <v>Gambia</v>
          </cell>
        </row>
        <row r="1273">
          <cell r="B1273" t="str">
            <v>Gambia</v>
          </cell>
        </row>
        <row r="1274">
          <cell r="B1274" t="str">
            <v>Gambia</v>
          </cell>
        </row>
        <row r="1275">
          <cell r="B1275" t="str">
            <v>Gambia</v>
          </cell>
        </row>
        <row r="1276">
          <cell r="B1276" t="str">
            <v>Gambia</v>
          </cell>
        </row>
        <row r="1277">
          <cell r="B1277" t="str">
            <v>Gambia</v>
          </cell>
        </row>
        <row r="1278">
          <cell r="B1278" t="str">
            <v>Gambia</v>
          </cell>
        </row>
        <row r="1279">
          <cell r="B1279" t="str">
            <v>Gambia</v>
          </cell>
        </row>
        <row r="1280">
          <cell r="B1280" t="str">
            <v>Gambia</v>
          </cell>
        </row>
        <row r="1281">
          <cell r="B1281" t="str">
            <v>Georgia</v>
          </cell>
        </row>
        <row r="1282">
          <cell r="B1282" t="str">
            <v>Georgia</v>
          </cell>
        </row>
        <row r="1283">
          <cell r="B1283" t="str">
            <v>Georgia</v>
          </cell>
        </row>
        <row r="1284">
          <cell r="B1284" t="str">
            <v>Georgia</v>
          </cell>
        </row>
        <row r="1285">
          <cell r="B1285" t="str">
            <v>Georgia</v>
          </cell>
        </row>
        <row r="1286">
          <cell r="B1286" t="str">
            <v>Georgia</v>
          </cell>
        </row>
        <row r="1287">
          <cell r="B1287" t="str">
            <v>Georgia</v>
          </cell>
        </row>
        <row r="1288">
          <cell r="B1288" t="str">
            <v>Georgia</v>
          </cell>
        </row>
        <row r="1289">
          <cell r="B1289" t="str">
            <v>Georgia</v>
          </cell>
        </row>
        <row r="1290">
          <cell r="B1290" t="str">
            <v>Georgia</v>
          </cell>
        </row>
        <row r="1291">
          <cell r="B1291" t="str">
            <v>Georgia</v>
          </cell>
        </row>
        <row r="1292">
          <cell r="B1292" t="str">
            <v>Georgia</v>
          </cell>
        </row>
        <row r="1293">
          <cell r="B1293" t="str">
            <v>Georgia</v>
          </cell>
        </row>
        <row r="1294">
          <cell r="B1294" t="str">
            <v>Georgia</v>
          </cell>
        </row>
        <row r="1295">
          <cell r="B1295" t="str">
            <v>Georgia</v>
          </cell>
        </row>
        <row r="1296">
          <cell r="B1296" t="str">
            <v>Georgia</v>
          </cell>
        </row>
        <row r="1297">
          <cell r="B1297" t="str">
            <v>Georgia</v>
          </cell>
        </row>
        <row r="1298">
          <cell r="B1298" t="str">
            <v>Germany</v>
          </cell>
        </row>
        <row r="1299">
          <cell r="B1299" t="str">
            <v>Germany</v>
          </cell>
        </row>
        <row r="1300">
          <cell r="B1300" t="str">
            <v>Germany</v>
          </cell>
        </row>
        <row r="1301">
          <cell r="B1301" t="str">
            <v>Germany</v>
          </cell>
        </row>
        <row r="1302">
          <cell r="B1302" t="str">
            <v>Germany</v>
          </cell>
        </row>
        <row r="1303">
          <cell r="B1303" t="str">
            <v>Germany</v>
          </cell>
        </row>
        <row r="1304">
          <cell r="B1304" t="str">
            <v>Germany</v>
          </cell>
        </row>
        <row r="1305">
          <cell r="B1305" t="str">
            <v>Germany</v>
          </cell>
        </row>
        <row r="1306">
          <cell r="B1306" t="str">
            <v>Germany</v>
          </cell>
        </row>
        <row r="1307">
          <cell r="B1307" t="str">
            <v>Germany</v>
          </cell>
        </row>
        <row r="1308">
          <cell r="B1308" t="str">
            <v>Germany</v>
          </cell>
        </row>
        <row r="1309">
          <cell r="B1309" t="str">
            <v>Germany</v>
          </cell>
        </row>
        <row r="1310">
          <cell r="B1310" t="str">
            <v>Germany</v>
          </cell>
        </row>
        <row r="1311">
          <cell r="B1311" t="str">
            <v>Germany</v>
          </cell>
        </row>
        <row r="1312">
          <cell r="B1312" t="str">
            <v>Germany</v>
          </cell>
        </row>
        <row r="1313">
          <cell r="B1313" t="str">
            <v>Germany</v>
          </cell>
        </row>
        <row r="1314">
          <cell r="B1314" t="str">
            <v>Germany</v>
          </cell>
        </row>
        <row r="1315">
          <cell r="B1315" t="str">
            <v>Ghana</v>
          </cell>
        </row>
        <row r="1316">
          <cell r="B1316" t="str">
            <v>Ghana</v>
          </cell>
        </row>
        <row r="1317">
          <cell r="B1317" t="str">
            <v>Ghana</v>
          </cell>
        </row>
        <row r="1318">
          <cell r="B1318" t="str">
            <v>Ghana</v>
          </cell>
        </row>
        <row r="1319">
          <cell r="B1319" t="str">
            <v>Ghana</v>
          </cell>
        </row>
        <row r="1320">
          <cell r="B1320" t="str">
            <v>Ghana</v>
          </cell>
        </row>
        <row r="1321">
          <cell r="B1321" t="str">
            <v>Ghana</v>
          </cell>
        </row>
        <row r="1322">
          <cell r="B1322" t="str">
            <v>Ghana</v>
          </cell>
        </row>
        <row r="1323">
          <cell r="B1323" t="str">
            <v>Ghana</v>
          </cell>
        </row>
        <row r="1324">
          <cell r="B1324" t="str">
            <v>Ghana</v>
          </cell>
        </row>
        <row r="1325">
          <cell r="B1325" t="str">
            <v>Ghana</v>
          </cell>
        </row>
        <row r="1326">
          <cell r="B1326" t="str">
            <v>Ghana</v>
          </cell>
        </row>
        <row r="1327">
          <cell r="B1327" t="str">
            <v>Ghana</v>
          </cell>
        </row>
        <row r="1328">
          <cell r="B1328" t="str">
            <v>Ghana</v>
          </cell>
        </row>
        <row r="1329">
          <cell r="B1329" t="str">
            <v>Ghana</v>
          </cell>
        </row>
        <row r="1330">
          <cell r="B1330" t="str">
            <v>Ghana</v>
          </cell>
        </row>
        <row r="1331">
          <cell r="B1331" t="str">
            <v>Ghana</v>
          </cell>
        </row>
        <row r="1332">
          <cell r="B1332" t="str">
            <v>Greece</v>
          </cell>
        </row>
        <row r="1333">
          <cell r="B1333" t="str">
            <v>Greece</v>
          </cell>
        </row>
        <row r="1334">
          <cell r="B1334" t="str">
            <v>Greece</v>
          </cell>
        </row>
        <row r="1335">
          <cell r="B1335" t="str">
            <v>Greece</v>
          </cell>
        </row>
        <row r="1336">
          <cell r="B1336" t="str">
            <v>Greece</v>
          </cell>
        </row>
        <row r="1337">
          <cell r="B1337" t="str">
            <v>Greece</v>
          </cell>
        </row>
        <row r="1338">
          <cell r="B1338" t="str">
            <v>Greece</v>
          </cell>
        </row>
        <row r="1339">
          <cell r="B1339" t="str">
            <v>Greece</v>
          </cell>
        </row>
        <row r="1340">
          <cell r="B1340" t="str">
            <v>Greece</v>
          </cell>
        </row>
        <row r="1341">
          <cell r="B1341" t="str">
            <v>Greece</v>
          </cell>
        </row>
        <row r="1342">
          <cell r="B1342" t="str">
            <v>Greece</v>
          </cell>
        </row>
        <row r="1343">
          <cell r="B1343" t="str">
            <v>Greece</v>
          </cell>
        </row>
        <row r="1344">
          <cell r="B1344" t="str">
            <v>Greece</v>
          </cell>
        </row>
        <row r="1345">
          <cell r="B1345" t="str">
            <v>Greece</v>
          </cell>
        </row>
        <row r="1346">
          <cell r="B1346" t="str">
            <v>Greece</v>
          </cell>
        </row>
        <row r="1347">
          <cell r="B1347" t="str">
            <v>Greece</v>
          </cell>
        </row>
        <row r="1348">
          <cell r="B1348" t="str">
            <v>Greece</v>
          </cell>
        </row>
        <row r="1349">
          <cell r="B1349" t="str">
            <v>Greenland</v>
          </cell>
        </row>
        <row r="1350">
          <cell r="B1350" t="str">
            <v>Greenland</v>
          </cell>
        </row>
        <row r="1351">
          <cell r="B1351" t="str">
            <v>Greenland</v>
          </cell>
        </row>
        <row r="1352">
          <cell r="B1352" t="str">
            <v>Greenland</v>
          </cell>
        </row>
        <row r="1353">
          <cell r="B1353" t="str">
            <v>Greenland</v>
          </cell>
        </row>
        <row r="1354">
          <cell r="B1354" t="str">
            <v>Greenland</v>
          </cell>
        </row>
        <row r="1355">
          <cell r="B1355" t="str">
            <v>Greenland</v>
          </cell>
        </row>
        <row r="1356">
          <cell r="B1356" t="str">
            <v>Greenland</v>
          </cell>
        </row>
        <row r="1357">
          <cell r="B1357" t="str">
            <v>Greenland</v>
          </cell>
        </row>
        <row r="1358">
          <cell r="B1358" t="str">
            <v>Greenland</v>
          </cell>
        </row>
        <row r="1359">
          <cell r="B1359" t="str">
            <v>Greenland</v>
          </cell>
        </row>
        <row r="1360">
          <cell r="B1360" t="str">
            <v>Greenland</v>
          </cell>
        </row>
        <row r="1361">
          <cell r="B1361" t="str">
            <v>Greenland</v>
          </cell>
        </row>
        <row r="1362">
          <cell r="B1362" t="str">
            <v>Greenland</v>
          </cell>
        </row>
        <row r="1363">
          <cell r="B1363" t="str">
            <v>Greenland</v>
          </cell>
        </row>
        <row r="1364">
          <cell r="B1364" t="str">
            <v>Greenland</v>
          </cell>
        </row>
        <row r="1365">
          <cell r="B1365" t="str">
            <v>Greenland</v>
          </cell>
        </row>
        <row r="1366">
          <cell r="B1366" t="str">
            <v>Grenada</v>
          </cell>
        </row>
        <row r="1367">
          <cell r="B1367" t="str">
            <v>Grenada</v>
          </cell>
        </row>
        <row r="1368">
          <cell r="B1368" t="str">
            <v>Grenada</v>
          </cell>
        </row>
        <row r="1369">
          <cell r="B1369" t="str">
            <v>Grenada</v>
          </cell>
        </row>
        <row r="1370">
          <cell r="B1370" t="str">
            <v>Grenada</v>
          </cell>
        </row>
        <row r="1371">
          <cell r="B1371" t="str">
            <v>Grenada</v>
          </cell>
        </row>
        <row r="1372">
          <cell r="B1372" t="str">
            <v>Grenada</v>
          </cell>
        </row>
        <row r="1373">
          <cell r="B1373" t="str">
            <v>Grenada</v>
          </cell>
        </row>
        <row r="1374">
          <cell r="B1374" t="str">
            <v>Grenada</v>
          </cell>
        </row>
        <row r="1375">
          <cell r="B1375" t="str">
            <v>Grenada</v>
          </cell>
        </row>
        <row r="1376">
          <cell r="B1376" t="str">
            <v>Grenada</v>
          </cell>
        </row>
        <row r="1377">
          <cell r="B1377" t="str">
            <v>Grenada</v>
          </cell>
        </row>
        <row r="1378">
          <cell r="B1378" t="str">
            <v>Grenada</v>
          </cell>
        </row>
        <row r="1379">
          <cell r="B1379" t="str">
            <v>Grenada</v>
          </cell>
        </row>
        <row r="1380">
          <cell r="B1380" t="str">
            <v>Grenada</v>
          </cell>
        </row>
        <row r="1381">
          <cell r="B1381" t="str">
            <v>Grenada</v>
          </cell>
        </row>
        <row r="1382">
          <cell r="B1382" t="str">
            <v>Grenada</v>
          </cell>
        </row>
        <row r="1383">
          <cell r="B1383" t="str">
            <v>Guatemala</v>
          </cell>
        </row>
        <row r="1384">
          <cell r="B1384" t="str">
            <v>Guatemala</v>
          </cell>
        </row>
        <row r="1385">
          <cell r="B1385" t="str">
            <v>Guatemala</v>
          </cell>
        </row>
        <row r="1386">
          <cell r="B1386" t="str">
            <v>Guatemala</v>
          </cell>
        </row>
        <row r="1387">
          <cell r="B1387" t="str">
            <v>Guatemala</v>
          </cell>
        </row>
        <row r="1388">
          <cell r="B1388" t="str">
            <v>Guatemala</v>
          </cell>
        </row>
        <row r="1389">
          <cell r="B1389" t="str">
            <v>Guatemala</v>
          </cell>
        </row>
        <row r="1390">
          <cell r="B1390" t="str">
            <v>Guatemala</v>
          </cell>
        </row>
        <row r="1391">
          <cell r="B1391" t="str">
            <v>Guatemala</v>
          </cell>
        </row>
        <row r="1392">
          <cell r="B1392" t="str">
            <v>Guatemala</v>
          </cell>
        </row>
        <row r="1393">
          <cell r="B1393" t="str">
            <v>Guatemala</v>
          </cell>
        </row>
        <row r="1394">
          <cell r="B1394" t="str">
            <v>Guatemala</v>
          </cell>
        </row>
        <row r="1395">
          <cell r="B1395" t="str">
            <v>Guatemala</v>
          </cell>
        </row>
        <row r="1396">
          <cell r="B1396" t="str">
            <v>Guatemala</v>
          </cell>
        </row>
        <row r="1397">
          <cell r="B1397" t="str">
            <v>Guatemala</v>
          </cell>
        </row>
        <row r="1398">
          <cell r="B1398" t="str">
            <v>Guatemala</v>
          </cell>
        </row>
        <row r="1399">
          <cell r="B1399" t="str">
            <v>Guatemala</v>
          </cell>
        </row>
        <row r="1400">
          <cell r="B1400" t="str">
            <v>Guinea</v>
          </cell>
        </row>
        <row r="1401">
          <cell r="B1401" t="str">
            <v>Guinea</v>
          </cell>
        </row>
        <row r="1402">
          <cell r="B1402" t="str">
            <v>Guinea</v>
          </cell>
        </row>
        <row r="1403">
          <cell r="B1403" t="str">
            <v>Guinea</v>
          </cell>
        </row>
        <row r="1404">
          <cell r="B1404" t="str">
            <v>Guinea</v>
          </cell>
        </row>
        <row r="1405">
          <cell r="B1405" t="str">
            <v>Guinea</v>
          </cell>
        </row>
        <row r="1406">
          <cell r="B1406" t="str">
            <v>Guinea</v>
          </cell>
        </row>
        <row r="1407">
          <cell r="B1407" t="str">
            <v>Guinea</v>
          </cell>
        </row>
        <row r="1408">
          <cell r="B1408" t="str">
            <v>Guinea</v>
          </cell>
        </row>
        <row r="1409">
          <cell r="B1409" t="str">
            <v>Guinea</v>
          </cell>
        </row>
        <row r="1410">
          <cell r="B1410" t="str">
            <v>Guinea</v>
          </cell>
        </row>
        <row r="1411">
          <cell r="B1411" t="str">
            <v>Guinea</v>
          </cell>
        </row>
        <row r="1412">
          <cell r="B1412" t="str">
            <v>Guinea</v>
          </cell>
        </row>
        <row r="1413">
          <cell r="B1413" t="str">
            <v>Guinea</v>
          </cell>
        </row>
        <row r="1414">
          <cell r="B1414" t="str">
            <v>Guinea</v>
          </cell>
        </row>
        <row r="1415">
          <cell r="B1415" t="str">
            <v>Guinea</v>
          </cell>
        </row>
        <row r="1416">
          <cell r="B1416" t="str">
            <v>Guinea</v>
          </cell>
        </row>
        <row r="1417">
          <cell r="B1417" t="str">
            <v>Guinea-Bissau</v>
          </cell>
        </row>
        <row r="1418">
          <cell r="B1418" t="str">
            <v>Guinea-Bissau</v>
          </cell>
        </row>
        <row r="1419">
          <cell r="B1419" t="str">
            <v>Guinea-Bissau</v>
          </cell>
        </row>
        <row r="1420">
          <cell r="B1420" t="str">
            <v>Guinea-Bissau</v>
          </cell>
        </row>
        <row r="1421">
          <cell r="B1421" t="str">
            <v>Guinea-Bissau</v>
          </cell>
        </row>
        <row r="1422">
          <cell r="B1422" t="str">
            <v>Guinea-Bissau</v>
          </cell>
        </row>
        <row r="1423">
          <cell r="B1423" t="str">
            <v>Guinea-Bissau</v>
          </cell>
        </row>
        <row r="1424">
          <cell r="B1424" t="str">
            <v>Guinea-Bissau</v>
          </cell>
        </row>
        <row r="1425">
          <cell r="B1425" t="str">
            <v>Guinea-Bissau</v>
          </cell>
        </row>
        <row r="1426">
          <cell r="B1426" t="str">
            <v>Guinea-Bissau</v>
          </cell>
        </row>
        <row r="1427">
          <cell r="B1427" t="str">
            <v>Guinea-Bissau</v>
          </cell>
        </row>
        <row r="1428">
          <cell r="B1428" t="str">
            <v>Guinea-Bissau</v>
          </cell>
        </row>
        <row r="1429">
          <cell r="B1429" t="str">
            <v>Guinea-Bissau</v>
          </cell>
        </row>
        <row r="1430">
          <cell r="B1430" t="str">
            <v>Guinea-Bissau</v>
          </cell>
        </row>
        <row r="1431">
          <cell r="B1431" t="str">
            <v>Guinea-Bissau</v>
          </cell>
        </row>
        <row r="1432">
          <cell r="B1432" t="str">
            <v>Guinea-Bissau</v>
          </cell>
        </row>
        <row r="1433">
          <cell r="B1433" t="str">
            <v>Guinea-Bissau</v>
          </cell>
        </row>
        <row r="1434">
          <cell r="B1434" t="str">
            <v>Guyana</v>
          </cell>
        </row>
        <row r="1435">
          <cell r="B1435" t="str">
            <v>Guyana</v>
          </cell>
        </row>
        <row r="1436">
          <cell r="B1436" t="str">
            <v>Guyana</v>
          </cell>
        </row>
        <row r="1437">
          <cell r="B1437" t="str">
            <v>Guyana</v>
          </cell>
        </row>
        <row r="1438">
          <cell r="B1438" t="str">
            <v>Guyana</v>
          </cell>
        </row>
        <row r="1439">
          <cell r="B1439" t="str">
            <v>Guyana</v>
          </cell>
        </row>
        <row r="1440">
          <cell r="B1440" t="str">
            <v>Guyana</v>
          </cell>
        </row>
        <row r="1441">
          <cell r="B1441" t="str">
            <v>Guyana</v>
          </cell>
        </row>
        <row r="1442">
          <cell r="B1442" t="str">
            <v>Guyana</v>
          </cell>
        </row>
        <row r="1443">
          <cell r="B1443" t="str">
            <v>Guyana</v>
          </cell>
        </row>
        <row r="1444">
          <cell r="B1444" t="str">
            <v>Guyana</v>
          </cell>
        </row>
        <row r="1445">
          <cell r="B1445" t="str">
            <v>Guyana</v>
          </cell>
        </row>
        <row r="1446">
          <cell r="B1446" t="str">
            <v>Guyana</v>
          </cell>
        </row>
        <row r="1447">
          <cell r="B1447" t="str">
            <v>Guyana</v>
          </cell>
        </row>
        <row r="1448">
          <cell r="B1448" t="str">
            <v>Guyana</v>
          </cell>
        </row>
        <row r="1449">
          <cell r="B1449" t="str">
            <v>Guyana</v>
          </cell>
        </row>
        <row r="1450">
          <cell r="B1450" t="str">
            <v>Haiti</v>
          </cell>
        </row>
        <row r="1451">
          <cell r="B1451" t="str">
            <v>Haiti</v>
          </cell>
        </row>
        <row r="1452">
          <cell r="B1452" t="str">
            <v>Haiti</v>
          </cell>
        </row>
        <row r="1453">
          <cell r="B1453" t="str">
            <v>Haiti</v>
          </cell>
        </row>
        <row r="1454">
          <cell r="B1454" t="str">
            <v>Haiti</v>
          </cell>
        </row>
        <row r="1455">
          <cell r="B1455" t="str">
            <v>Haiti</v>
          </cell>
        </row>
        <row r="1456">
          <cell r="B1456" t="str">
            <v>Haiti</v>
          </cell>
        </row>
        <row r="1457">
          <cell r="B1457" t="str">
            <v>Haiti</v>
          </cell>
        </row>
        <row r="1458">
          <cell r="B1458" t="str">
            <v>Haiti</v>
          </cell>
        </row>
        <row r="1459">
          <cell r="B1459" t="str">
            <v>Haiti</v>
          </cell>
        </row>
        <row r="1460">
          <cell r="B1460" t="str">
            <v>Haiti</v>
          </cell>
        </row>
        <row r="1461">
          <cell r="B1461" t="str">
            <v>Haiti</v>
          </cell>
        </row>
        <row r="1462">
          <cell r="B1462" t="str">
            <v>Haiti</v>
          </cell>
        </row>
        <row r="1463">
          <cell r="B1463" t="str">
            <v>Haiti</v>
          </cell>
        </row>
        <row r="1464">
          <cell r="B1464" t="str">
            <v>Haiti</v>
          </cell>
        </row>
        <row r="1465">
          <cell r="B1465" t="str">
            <v>Haiti</v>
          </cell>
        </row>
        <row r="1466">
          <cell r="B1466" t="str">
            <v>Honduras</v>
          </cell>
        </row>
        <row r="1467">
          <cell r="B1467" t="str">
            <v>Honduras</v>
          </cell>
        </row>
        <row r="1468">
          <cell r="B1468" t="str">
            <v>Honduras</v>
          </cell>
        </row>
        <row r="1469">
          <cell r="B1469" t="str">
            <v>Honduras</v>
          </cell>
        </row>
        <row r="1470">
          <cell r="B1470" t="str">
            <v>Honduras</v>
          </cell>
        </row>
        <row r="1471">
          <cell r="B1471" t="str">
            <v>Honduras</v>
          </cell>
        </row>
        <row r="1472">
          <cell r="B1472" t="str">
            <v>Honduras</v>
          </cell>
        </row>
        <row r="1473">
          <cell r="B1473" t="str">
            <v>Honduras</v>
          </cell>
        </row>
        <row r="1474">
          <cell r="B1474" t="str">
            <v>Honduras</v>
          </cell>
        </row>
        <row r="1475">
          <cell r="B1475" t="str">
            <v>Honduras</v>
          </cell>
        </row>
        <row r="1476">
          <cell r="B1476" t="str">
            <v>Honduras</v>
          </cell>
        </row>
        <row r="1477">
          <cell r="B1477" t="str">
            <v>Honduras</v>
          </cell>
        </row>
        <row r="1478">
          <cell r="B1478" t="str">
            <v>Honduras</v>
          </cell>
        </row>
        <row r="1479">
          <cell r="B1479" t="str">
            <v>Honduras</v>
          </cell>
        </row>
        <row r="1480">
          <cell r="B1480" t="str">
            <v>Honduras</v>
          </cell>
        </row>
        <row r="1481">
          <cell r="B1481" t="str">
            <v>Honduras</v>
          </cell>
        </row>
        <row r="1482">
          <cell r="B1482" t="str">
            <v>Honduras</v>
          </cell>
        </row>
        <row r="1483">
          <cell r="B1483" t="str">
            <v>Hungary</v>
          </cell>
        </row>
        <row r="1484">
          <cell r="B1484" t="str">
            <v>Hungary</v>
          </cell>
        </row>
        <row r="1485">
          <cell r="B1485" t="str">
            <v>Hungary</v>
          </cell>
        </row>
        <row r="1486">
          <cell r="B1486" t="str">
            <v>Hungary</v>
          </cell>
        </row>
        <row r="1487">
          <cell r="B1487" t="str">
            <v>Hungary</v>
          </cell>
        </row>
        <row r="1488">
          <cell r="B1488" t="str">
            <v>Hungary</v>
          </cell>
        </row>
        <row r="1489">
          <cell r="B1489" t="str">
            <v>Hungary</v>
          </cell>
        </row>
        <row r="1490">
          <cell r="B1490" t="str">
            <v>Hungary</v>
          </cell>
        </row>
        <row r="1491">
          <cell r="B1491" t="str">
            <v>Hungary</v>
          </cell>
        </row>
        <row r="1492">
          <cell r="B1492" t="str">
            <v>Hungary</v>
          </cell>
        </row>
        <row r="1493">
          <cell r="B1493" t="str">
            <v>Hungary</v>
          </cell>
        </row>
        <row r="1494">
          <cell r="B1494" t="str">
            <v>Hungary</v>
          </cell>
        </row>
        <row r="1495">
          <cell r="B1495" t="str">
            <v>Hungary</v>
          </cell>
        </row>
        <row r="1496">
          <cell r="B1496" t="str">
            <v>Hungary</v>
          </cell>
        </row>
        <row r="1497">
          <cell r="B1497" t="str">
            <v>Hungary</v>
          </cell>
        </row>
        <row r="1498">
          <cell r="B1498" t="str">
            <v>Hungary</v>
          </cell>
        </row>
        <row r="1499">
          <cell r="B1499" t="str">
            <v>Hungary</v>
          </cell>
        </row>
        <row r="1500">
          <cell r="B1500" t="str">
            <v>Iceland</v>
          </cell>
        </row>
        <row r="1501">
          <cell r="B1501" t="str">
            <v>Iceland</v>
          </cell>
        </row>
        <row r="1502">
          <cell r="B1502" t="str">
            <v>Iceland</v>
          </cell>
        </row>
        <row r="1503">
          <cell r="B1503" t="str">
            <v>Iceland</v>
          </cell>
        </row>
        <row r="1504">
          <cell r="B1504" t="str">
            <v>Iceland</v>
          </cell>
        </row>
        <row r="1505">
          <cell r="B1505" t="str">
            <v>Iceland</v>
          </cell>
        </row>
        <row r="1506">
          <cell r="B1506" t="str">
            <v>Iceland</v>
          </cell>
        </row>
        <row r="1507">
          <cell r="B1507" t="str">
            <v>Iceland</v>
          </cell>
        </row>
        <row r="1508">
          <cell r="B1508" t="str">
            <v>Iceland</v>
          </cell>
        </row>
        <row r="1509">
          <cell r="B1509" t="str">
            <v>Iceland</v>
          </cell>
        </row>
        <row r="1510">
          <cell r="B1510" t="str">
            <v>Iceland</v>
          </cell>
        </row>
        <row r="1511">
          <cell r="B1511" t="str">
            <v>Iceland</v>
          </cell>
        </row>
        <row r="1512">
          <cell r="B1512" t="str">
            <v>Iceland</v>
          </cell>
        </row>
        <row r="1513">
          <cell r="B1513" t="str">
            <v>Iceland</v>
          </cell>
        </row>
        <row r="1514">
          <cell r="B1514" t="str">
            <v>Iceland</v>
          </cell>
        </row>
        <row r="1515">
          <cell r="B1515" t="str">
            <v>Iceland</v>
          </cell>
        </row>
        <row r="1516">
          <cell r="B1516" t="str">
            <v>Iceland</v>
          </cell>
        </row>
        <row r="1517">
          <cell r="B1517" t="str">
            <v>India</v>
          </cell>
        </row>
        <row r="1518">
          <cell r="B1518" t="str">
            <v>India</v>
          </cell>
        </row>
        <row r="1519">
          <cell r="B1519" t="str">
            <v>India</v>
          </cell>
        </row>
        <row r="1520">
          <cell r="B1520" t="str">
            <v>India</v>
          </cell>
        </row>
        <row r="1521">
          <cell r="B1521" t="str">
            <v>India</v>
          </cell>
        </row>
        <row r="1522">
          <cell r="B1522" t="str">
            <v>India</v>
          </cell>
        </row>
        <row r="1523">
          <cell r="B1523" t="str">
            <v>India</v>
          </cell>
        </row>
        <row r="1524">
          <cell r="B1524" t="str">
            <v>India</v>
          </cell>
        </row>
        <row r="1525">
          <cell r="B1525" t="str">
            <v>India</v>
          </cell>
        </row>
        <row r="1526">
          <cell r="B1526" t="str">
            <v>India</v>
          </cell>
        </row>
        <row r="1527">
          <cell r="B1527" t="str">
            <v>India</v>
          </cell>
        </row>
        <row r="1528">
          <cell r="B1528" t="str">
            <v>India</v>
          </cell>
        </row>
        <row r="1529">
          <cell r="B1529" t="str">
            <v>India</v>
          </cell>
        </row>
        <row r="1530">
          <cell r="B1530" t="str">
            <v>India</v>
          </cell>
        </row>
        <row r="1531">
          <cell r="B1531" t="str">
            <v>India</v>
          </cell>
        </row>
        <row r="1532">
          <cell r="B1532" t="str">
            <v>India</v>
          </cell>
        </row>
        <row r="1533">
          <cell r="B1533" t="str">
            <v>India</v>
          </cell>
        </row>
        <row r="1534">
          <cell r="B1534" t="str">
            <v>Indonesia</v>
          </cell>
        </row>
        <row r="1535">
          <cell r="B1535" t="str">
            <v>Indonesia</v>
          </cell>
        </row>
        <row r="1536">
          <cell r="B1536" t="str">
            <v>Indonesia</v>
          </cell>
        </row>
        <row r="1537">
          <cell r="B1537" t="str">
            <v>Indonesia</v>
          </cell>
        </row>
        <row r="1538">
          <cell r="B1538" t="str">
            <v>Indonesia</v>
          </cell>
        </row>
        <row r="1539">
          <cell r="B1539" t="str">
            <v>Indonesia</v>
          </cell>
        </row>
        <row r="1540">
          <cell r="B1540" t="str">
            <v>Indonesia</v>
          </cell>
        </row>
        <row r="1541">
          <cell r="B1541" t="str">
            <v>Indonesia</v>
          </cell>
        </row>
        <row r="1542">
          <cell r="B1542" t="str">
            <v>Indonesia</v>
          </cell>
        </row>
        <row r="1543">
          <cell r="B1543" t="str">
            <v>Indonesia</v>
          </cell>
        </row>
        <row r="1544">
          <cell r="B1544" t="str">
            <v>Indonesia</v>
          </cell>
        </row>
        <row r="1545">
          <cell r="B1545" t="str">
            <v>Indonesia</v>
          </cell>
        </row>
        <row r="1546">
          <cell r="B1546" t="str">
            <v>Indonesia</v>
          </cell>
        </row>
        <row r="1547">
          <cell r="B1547" t="str">
            <v>Indonesia</v>
          </cell>
        </row>
        <row r="1548">
          <cell r="B1548" t="str">
            <v>Indonesia</v>
          </cell>
        </row>
        <row r="1549">
          <cell r="B1549" t="str">
            <v>Indonesia</v>
          </cell>
        </row>
        <row r="1550">
          <cell r="B1550" t="str">
            <v>Indonesia</v>
          </cell>
        </row>
        <row r="1551">
          <cell r="B1551" t="str">
            <v>Iran (Islamic Republic of)</v>
          </cell>
        </row>
        <row r="1552">
          <cell r="B1552" t="str">
            <v>Iran (Islamic Republic of)</v>
          </cell>
        </row>
        <row r="1553">
          <cell r="B1553" t="str">
            <v>Iran (Islamic Republic of)</v>
          </cell>
        </row>
        <row r="1554">
          <cell r="B1554" t="str">
            <v>Iran (Islamic Republic of)</v>
          </cell>
        </row>
        <row r="1555">
          <cell r="B1555" t="str">
            <v>Iran (Islamic Republic of)</v>
          </cell>
        </row>
        <row r="1556">
          <cell r="B1556" t="str">
            <v>Iran (Islamic Republic of)</v>
          </cell>
        </row>
        <row r="1557">
          <cell r="B1557" t="str">
            <v>Iran (Islamic Republic of)</v>
          </cell>
        </row>
        <row r="1558">
          <cell r="B1558" t="str">
            <v>Iran (Islamic Republic of)</v>
          </cell>
        </row>
        <row r="1559">
          <cell r="B1559" t="str">
            <v>Iran (Islamic Republic of)</v>
          </cell>
        </row>
        <row r="1560">
          <cell r="B1560" t="str">
            <v>Iran (Islamic Republic of)</v>
          </cell>
        </row>
        <row r="1561">
          <cell r="B1561" t="str">
            <v>Iran (Islamic Republic of)</v>
          </cell>
        </row>
        <row r="1562">
          <cell r="B1562" t="str">
            <v>Iran (Islamic Republic of)</v>
          </cell>
        </row>
        <row r="1563">
          <cell r="B1563" t="str">
            <v>Iran (Islamic Republic of)</v>
          </cell>
        </row>
        <row r="1564">
          <cell r="B1564" t="str">
            <v>Iran (Islamic Republic of)</v>
          </cell>
        </row>
        <row r="1565">
          <cell r="B1565" t="str">
            <v>Iran (Islamic Republic of)</v>
          </cell>
        </row>
        <row r="1566">
          <cell r="B1566" t="str">
            <v>Iran (Islamic Republic of)</v>
          </cell>
        </row>
        <row r="1567">
          <cell r="B1567" t="str">
            <v>Iran (Islamic Republic of)</v>
          </cell>
        </row>
        <row r="1568">
          <cell r="B1568" t="str">
            <v>Iraq</v>
          </cell>
        </row>
        <row r="1569">
          <cell r="B1569" t="str">
            <v>Iraq</v>
          </cell>
        </row>
        <row r="1570">
          <cell r="B1570" t="str">
            <v>Iraq</v>
          </cell>
        </row>
        <row r="1571">
          <cell r="B1571" t="str">
            <v>Iraq</v>
          </cell>
        </row>
        <row r="1572">
          <cell r="B1572" t="str">
            <v>Iraq</v>
          </cell>
        </row>
        <row r="1573">
          <cell r="B1573" t="str">
            <v>Iraq</v>
          </cell>
        </row>
        <row r="1574">
          <cell r="B1574" t="str">
            <v>Iraq</v>
          </cell>
        </row>
        <row r="1575">
          <cell r="B1575" t="str">
            <v>Iraq</v>
          </cell>
        </row>
        <row r="1576">
          <cell r="B1576" t="str">
            <v>Iraq</v>
          </cell>
        </row>
        <row r="1577">
          <cell r="B1577" t="str">
            <v>Iraq</v>
          </cell>
        </row>
        <row r="1578">
          <cell r="B1578" t="str">
            <v>Iraq</v>
          </cell>
        </row>
        <row r="1579">
          <cell r="B1579" t="str">
            <v>Iraq</v>
          </cell>
        </row>
        <row r="1580">
          <cell r="B1580" t="str">
            <v>Iraq</v>
          </cell>
        </row>
        <row r="1581">
          <cell r="B1581" t="str">
            <v>Iraq</v>
          </cell>
        </row>
        <row r="1582">
          <cell r="B1582" t="str">
            <v>Iraq</v>
          </cell>
        </row>
        <row r="1583">
          <cell r="B1583" t="str">
            <v>Iraq</v>
          </cell>
        </row>
        <row r="1584">
          <cell r="B1584" t="str">
            <v>Iraq</v>
          </cell>
        </row>
        <row r="1585">
          <cell r="B1585" t="str">
            <v>Ireland</v>
          </cell>
        </row>
        <row r="1586">
          <cell r="B1586" t="str">
            <v>Ireland</v>
          </cell>
        </row>
        <row r="1587">
          <cell r="B1587" t="str">
            <v>Ireland</v>
          </cell>
        </row>
        <row r="1588">
          <cell r="B1588" t="str">
            <v>Ireland</v>
          </cell>
        </row>
        <row r="1589">
          <cell r="B1589" t="str">
            <v>Ireland</v>
          </cell>
        </row>
        <row r="1590">
          <cell r="B1590" t="str">
            <v>Ireland</v>
          </cell>
        </row>
        <row r="1591">
          <cell r="B1591" t="str">
            <v>Ireland</v>
          </cell>
        </row>
        <row r="1592">
          <cell r="B1592" t="str">
            <v>Ireland</v>
          </cell>
        </row>
        <row r="1593">
          <cell r="B1593" t="str">
            <v>Ireland</v>
          </cell>
        </row>
        <row r="1594">
          <cell r="B1594" t="str">
            <v>Ireland</v>
          </cell>
        </row>
        <row r="1595">
          <cell r="B1595" t="str">
            <v>Ireland</v>
          </cell>
        </row>
        <row r="1596">
          <cell r="B1596" t="str">
            <v>Ireland</v>
          </cell>
        </row>
        <row r="1597">
          <cell r="B1597" t="str">
            <v>Ireland</v>
          </cell>
        </row>
        <row r="1598">
          <cell r="B1598" t="str">
            <v>Ireland</v>
          </cell>
        </row>
        <row r="1599">
          <cell r="B1599" t="str">
            <v>Ireland</v>
          </cell>
        </row>
        <row r="1600">
          <cell r="B1600" t="str">
            <v>Ireland</v>
          </cell>
        </row>
        <row r="1601">
          <cell r="B1601" t="str">
            <v>Ireland</v>
          </cell>
        </row>
        <row r="1602">
          <cell r="B1602" t="str">
            <v>Israel</v>
          </cell>
        </row>
        <row r="1603">
          <cell r="B1603" t="str">
            <v>Israel</v>
          </cell>
        </row>
        <row r="1604">
          <cell r="B1604" t="str">
            <v>Israel</v>
          </cell>
        </row>
        <row r="1605">
          <cell r="B1605" t="str">
            <v>Israel</v>
          </cell>
        </row>
        <row r="1606">
          <cell r="B1606" t="str">
            <v>Israel</v>
          </cell>
        </row>
        <row r="1607">
          <cell r="B1607" t="str">
            <v>Israel</v>
          </cell>
        </row>
        <row r="1608">
          <cell r="B1608" t="str">
            <v>Israel</v>
          </cell>
        </row>
        <row r="1609">
          <cell r="B1609" t="str">
            <v>Israel</v>
          </cell>
        </row>
        <row r="1610">
          <cell r="B1610" t="str">
            <v>Israel</v>
          </cell>
        </row>
        <row r="1611">
          <cell r="B1611" t="str">
            <v>Israel</v>
          </cell>
        </row>
        <row r="1612">
          <cell r="B1612" t="str">
            <v>Israel</v>
          </cell>
        </row>
        <row r="1613">
          <cell r="B1613" t="str">
            <v>Israel</v>
          </cell>
        </row>
        <row r="1614">
          <cell r="B1614" t="str">
            <v>Israel</v>
          </cell>
        </row>
        <row r="1615">
          <cell r="B1615" t="str">
            <v>Israel</v>
          </cell>
        </row>
        <row r="1616">
          <cell r="B1616" t="str">
            <v>Israel</v>
          </cell>
        </row>
        <row r="1617">
          <cell r="B1617" t="str">
            <v>Israel</v>
          </cell>
        </row>
        <row r="1618">
          <cell r="B1618" t="str">
            <v>Israel</v>
          </cell>
        </row>
        <row r="1619">
          <cell r="B1619" t="str">
            <v>Italy</v>
          </cell>
        </row>
        <row r="1620">
          <cell r="B1620" t="str">
            <v>Italy</v>
          </cell>
        </row>
        <row r="1621">
          <cell r="B1621" t="str">
            <v>Italy</v>
          </cell>
        </row>
        <row r="1622">
          <cell r="B1622" t="str">
            <v>Italy</v>
          </cell>
        </row>
        <row r="1623">
          <cell r="B1623" t="str">
            <v>Italy</v>
          </cell>
        </row>
        <row r="1624">
          <cell r="B1624" t="str">
            <v>Italy</v>
          </cell>
        </row>
        <row r="1625">
          <cell r="B1625" t="str">
            <v>Italy</v>
          </cell>
        </row>
        <row r="1626">
          <cell r="B1626" t="str">
            <v>Italy</v>
          </cell>
        </row>
        <row r="1627">
          <cell r="B1627" t="str">
            <v>Italy</v>
          </cell>
        </row>
        <row r="1628">
          <cell r="B1628" t="str">
            <v>Italy</v>
          </cell>
        </row>
        <row r="1629">
          <cell r="B1629" t="str">
            <v>Italy</v>
          </cell>
        </row>
        <row r="1630">
          <cell r="B1630" t="str">
            <v>Italy</v>
          </cell>
        </row>
        <row r="1631">
          <cell r="B1631" t="str">
            <v>Italy</v>
          </cell>
        </row>
        <row r="1632">
          <cell r="B1632" t="str">
            <v>Italy</v>
          </cell>
        </row>
        <row r="1633">
          <cell r="B1633" t="str">
            <v>Italy</v>
          </cell>
        </row>
        <row r="1634">
          <cell r="B1634" t="str">
            <v>Italy</v>
          </cell>
        </row>
        <row r="1635">
          <cell r="B1635" t="str">
            <v>Italy</v>
          </cell>
        </row>
        <row r="1636">
          <cell r="B1636" t="str">
            <v>Jamaica</v>
          </cell>
        </row>
        <row r="1637">
          <cell r="B1637" t="str">
            <v>Jamaica</v>
          </cell>
        </row>
        <row r="1638">
          <cell r="B1638" t="str">
            <v>Jamaica</v>
          </cell>
        </row>
        <row r="1639">
          <cell r="B1639" t="str">
            <v>Jamaica</v>
          </cell>
        </row>
        <row r="1640">
          <cell r="B1640" t="str">
            <v>Jamaica</v>
          </cell>
        </row>
        <row r="1641">
          <cell r="B1641" t="str">
            <v>Jamaica</v>
          </cell>
        </row>
        <row r="1642">
          <cell r="B1642" t="str">
            <v>Jamaica</v>
          </cell>
        </row>
        <row r="1643">
          <cell r="B1643" t="str">
            <v>Jamaica</v>
          </cell>
        </row>
        <row r="1644">
          <cell r="B1644" t="str">
            <v>Jamaica</v>
          </cell>
        </row>
        <row r="1645">
          <cell r="B1645" t="str">
            <v>Jamaica</v>
          </cell>
        </row>
        <row r="1646">
          <cell r="B1646" t="str">
            <v>Jamaica</v>
          </cell>
        </row>
        <row r="1647">
          <cell r="B1647" t="str">
            <v>Jamaica</v>
          </cell>
        </row>
        <row r="1648">
          <cell r="B1648" t="str">
            <v>Jamaica</v>
          </cell>
        </row>
        <row r="1649">
          <cell r="B1649" t="str">
            <v>Jamaica</v>
          </cell>
        </row>
        <row r="1650">
          <cell r="B1650" t="str">
            <v>Jamaica</v>
          </cell>
        </row>
        <row r="1651">
          <cell r="B1651" t="str">
            <v>Jamaica</v>
          </cell>
        </row>
        <row r="1652">
          <cell r="B1652" t="str">
            <v>Jamaica</v>
          </cell>
        </row>
        <row r="1653">
          <cell r="B1653" t="str">
            <v>Japan</v>
          </cell>
        </row>
        <row r="1654">
          <cell r="B1654" t="str">
            <v>Japan</v>
          </cell>
        </row>
        <row r="1655">
          <cell r="B1655" t="str">
            <v>Japan</v>
          </cell>
        </row>
        <row r="1656">
          <cell r="B1656" t="str">
            <v>Japan</v>
          </cell>
        </row>
        <row r="1657">
          <cell r="B1657" t="str">
            <v>Japan</v>
          </cell>
        </row>
        <row r="1658">
          <cell r="B1658" t="str">
            <v>Japan</v>
          </cell>
        </row>
        <row r="1659">
          <cell r="B1659" t="str">
            <v>Japan</v>
          </cell>
        </row>
        <row r="1660">
          <cell r="B1660" t="str">
            <v>Japan</v>
          </cell>
        </row>
        <row r="1661">
          <cell r="B1661" t="str">
            <v>Japan</v>
          </cell>
        </row>
        <row r="1662">
          <cell r="B1662" t="str">
            <v>Japan</v>
          </cell>
        </row>
        <row r="1663">
          <cell r="B1663" t="str">
            <v>Japan</v>
          </cell>
        </row>
        <row r="1664">
          <cell r="B1664" t="str">
            <v>Japan</v>
          </cell>
        </row>
        <row r="1665">
          <cell r="B1665" t="str">
            <v>Japan</v>
          </cell>
        </row>
        <row r="1666">
          <cell r="B1666" t="str">
            <v>Japan</v>
          </cell>
        </row>
        <row r="1667">
          <cell r="B1667" t="str">
            <v>Japan</v>
          </cell>
        </row>
        <row r="1668">
          <cell r="B1668" t="str">
            <v>Japan</v>
          </cell>
        </row>
        <row r="1669">
          <cell r="B1669" t="str">
            <v>Japan</v>
          </cell>
        </row>
        <row r="1670">
          <cell r="B1670" t="str">
            <v>Jordan</v>
          </cell>
        </row>
        <row r="1671">
          <cell r="B1671" t="str">
            <v>Jordan</v>
          </cell>
        </row>
        <row r="1672">
          <cell r="B1672" t="str">
            <v>Jordan</v>
          </cell>
        </row>
        <row r="1673">
          <cell r="B1673" t="str">
            <v>Jordan</v>
          </cell>
        </row>
        <row r="1674">
          <cell r="B1674" t="str">
            <v>Jordan</v>
          </cell>
        </row>
        <row r="1675">
          <cell r="B1675" t="str">
            <v>Jordan</v>
          </cell>
        </row>
        <row r="1676">
          <cell r="B1676" t="str">
            <v>Jordan</v>
          </cell>
        </row>
        <row r="1677">
          <cell r="B1677" t="str">
            <v>Jordan</v>
          </cell>
        </row>
        <row r="1678">
          <cell r="B1678" t="str">
            <v>Jordan</v>
          </cell>
        </row>
        <row r="1679">
          <cell r="B1679" t="str">
            <v>Jordan</v>
          </cell>
        </row>
        <row r="1680">
          <cell r="B1680" t="str">
            <v>Jordan</v>
          </cell>
        </row>
        <row r="1681">
          <cell r="B1681" t="str">
            <v>Jordan</v>
          </cell>
        </row>
        <row r="1682">
          <cell r="B1682" t="str">
            <v>Jordan</v>
          </cell>
        </row>
        <row r="1683">
          <cell r="B1683" t="str">
            <v>Jordan</v>
          </cell>
        </row>
        <row r="1684">
          <cell r="B1684" t="str">
            <v>Jordan</v>
          </cell>
        </row>
        <row r="1685">
          <cell r="B1685" t="str">
            <v>Jordan</v>
          </cell>
        </row>
        <row r="1686">
          <cell r="B1686" t="str">
            <v>Jordan</v>
          </cell>
        </row>
        <row r="1687">
          <cell r="B1687" t="str">
            <v>Kazakhstan</v>
          </cell>
        </row>
        <row r="1688">
          <cell r="B1688" t="str">
            <v>Kazakhstan</v>
          </cell>
        </row>
        <row r="1689">
          <cell r="B1689" t="str">
            <v>Kazakhstan</v>
          </cell>
        </row>
        <row r="1690">
          <cell r="B1690" t="str">
            <v>Kazakhstan</v>
          </cell>
        </row>
        <row r="1691">
          <cell r="B1691" t="str">
            <v>Kazakhstan</v>
          </cell>
        </row>
        <row r="1692">
          <cell r="B1692" t="str">
            <v>Kazakhstan</v>
          </cell>
        </row>
        <row r="1693">
          <cell r="B1693" t="str">
            <v>Kazakhstan</v>
          </cell>
        </row>
        <row r="1694">
          <cell r="B1694" t="str">
            <v>Kazakhstan</v>
          </cell>
        </row>
        <row r="1695">
          <cell r="B1695" t="str">
            <v>Kazakhstan</v>
          </cell>
        </row>
        <row r="1696">
          <cell r="B1696" t="str">
            <v>Kazakhstan</v>
          </cell>
        </row>
        <row r="1697">
          <cell r="B1697" t="str">
            <v>Kazakhstan</v>
          </cell>
        </row>
        <row r="1698">
          <cell r="B1698" t="str">
            <v>Kazakhstan</v>
          </cell>
        </row>
        <row r="1699">
          <cell r="B1699" t="str">
            <v>Kazakhstan</v>
          </cell>
        </row>
        <row r="1700">
          <cell r="B1700" t="str">
            <v>Kazakhstan</v>
          </cell>
        </row>
        <row r="1701">
          <cell r="B1701" t="str">
            <v>Kazakhstan</v>
          </cell>
        </row>
        <row r="1702">
          <cell r="B1702" t="str">
            <v>Kazakhstan</v>
          </cell>
        </row>
        <row r="1703">
          <cell r="B1703" t="str">
            <v>Kazakhstan</v>
          </cell>
        </row>
        <row r="1704">
          <cell r="B1704" t="str">
            <v>Kenya</v>
          </cell>
        </row>
        <row r="1705">
          <cell r="B1705" t="str">
            <v>Kenya</v>
          </cell>
        </row>
        <row r="1706">
          <cell r="B1706" t="str">
            <v>Kenya</v>
          </cell>
        </row>
        <row r="1707">
          <cell r="B1707" t="str">
            <v>Kenya</v>
          </cell>
        </row>
        <row r="1708">
          <cell r="B1708" t="str">
            <v>Kenya</v>
          </cell>
        </row>
        <row r="1709">
          <cell r="B1709" t="str">
            <v>Kenya</v>
          </cell>
        </row>
        <row r="1710">
          <cell r="B1710" t="str">
            <v>Kenya</v>
          </cell>
        </row>
        <row r="1711">
          <cell r="B1711" t="str">
            <v>Kenya</v>
          </cell>
        </row>
        <row r="1712">
          <cell r="B1712" t="str">
            <v>Kenya</v>
          </cell>
        </row>
        <row r="1713">
          <cell r="B1713" t="str">
            <v>Kenya</v>
          </cell>
        </row>
        <row r="1714">
          <cell r="B1714" t="str">
            <v>Kenya</v>
          </cell>
        </row>
        <row r="1715">
          <cell r="B1715" t="str">
            <v>Kenya</v>
          </cell>
        </row>
        <row r="1716">
          <cell r="B1716" t="str">
            <v>Kenya</v>
          </cell>
        </row>
        <row r="1717">
          <cell r="B1717" t="str">
            <v>Kenya</v>
          </cell>
        </row>
        <row r="1718">
          <cell r="B1718" t="str">
            <v>Kenya</v>
          </cell>
        </row>
        <row r="1719">
          <cell r="B1719" t="str">
            <v>Kenya</v>
          </cell>
        </row>
        <row r="1720">
          <cell r="B1720" t="str">
            <v>Kenya</v>
          </cell>
        </row>
        <row r="1721">
          <cell r="B1721" t="str">
            <v>Kiribati</v>
          </cell>
        </row>
        <row r="1722">
          <cell r="B1722" t="str">
            <v>Kiribati</v>
          </cell>
        </row>
        <row r="1723">
          <cell r="B1723" t="str">
            <v>Kiribati</v>
          </cell>
        </row>
        <row r="1724">
          <cell r="B1724" t="str">
            <v>Kiribati</v>
          </cell>
        </row>
        <row r="1725">
          <cell r="B1725" t="str">
            <v>Kiribati</v>
          </cell>
        </row>
        <row r="1726">
          <cell r="B1726" t="str">
            <v>Kiribati</v>
          </cell>
        </row>
        <row r="1727">
          <cell r="B1727" t="str">
            <v>Kiribati</v>
          </cell>
        </row>
        <row r="1728">
          <cell r="B1728" t="str">
            <v>Kiribati</v>
          </cell>
        </row>
        <row r="1729">
          <cell r="B1729" t="str">
            <v>Kiribati</v>
          </cell>
        </row>
        <row r="1730">
          <cell r="B1730" t="str">
            <v>Kiribati</v>
          </cell>
        </row>
        <row r="1731">
          <cell r="B1731" t="str">
            <v>Kiribati</v>
          </cell>
        </row>
        <row r="1732">
          <cell r="B1732" t="str">
            <v>Kiribati</v>
          </cell>
        </row>
        <row r="1733">
          <cell r="B1733" t="str">
            <v>Kiribati</v>
          </cell>
        </row>
        <row r="1734">
          <cell r="B1734" t="str">
            <v>Kiribati</v>
          </cell>
        </row>
        <row r="1735">
          <cell r="B1735" t="str">
            <v>Kiribati</v>
          </cell>
        </row>
        <row r="1736">
          <cell r="B1736" t="str">
            <v>Kiribati</v>
          </cell>
        </row>
        <row r="1737">
          <cell r="B1737" t="str">
            <v>Kiribati</v>
          </cell>
        </row>
        <row r="1738">
          <cell r="B1738" t="str">
            <v>Kosovo</v>
          </cell>
        </row>
        <row r="1739">
          <cell r="B1739" t="str">
            <v>Kosovo</v>
          </cell>
        </row>
        <row r="1740">
          <cell r="B1740" t="str">
            <v>Kosovo</v>
          </cell>
        </row>
        <row r="1741">
          <cell r="B1741" t="str">
            <v>Kosovo</v>
          </cell>
        </row>
        <row r="1742">
          <cell r="B1742" t="str">
            <v>Kosovo</v>
          </cell>
        </row>
        <row r="1743">
          <cell r="B1743" t="str">
            <v>Kosovo</v>
          </cell>
        </row>
        <row r="1744">
          <cell r="B1744" t="str">
            <v>Kosovo</v>
          </cell>
        </row>
        <row r="1745">
          <cell r="B1745" t="str">
            <v>Kosovo</v>
          </cell>
        </row>
        <row r="1746">
          <cell r="B1746" t="str">
            <v>Kosovo</v>
          </cell>
        </row>
        <row r="1747">
          <cell r="B1747" t="str">
            <v>Kosovo</v>
          </cell>
        </row>
        <row r="1748">
          <cell r="B1748" t="str">
            <v>Kosovo</v>
          </cell>
        </row>
        <row r="1749">
          <cell r="B1749" t="str">
            <v>Kosovo</v>
          </cell>
        </row>
        <row r="1750">
          <cell r="B1750" t="str">
            <v>Kosovo</v>
          </cell>
        </row>
        <row r="1751">
          <cell r="B1751" t="str">
            <v>Kosovo</v>
          </cell>
        </row>
        <row r="1752">
          <cell r="B1752" t="str">
            <v>Kosovo</v>
          </cell>
        </row>
        <row r="1753">
          <cell r="B1753" t="str">
            <v>Kosovo</v>
          </cell>
        </row>
        <row r="1754">
          <cell r="B1754" t="str">
            <v>Kosovo</v>
          </cell>
        </row>
        <row r="1755">
          <cell r="B1755" t="str">
            <v>Kuwait</v>
          </cell>
        </row>
        <row r="1756">
          <cell r="B1756" t="str">
            <v>Kuwait</v>
          </cell>
        </row>
        <row r="1757">
          <cell r="B1757" t="str">
            <v>Kuwait</v>
          </cell>
        </row>
        <row r="1758">
          <cell r="B1758" t="str">
            <v>Kuwait</v>
          </cell>
        </row>
        <row r="1759">
          <cell r="B1759" t="str">
            <v>Kuwait</v>
          </cell>
        </row>
        <row r="1760">
          <cell r="B1760" t="str">
            <v>Kuwait</v>
          </cell>
        </row>
        <row r="1761">
          <cell r="B1761" t="str">
            <v>Kuwait</v>
          </cell>
        </row>
        <row r="1762">
          <cell r="B1762" t="str">
            <v>Kuwait</v>
          </cell>
        </row>
        <row r="1763">
          <cell r="B1763" t="str">
            <v>Kuwait</v>
          </cell>
        </row>
        <row r="1764">
          <cell r="B1764" t="str">
            <v>Kuwait</v>
          </cell>
        </row>
        <row r="1765">
          <cell r="B1765" t="str">
            <v>Kuwait</v>
          </cell>
        </row>
        <row r="1766">
          <cell r="B1766" t="str">
            <v>Kuwait</v>
          </cell>
        </row>
        <row r="1767">
          <cell r="B1767" t="str">
            <v>Kuwait</v>
          </cell>
        </row>
        <row r="1768">
          <cell r="B1768" t="str">
            <v>Kuwait</v>
          </cell>
        </row>
        <row r="1769">
          <cell r="B1769" t="str">
            <v>Kuwait</v>
          </cell>
        </row>
        <row r="1770">
          <cell r="B1770" t="str">
            <v>Kuwait</v>
          </cell>
        </row>
        <row r="1771">
          <cell r="B1771" t="str">
            <v>Kuwait</v>
          </cell>
        </row>
        <row r="1772">
          <cell r="B1772" t="str">
            <v>Kyrgyzstan</v>
          </cell>
        </row>
        <row r="1773">
          <cell r="B1773" t="str">
            <v>Kyrgyzstan</v>
          </cell>
        </row>
        <row r="1774">
          <cell r="B1774" t="str">
            <v>Kyrgyzstan</v>
          </cell>
        </row>
        <row r="1775">
          <cell r="B1775" t="str">
            <v>Kyrgyzstan</v>
          </cell>
        </row>
        <row r="1776">
          <cell r="B1776" t="str">
            <v>Kyrgyzstan</v>
          </cell>
        </row>
        <row r="1777">
          <cell r="B1777" t="str">
            <v>Kyrgyzstan</v>
          </cell>
        </row>
        <row r="1778">
          <cell r="B1778" t="str">
            <v>Kyrgyzstan</v>
          </cell>
        </row>
        <row r="1779">
          <cell r="B1779" t="str">
            <v>Kyrgyzstan</v>
          </cell>
        </row>
        <row r="1780">
          <cell r="B1780" t="str">
            <v>Kyrgyzstan</v>
          </cell>
        </row>
        <row r="1781">
          <cell r="B1781" t="str">
            <v>Kyrgyzstan</v>
          </cell>
        </row>
        <row r="1782">
          <cell r="B1782" t="str">
            <v>Kyrgyzstan</v>
          </cell>
        </row>
        <row r="1783">
          <cell r="B1783" t="str">
            <v>Kyrgyzstan</v>
          </cell>
        </row>
        <row r="1784">
          <cell r="B1784" t="str">
            <v>Kyrgyzstan</v>
          </cell>
        </row>
        <row r="1785">
          <cell r="B1785" t="str">
            <v>Kyrgyzstan</v>
          </cell>
        </row>
        <row r="1786">
          <cell r="B1786" t="str">
            <v>Kyrgyzstan</v>
          </cell>
        </row>
        <row r="1787">
          <cell r="B1787" t="str">
            <v>Kyrgyzstan</v>
          </cell>
        </row>
        <row r="1788">
          <cell r="B1788" t="str">
            <v>Kyrgyzstan</v>
          </cell>
        </row>
        <row r="1789">
          <cell r="B1789" t="str">
            <v>Lao People's DR</v>
          </cell>
        </row>
        <row r="1790">
          <cell r="B1790" t="str">
            <v>Lao People's DR</v>
          </cell>
        </row>
        <row r="1791">
          <cell r="B1791" t="str">
            <v>Lao People's DR</v>
          </cell>
        </row>
        <row r="1792">
          <cell r="B1792" t="str">
            <v>Lao People's DR</v>
          </cell>
        </row>
        <row r="1793">
          <cell r="B1793" t="str">
            <v>Lao People's DR</v>
          </cell>
        </row>
        <row r="1794">
          <cell r="B1794" t="str">
            <v>Lao People's DR</v>
          </cell>
        </row>
        <row r="1795">
          <cell r="B1795" t="str">
            <v>Lao People's DR</v>
          </cell>
        </row>
        <row r="1796">
          <cell r="B1796" t="str">
            <v>Lao People's DR</v>
          </cell>
        </row>
        <row r="1797">
          <cell r="B1797" t="str">
            <v>Lao People's DR</v>
          </cell>
        </row>
        <row r="1798">
          <cell r="B1798" t="str">
            <v>Lao People's DR</v>
          </cell>
        </row>
        <row r="1799">
          <cell r="B1799" t="str">
            <v>Lao People's DR</v>
          </cell>
        </row>
        <row r="1800">
          <cell r="B1800" t="str">
            <v>Lao People's DR</v>
          </cell>
        </row>
        <row r="1801">
          <cell r="B1801" t="str">
            <v>Lao People's DR</v>
          </cell>
        </row>
        <row r="1802">
          <cell r="B1802" t="str">
            <v>Lao People's DR</v>
          </cell>
        </row>
        <row r="1803">
          <cell r="B1803" t="str">
            <v>Lao People's DR</v>
          </cell>
        </row>
        <row r="1804">
          <cell r="B1804" t="str">
            <v>Lao People's DR</v>
          </cell>
        </row>
        <row r="1805">
          <cell r="B1805" t="str">
            <v>Lao People's DR</v>
          </cell>
        </row>
        <row r="1806">
          <cell r="B1806" t="str">
            <v>Latvia</v>
          </cell>
        </row>
        <row r="1807">
          <cell r="B1807" t="str">
            <v>Latvia</v>
          </cell>
        </row>
        <row r="1808">
          <cell r="B1808" t="str">
            <v>Latvia</v>
          </cell>
        </row>
        <row r="1809">
          <cell r="B1809" t="str">
            <v>Latvia</v>
          </cell>
        </row>
        <row r="1810">
          <cell r="B1810" t="str">
            <v>Latvia</v>
          </cell>
        </row>
        <row r="1811">
          <cell r="B1811" t="str">
            <v>Latvia</v>
          </cell>
        </row>
        <row r="1812">
          <cell r="B1812" t="str">
            <v>Latvia</v>
          </cell>
        </row>
        <row r="1813">
          <cell r="B1813" t="str">
            <v>Latvia</v>
          </cell>
        </row>
        <row r="1814">
          <cell r="B1814" t="str">
            <v>Latvia</v>
          </cell>
        </row>
        <row r="1815">
          <cell r="B1815" t="str">
            <v>Latvia</v>
          </cell>
        </row>
        <row r="1816">
          <cell r="B1816" t="str">
            <v>Latvia</v>
          </cell>
        </row>
        <row r="1817">
          <cell r="B1817" t="str">
            <v>Latvia</v>
          </cell>
        </row>
        <row r="1818">
          <cell r="B1818" t="str">
            <v>Latvia</v>
          </cell>
        </row>
        <row r="1819">
          <cell r="B1819" t="str">
            <v>Latvia</v>
          </cell>
        </row>
        <row r="1820">
          <cell r="B1820" t="str">
            <v>Latvia</v>
          </cell>
        </row>
        <row r="1821">
          <cell r="B1821" t="str">
            <v>Latvia</v>
          </cell>
        </row>
        <row r="1822">
          <cell r="B1822" t="str">
            <v>Latvia</v>
          </cell>
        </row>
        <row r="1823">
          <cell r="B1823" t="str">
            <v>Lebanon</v>
          </cell>
        </row>
        <row r="1824">
          <cell r="B1824" t="str">
            <v>Lebanon</v>
          </cell>
        </row>
        <row r="1825">
          <cell r="B1825" t="str">
            <v>Lebanon</v>
          </cell>
        </row>
        <row r="1826">
          <cell r="B1826" t="str">
            <v>Lebanon</v>
          </cell>
        </row>
        <row r="1827">
          <cell r="B1827" t="str">
            <v>Lebanon</v>
          </cell>
        </row>
        <row r="1828">
          <cell r="B1828" t="str">
            <v>Lebanon</v>
          </cell>
        </row>
        <row r="1829">
          <cell r="B1829" t="str">
            <v>Lebanon</v>
          </cell>
        </row>
        <row r="1830">
          <cell r="B1830" t="str">
            <v>Lebanon</v>
          </cell>
        </row>
        <row r="1831">
          <cell r="B1831" t="str">
            <v>Lebanon</v>
          </cell>
        </row>
        <row r="1832">
          <cell r="B1832" t="str">
            <v>Lebanon</v>
          </cell>
        </row>
        <row r="1833">
          <cell r="B1833" t="str">
            <v>Lebanon</v>
          </cell>
        </row>
        <row r="1834">
          <cell r="B1834" t="str">
            <v>Lebanon</v>
          </cell>
        </row>
        <row r="1835">
          <cell r="B1835" t="str">
            <v>Lebanon</v>
          </cell>
        </row>
        <row r="1836">
          <cell r="B1836" t="str">
            <v>Lebanon</v>
          </cell>
        </row>
        <row r="1837">
          <cell r="B1837" t="str">
            <v>Lebanon</v>
          </cell>
        </row>
        <row r="1838">
          <cell r="B1838" t="str">
            <v>Lebanon</v>
          </cell>
        </row>
        <row r="1839">
          <cell r="B1839" t="str">
            <v>Lebanon</v>
          </cell>
        </row>
        <row r="1840">
          <cell r="B1840" t="str">
            <v>Lesotho</v>
          </cell>
        </row>
        <row r="1841">
          <cell r="B1841" t="str">
            <v>Lesotho</v>
          </cell>
        </row>
        <row r="1842">
          <cell r="B1842" t="str">
            <v>Lesotho</v>
          </cell>
        </row>
        <row r="1843">
          <cell r="B1843" t="str">
            <v>Lesotho</v>
          </cell>
        </row>
        <row r="1844">
          <cell r="B1844" t="str">
            <v>Lesotho</v>
          </cell>
        </row>
        <row r="1845">
          <cell r="B1845" t="str">
            <v>Lesotho</v>
          </cell>
        </row>
        <row r="1846">
          <cell r="B1846" t="str">
            <v>Lesotho</v>
          </cell>
        </row>
        <row r="1847">
          <cell r="B1847" t="str">
            <v>Lesotho</v>
          </cell>
        </row>
        <row r="1848">
          <cell r="B1848" t="str">
            <v>Lesotho</v>
          </cell>
        </row>
        <row r="1849">
          <cell r="B1849" t="str">
            <v>Lesotho</v>
          </cell>
        </row>
        <row r="1850">
          <cell r="B1850" t="str">
            <v>Lesotho</v>
          </cell>
        </row>
        <row r="1851">
          <cell r="B1851" t="str">
            <v>Lesotho</v>
          </cell>
        </row>
        <row r="1852">
          <cell r="B1852" t="str">
            <v>Lesotho</v>
          </cell>
        </row>
        <row r="1853">
          <cell r="B1853" t="str">
            <v>Lesotho</v>
          </cell>
        </row>
        <row r="1854">
          <cell r="B1854" t="str">
            <v>Lesotho</v>
          </cell>
        </row>
        <row r="1855">
          <cell r="B1855" t="str">
            <v>Lesotho</v>
          </cell>
        </row>
        <row r="1856">
          <cell r="B1856" t="str">
            <v>Lesotho</v>
          </cell>
        </row>
        <row r="1857">
          <cell r="B1857" t="str">
            <v>Liberia</v>
          </cell>
        </row>
        <row r="1858">
          <cell r="B1858" t="str">
            <v>Liberia</v>
          </cell>
        </row>
        <row r="1859">
          <cell r="B1859" t="str">
            <v>Liberia</v>
          </cell>
        </row>
        <row r="1860">
          <cell r="B1860" t="str">
            <v>Liberia</v>
          </cell>
        </row>
        <row r="1861">
          <cell r="B1861" t="str">
            <v>Liberia</v>
          </cell>
        </row>
        <row r="1862">
          <cell r="B1862" t="str">
            <v>Liberia</v>
          </cell>
        </row>
        <row r="1863">
          <cell r="B1863" t="str">
            <v>Liberia</v>
          </cell>
        </row>
        <row r="1864">
          <cell r="B1864" t="str">
            <v>Liberia</v>
          </cell>
        </row>
        <row r="1865">
          <cell r="B1865" t="str">
            <v>Liberia</v>
          </cell>
        </row>
        <row r="1866">
          <cell r="B1866" t="str">
            <v>Liberia</v>
          </cell>
        </row>
        <row r="1867">
          <cell r="B1867" t="str">
            <v>Liberia</v>
          </cell>
        </row>
        <row r="1868">
          <cell r="B1868" t="str">
            <v>Liberia</v>
          </cell>
        </row>
        <row r="1869">
          <cell r="B1869" t="str">
            <v>Liberia</v>
          </cell>
        </row>
        <row r="1870">
          <cell r="B1870" t="str">
            <v>Liberia</v>
          </cell>
        </row>
        <row r="1871">
          <cell r="B1871" t="str">
            <v>Liberia</v>
          </cell>
        </row>
        <row r="1872">
          <cell r="B1872" t="str">
            <v>Liberia</v>
          </cell>
        </row>
        <row r="1873">
          <cell r="B1873" t="str">
            <v>Liberia</v>
          </cell>
        </row>
        <row r="1874">
          <cell r="B1874" t="str">
            <v>Libya</v>
          </cell>
        </row>
        <row r="1875">
          <cell r="B1875" t="str">
            <v>Libya</v>
          </cell>
        </row>
        <row r="1876">
          <cell r="B1876" t="str">
            <v>Libya</v>
          </cell>
        </row>
        <row r="1877">
          <cell r="B1877" t="str">
            <v>Libya</v>
          </cell>
        </row>
        <row r="1878">
          <cell r="B1878" t="str">
            <v>Libya</v>
          </cell>
        </row>
        <row r="1879">
          <cell r="B1879" t="str">
            <v>Libya</v>
          </cell>
        </row>
        <row r="1880">
          <cell r="B1880" t="str">
            <v>Libya</v>
          </cell>
        </row>
        <row r="1881">
          <cell r="B1881" t="str">
            <v>Libya</v>
          </cell>
        </row>
        <row r="1882">
          <cell r="B1882" t="str">
            <v>Libya</v>
          </cell>
        </row>
        <row r="1883">
          <cell r="B1883" t="str">
            <v>Libya</v>
          </cell>
        </row>
        <row r="1884">
          <cell r="B1884" t="str">
            <v>Libya</v>
          </cell>
        </row>
        <row r="1885">
          <cell r="B1885" t="str">
            <v>Libya</v>
          </cell>
        </row>
        <row r="1886">
          <cell r="B1886" t="str">
            <v>Libya</v>
          </cell>
        </row>
        <row r="1887">
          <cell r="B1887" t="str">
            <v>Libya</v>
          </cell>
        </row>
        <row r="1888">
          <cell r="B1888" t="str">
            <v>Libya</v>
          </cell>
        </row>
        <row r="1889">
          <cell r="B1889" t="str">
            <v>Libya</v>
          </cell>
        </row>
        <row r="1890">
          <cell r="B1890" t="str">
            <v>Libya</v>
          </cell>
        </row>
        <row r="1891">
          <cell r="B1891" t="str">
            <v>Liechtenstein</v>
          </cell>
        </row>
        <row r="1892">
          <cell r="B1892" t="str">
            <v>Liechtenstein</v>
          </cell>
        </row>
        <row r="1893">
          <cell r="B1893" t="str">
            <v>Liechtenstein</v>
          </cell>
        </row>
        <row r="1894">
          <cell r="B1894" t="str">
            <v>Liechtenstein</v>
          </cell>
        </row>
        <row r="1895">
          <cell r="B1895" t="str">
            <v>Liechtenstein</v>
          </cell>
        </row>
        <row r="1896">
          <cell r="B1896" t="str">
            <v>Liechtenstein</v>
          </cell>
        </row>
        <row r="1897">
          <cell r="B1897" t="str">
            <v>Liechtenstein</v>
          </cell>
        </row>
        <row r="1898">
          <cell r="B1898" t="str">
            <v>Liechtenstein</v>
          </cell>
        </row>
        <row r="1899">
          <cell r="B1899" t="str">
            <v>Liechtenstein</v>
          </cell>
        </row>
        <row r="1900">
          <cell r="B1900" t="str">
            <v>Liechtenstein</v>
          </cell>
        </row>
        <row r="1901">
          <cell r="B1901" t="str">
            <v>Liechtenstein</v>
          </cell>
        </row>
        <row r="1902">
          <cell r="B1902" t="str">
            <v>Liechtenstein</v>
          </cell>
        </row>
        <row r="1903">
          <cell r="B1903" t="str">
            <v>Liechtenstein</v>
          </cell>
        </row>
        <row r="1904">
          <cell r="B1904" t="str">
            <v>Liechtenstein</v>
          </cell>
        </row>
        <row r="1905">
          <cell r="B1905" t="str">
            <v>Liechtenstein</v>
          </cell>
        </row>
        <row r="1906">
          <cell r="B1906" t="str">
            <v>Liechtenstein</v>
          </cell>
        </row>
        <row r="1907">
          <cell r="B1907" t="str">
            <v>Liechtenstein</v>
          </cell>
        </row>
        <row r="1908">
          <cell r="B1908" t="str">
            <v>Lithuania</v>
          </cell>
        </row>
        <row r="1909">
          <cell r="B1909" t="str">
            <v>Lithuania</v>
          </cell>
        </row>
        <row r="1910">
          <cell r="B1910" t="str">
            <v>Lithuania</v>
          </cell>
        </row>
        <row r="1911">
          <cell r="B1911" t="str">
            <v>Lithuania</v>
          </cell>
        </row>
        <row r="1912">
          <cell r="B1912" t="str">
            <v>Lithuania</v>
          </cell>
        </row>
        <row r="1913">
          <cell r="B1913" t="str">
            <v>Lithuania</v>
          </cell>
        </row>
        <row r="1914">
          <cell r="B1914" t="str">
            <v>Lithuania</v>
          </cell>
        </row>
        <row r="1915">
          <cell r="B1915" t="str">
            <v>Lithuania</v>
          </cell>
        </row>
        <row r="1916">
          <cell r="B1916" t="str">
            <v>Lithuania</v>
          </cell>
        </row>
        <row r="1917">
          <cell r="B1917" t="str">
            <v>Lithuania</v>
          </cell>
        </row>
        <row r="1918">
          <cell r="B1918" t="str">
            <v>Lithuania</v>
          </cell>
        </row>
        <row r="1919">
          <cell r="B1919" t="str">
            <v>Lithuania</v>
          </cell>
        </row>
        <row r="1920">
          <cell r="B1920" t="str">
            <v>Lithuania</v>
          </cell>
        </row>
        <row r="1921">
          <cell r="B1921" t="str">
            <v>Lithuania</v>
          </cell>
        </row>
        <row r="1922">
          <cell r="B1922" t="str">
            <v>Lithuania</v>
          </cell>
        </row>
        <row r="1923">
          <cell r="B1923" t="str">
            <v>Lithuania</v>
          </cell>
        </row>
        <row r="1924">
          <cell r="B1924" t="str">
            <v>Lithuania</v>
          </cell>
        </row>
        <row r="1925">
          <cell r="B1925" t="str">
            <v>Luxembourg</v>
          </cell>
        </row>
        <row r="1926">
          <cell r="B1926" t="str">
            <v>Luxembourg</v>
          </cell>
        </row>
        <row r="1927">
          <cell r="B1927" t="str">
            <v>Luxembourg</v>
          </cell>
        </row>
        <row r="1928">
          <cell r="B1928" t="str">
            <v>Luxembourg</v>
          </cell>
        </row>
        <row r="1929">
          <cell r="B1929" t="str">
            <v>Luxembourg</v>
          </cell>
        </row>
        <row r="1930">
          <cell r="B1930" t="str">
            <v>Luxembourg</v>
          </cell>
        </row>
        <row r="1931">
          <cell r="B1931" t="str">
            <v>Luxembourg</v>
          </cell>
        </row>
        <row r="1932">
          <cell r="B1932" t="str">
            <v>Luxembourg</v>
          </cell>
        </row>
        <row r="1933">
          <cell r="B1933" t="str">
            <v>Luxembourg</v>
          </cell>
        </row>
        <row r="1934">
          <cell r="B1934" t="str">
            <v>Luxembourg</v>
          </cell>
        </row>
        <row r="1935">
          <cell r="B1935" t="str">
            <v>Luxembourg</v>
          </cell>
        </row>
        <row r="1936">
          <cell r="B1936" t="str">
            <v>Luxembourg</v>
          </cell>
        </row>
        <row r="1937">
          <cell r="B1937" t="str">
            <v>Luxembourg</v>
          </cell>
        </row>
        <row r="1938">
          <cell r="B1938" t="str">
            <v>Luxembourg</v>
          </cell>
        </row>
        <row r="1939">
          <cell r="B1939" t="str">
            <v>Luxembourg</v>
          </cell>
        </row>
        <row r="1940">
          <cell r="B1940" t="str">
            <v>Luxembourg</v>
          </cell>
        </row>
        <row r="1941">
          <cell r="B1941" t="str">
            <v>Luxembourg</v>
          </cell>
        </row>
        <row r="1942">
          <cell r="B1942" t="str">
            <v>Madagascar</v>
          </cell>
        </row>
        <row r="1943">
          <cell r="B1943" t="str">
            <v>Madagascar</v>
          </cell>
        </row>
        <row r="1944">
          <cell r="B1944" t="str">
            <v>Madagascar</v>
          </cell>
        </row>
        <row r="1945">
          <cell r="B1945" t="str">
            <v>Madagascar</v>
          </cell>
        </row>
        <row r="1946">
          <cell r="B1946" t="str">
            <v>Madagascar</v>
          </cell>
        </row>
        <row r="1947">
          <cell r="B1947" t="str">
            <v>Madagascar</v>
          </cell>
        </row>
        <row r="1948">
          <cell r="B1948" t="str">
            <v>Madagascar</v>
          </cell>
        </row>
        <row r="1949">
          <cell r="B1949" t="str">
            <v>Madagascar</v>
          </cell>
        </row>
        <row r="1950">
          <cell r="B1950" t="str">
            <v>Madagascar</v>
          </cell>
        </row>
        <row r="1951">
          <cell r="B1951" t="str">
            <v>Madagascar</v>
          </cell>
        </row>
        <row r="1952">
          <cell r="B1952" t="str">
            <v>Madagascar</v>
          </cell>
        </row>
        <row r="1953">
          <cell r="B1953" t="str">
            <v>Madagascar</v>
          </cell>
        </row>
        <row r="1954">
          <cell r="B1954" t="str">
            <v>Madagascar</v>
          </cell>
        </row>
        <row r="1955">
          <cell r="B1955" t="str">
            <v>Madagascar</v>
          </cell>
        </row>
        <row r="1956">
          <cell r="B1956" t="str">
            <v>Madagascar</v>
          </cell>
        </row>
        <row r="1957">
          <cell r="B1957" t="str">
            <v>Madagascar</v>
          </cell>
        </row>
        <row r="1958">
          <cell r="B1958" t="str">
            <v>Madagascar</v>
          </cell>
        </row>
        <row r="1959">
          <cell r="B1959" t="str">
            <v>Malawi</v>
          </cell>
        </row>
        <row r="1960">
          <cell r="B1960" t="str">
            <v>Malawi</v>
          </cell>
        </row>
        <row r="1961">
          <cell r="B1961" t="str">
            <v>Malawi</v>
          </cell>
        </row>
        <row r="1962">
          <cell r="B1962" t="str">
            <v>Malawi</v>
          </cell>
        </row>
        <row r="1963">
          <cell r="B1963" t="str">
            <v>Malawi</v>
          </cell>
        </row>
        <row r="1964">
          <cell r="B1964" t="str">
            <v>Malawi</v>
          </cell>
        </row>
        <row r="1965">
          <cell r="B1965" t="str">
            <v>Malawi</v>
          </cell>
        </row>
        <row r="1966">
          <cell r="B1966" t="str">
            <v>Malawi</v>
          </cell>
        </row>
        <row r="1967">
          <cell r="B1967" t="str">
            <v>Malawi</v>
          </cell>
        </row>
        <row r="1968">
          <cell r="B1968" t="str">
            <v>Malawi</v>
          </cell>
        </row>
        <row r="1969">
          <cell r="B1969" t="str">
            <v>Malawi</v>
          </cell>
        </row>
        <row r="1970">
          <cell r="B1970" t="str">
            <v>Malawi</v>
          </cell>
        </row>
        <row r="1971">
          <cell r="B1971" t="str">
            <v>Malawi</v>
          </cell>
        </row>
        <row r="1972">
          <cell r="B1972" t="str">
            <v>Malawi</v>
          </cell>
        </row>
        <row r="1973">
          <cell r="B1973" t="str">
            <v>Malawi</v>
          </cell>
        </row>
        <row r="1974">
          <cell r="B1974" t="str">
            <v>Malawi</v>
          </cell>
        </row>
        <row r="1975">
          <cell r="B1975" t="str">
            <v>Malawi</v>
          </cell>
        </row>
        <row r="1976">
          <cell r="B1976" t="str">
            <v>Malaysia</v>
          </cell>
        </row>
        <row r="1977">
          <cell r="B1977" t="str">
            <v>Malaysia</v>
          </cell>
        </row>
        <row r="1978">
          <cell r="B1978" t="str">
            <v>Malaysia</v>
          </cell>
        </row>
        <row r="1979">
          <cell r="B1979" t="str">
            <v>Malaysia</v>
          </cell>
        </row>
        <row r="1980">
          <cell r="B1980" t="str">
            <v>Malaysia</v>
          </cell>
        </row>
        <row r="1981">
          <cell r="B1981" t="str">
            <v>Malaysia</v>
          </cell>
        </row>
        <row r="1982">
          <cell r="B1982" t="str">
            <v>Malaysia</v>
          </cell>
        </row>
        <row r="1983">
          <cell r="B1983" t="str">
            <v>Malaysia</v>
          </cell>
        </row>
        <row r="1984">
          <cell r="B1984" t="str">
            <v>Malaysia</v>
          </cell>
        </row>
        <row r="1985">
          <cell r="B1985" t="str">
            <v>Malaysia</v>
          </cell>
        </row>
        <row r="1986">
          <cell r="B1986" t="str">
            <v>Malaysia</v>
          </cell>
        </row>
        <row r="1987">
          <cell r="B1987" t="str">
            <v>Malaysia</v>
          </cell>
        </row>
        <row r="1988">
          <cell r="B1988" t="str">
            <v>Malaysia</v>
          </cell>
        </row>
        <row r="1989">
          <cell r="B1989" t="str">
            <v>Malaysia</v>
          </cell>
        </row>
        <row r="1990">
          <cell r="B1990" t="str">
            <v>Malaysia</v>
          </cell>
        </row>
        <row r="1991">
          <cell r="B1991" t="str">
            <v>Malaysia</v>
          </cell>
        </row>
        <row r="1992">
          <cell r="B1992" t="str">
            <v>Malaysia</v>
          </cell>
        </row>
        <row r="1993">
          <cell r="B1993" t="str">
            <v>Maldives</v>
          </cell>
        </row>
        <row r="1994">
          <cell r="B1994" t="str">
            <v>Maldives</v>
          </cell>
        </row>
        <row r="1995">
          <cell r="B1995" t="str">
            <v>Maldives</v>
          </cell>
        </row>
        <row r="1996">
          <cell r="B1996" t="str">
            <v>Maldives</v>
          </cell>
        </row>
        <row r="1997">
          <cell r="B1997" t="str">
            <v>Maldives</v>
          </cell>
        </row>
        <row r="1998">
          <cell r="B1998" t="str">
            <v>Maldives</v>
          </cell>
        </row>
        <row r="1999">
          <cell r="B1999" t="str">
            <v>Maldives</v>
          </cell>
        </row>
        <row r="2000">
          <cell r="B2000" t="str">
            <v>Maldives</v>
          </cell>
        </row>
        <row r="2001">
          <cell r="B2001" t="str">
            <v>Maldives</v>
          </cell>
        </row>
        <row r="2002">
          <cell r="B2002" t="str">
            <v>Maldives</v>
          </cell>
        </row>
        <row r="2003">
          <cell r="B2003" t="str">
            <v>Maldives</v>
          </cell>
        </row>
        <row r="2004">
          <cell r="B2004" t="str">
            <v>Maldives</v>
          </cell>
        </row>
        <row r="2005">
          <cell r="B2005" t="str">
            <v>Maldives</v>
          </cell>
        </row>
        <row r="2006">
          <cell r="B2006" t="str">
            <v>Maldives</v>
          </cell>
        </row>
        <row r="2007">
          <cell r="B2007" t="str">
            <v>Maldives</v>
          </cell>
        </row>
        <row r="2008">
          <cell r="B2008" t="str">
            <v>Maldives</v>
          </cell>
        </row>
        <row r="2009">
          <cell r="B2009" t="str">
            <v>Maldives</v>
          </cell>
        </row>
        <row r="2010">
          <cell r="B2010" t="str">
            <v>Mali</v>
          </cell>
        </row>
        <row r="2011">
          <cell r="B2011" t="str">
            <v>Mali</v>
          </cell>
        </row>
        <row r="2012">
          <cell r="B2012" t="str">
            <v>Mali</v>
          </cell>
        </row>
        <row r="2013">
          <cell r="B2013" t="str">
            <v>Mali</v>
          </cell>
        </row>
        <row r="2014">
          <cell r="B2014" t="str">
            <v>Mali</v>
          </cell>
        </row>
        <row r="2015">
          <cell r="B2015" t="str">
            <v>Mali</v>
          </cell>
        </row>
        <row r="2016">
          <cell r="B2016" t="str">
            <v>Mali</v>
          </cell>
        </row>
        <row r="2017">
          <cell r="B2017" t="str">
            <v>Mali</v>
          </cell>
        </row>
        <row r="2018">
          <cell r="B2018" t="str">
            <v>Mali</v>
          </cell>
        </row>
        <row r="2019">
          <cell r="B2019" t="str">
            <v>Mali</v>
          </cell>
        </row>
        <row r="2020">
          <cell r="B2020" t="str">
            <v>Mali</v>
          </cell>
        </row>
        <row r="2021">
          <cell r="B2021" t="str">
            <v>Mali</v>
          </cell>
        </row>
        <row r="2022">
          <cell r="B2022" t="str">
            <v>Mali</v>
          </cell>
        </row>
        <row r="2023">
          <cell r="B2023" t="str">
            <v>Mali</v>
          </cell>
        </row>
        <row r="2024">
          <cell r="B2024" t="str">
            <v>Mali</v>
          </cell>
        </row>
        <row r="2025">
          <cell r="B2025" t="str">
            <v>Mali</v>
          </cell>
        </row>
        <row r="2026">
          <cell r="B2026" t="str">
            <v>Mali</v>
          </cell>
        </row>
        <row r="2027">
          <cell r="B2027" t="str">
            <v>Malta</v>
          </cell>
        </row>
        <row r="2028">
          <cell r="B2028" t="str">
            <v>Malta</v>
          </cell>
        </row>
        <row r="2029">
          <cell r="B2029" t="str">
            <v>Malta</v>
          </cell>
        </row>
        <row r="2030">
          <cell r="B2030" t="str">
            <v>Malta</v>
          </cell>
        </row>
        <row r="2031">
          <cell r="B2031" t="str">
            <v>Malta</v>
          </cell>
        </row>
        <row r="2032">
          <cell r="B2032" t="str">
            <v>Malta</v>
          </cell>
        </row>
        <row r="2033">
          <cell r="B2033" t="str">
            <v>Malta</v>
          </cell>
        </row>
        <row r="2034">
          <cell r="B2034" t="str">
            <v>Malta</v>
          </cell>
        </row>
        <row r="2035">
          <cell r="B2035" t="str">
            <v>Malta</v>
          </cell>
        </row>
        <row r="2036">
          <cell r="B2036" t="str">
            <v>Malta</v>
          </cell>
        </row>
        <row r="2037">
          <cell r="B2037" t="str">
            <v>Malta</v>
          </cell>
        </row>
        <row r="2038">
          <cell r="B2038" t="str">
            <v>Malta</v>
          </cell>
        </row>
        <row r="2039">
          <cell r="B2039" t="str">
            <v>Malta</v>
          </cell>
        </row>
        <row r="2040">
          <cell r="B2040" t="str">
            <v>Malta</v>
          </cell>
        </row>
        <row r="2041">
          <cell r="B2041" t="str">
            <v>Malta</v>
          </cell>
        </row>
        <row r="2042">
          <cell r="B2042" t="str">
            <v>Malta</v>
          </cell>
        </row>
        <row r="2043">
          <cell r="B2043" t="str">
            <v>Malta</v>
          </cell>
        </row>
        <row r="2044">
          <cell r="B2044" t="str">
            <v>Marshall Islands</v>
          </cell>
        </row>
        <row r="2045">
          <cell r="B2045" t="str">
            <v>Marshall Islands</v>
          </cell>
        </row>
        <row r="2046">
          <cell r="B2046" t="str">
            <v>Marshall Islands</v>
          </cell>
        </row>
        <row r="2047">
          <cell r="B2047" t="str">
            <v>Marshall Islands</v>
          </cell>
        </row>
        <row r="2048">
          <cell r="B2048" t="str">
            <v>Marshall Islands</v>
          </cell>
        </row>
        <row r="2049">
          <cell r="B2049" t="str">
            <v>Marshall Islands</v>
          </cell>
        </row>
        <row r="2050">
          <cell r="B2050" t="str">
            <v>Marshall Islands</v>
          </cell>
        </row>
        <row r="2051">
          <cell r="B2051" t="str">
            <v>Marshall Islands</v>
          </cell>
        </row>
        <row r="2052">
          <cell r="B2052" t="str">
            <v>Marshall Islands</v>
          </cell>
        </row>
        <row r="2053">
          <cell r="B2053" t="str">
            <v>Marshall Islands</v>
          </cell>
        </row>
        <row r="2054">
          <cell r="B2054" t="str">
            <v>Marshall Islands</v>
          </cell>
        </row>
        <row r="2055">
          <cell r="B2055" t="str">
            <v>Marshall Islands</v>
          </cell>
        </row>
        <row r="2056">
          <cell r="B2056" t="str">
            <v>Marshall Islands</v>
          </cell>
        </row>
        <row r="2057">
          <cell r="B2057" t="str">
            <v>Marshall Islands</v>
          </cell>
        </row>
        <row r="2058">
          <cell r="B2058" t="str">
            <v>Marshall Islands</v>
          </cell>
        </row>
        <row r="2059">
          <cell r="B2059" t="str">
            <v>Marshall Islands</v>
          </cell>
        </row>
        <row r="2060">
          <cell r="B2060" t="str">
            <v>Marshall Islands</v>
          </cell>
        </row>
        <row r="2061">
          <cell r="B2061" t="str">
            <v>Mauritania</v>
          </cell>
        </row>
        <row r="2062">
          <cell r="B2062" t="str">
            <v>Mauritania</v>
          </cell>
        </row>
        <row r="2063">
          <cell r="B2063" t="str">
            <v>Mauritania</v>
          </cell>
        </row>
        <row r="2064">
          <cell r="B2064" t="str">
            <v>Mauritania</v>
          </cell>
        </row>
        <row r="2065">
          <cell r="B2065" t="str">
            <v>Mauritania</v>
          </cell>
        </row>
        <row r="2066">
          <cell r="B2066" t="str">
            <v>Mauritania</v>
          </cell>
        </row>
        <row r="2067">
          <cell r="B2067" t="str">
            <v>Mauritania</v>
          </cell>
        </row>
        <row r="2068">
          <cell r="B2068" t="str">
            <v>Mauritania</v>
          </cell>
        </row>
        <row r="2069">
          <cell r="B2069" t="str">
            <v>Mauritania</v>
          </cell>
        </row>
        <row r="2070">
          <cell r="B2070" t="str">
            <v>Mauritania</v>
          </cell>
        </row>
        <row r="2071">
          <cell r="B2071" t="str">
            <v>Mauritania</v>
          </cell>
        </row>
        <row r="2072">
          <cell r="B2072" t="str">
            <v>Mauritania</v>
          </cell>
        </row>
        <row r="2073">
          <cell r="B2073" t="str">
            <v>Mauritania</v>
          </cell>
        </row>
        <row r="2074">
          <cell r="B2074" t="str">
            <v>Mauritania</v>
          </cell>
        </row>
        <row r="2075">
          <cell r="B2075" t="str">
            <v>Mauritania</v>
          </cell>
        </row>
        <row r="2076">
          <cell r="B2076" t="str">
            <v>Mauritania</v>
          </cell>
        </row>
        <row r="2077">
          <cell r="B2077" t="str">
            <v>Mauritania</v>
          </cell>
        </row>
        <row r="2078">
          <cell r="B2078" t="str">
            <v>Mauritius</v>
          </cell>
        </row>
        <row r="2079">
          <cell r="B2079" t="str">
            <v>Mauritius</v>
          </cell>
        </row>
        <row r="2080">
          <cell r="B2080" t="str">
            <v>Mauritius</v>
          </cell>
        </row>
        <row r="2081">
          <cell r="B2081" t="str">
            <v>Mauritius</v>
          </cell>
        </row>
        <row r="2082">
          <cell r="B2082" t="str">
            <v>Mauritius</v>
          </cell>
        </row>
        <row r="2083">
          <cell r="B2083" t="str">
            <v>Mauritius</v>
          </cell>
        </row>
        <row r="2084">
          <cell r="B2084" t="str">
            <v>Mauritius</v>
          </cell>
        </row>
        <row r="2085">
          <cell r="B2085" t="str">
            <v>Mauritius</v>
          </cell>
        </row>
        <row r="2086">
          <cell r="B2086" t="str">
            <v>Mauritius</v>
          </cell>
        </row>
        <row r="2087">
          <cell r="B2087" t="str">
            <v>Mauritius</v>
          </cell>
        </row>
        <row r="2088">
          <cell r="B2088" t="str">
            <v>Mauritius</v>
          </cell>
        </row>
        <row r="2089">
          <cell r="B2089" t="str">
            <v>Mauritius</v>
          </cell>
        </row>
        <row r="2090">
          <cell r="B2090" t="str">
            <v>Mauritius</v>
          </cell>
        </row>
        <row r="2091">
          <cell r="B2091" t="str">
            <v>Mauritius</v>
          </cell>
        </row>
        <row r="2092">
          <cell r="B2092" t="str">
            <v>Mauritius</v>
          </cell>
        </row>
        <row r="2093">
          <cell r="B2093" t="str">
            <v>Mauritius</v>
          </cell>
        </row>
        <row r="2094">
          <cell r="B2094" t="str">
            <v>Mauritius</v>
          </cell>
        </row>
        <row r="2095">
          <cell r="B2095" t="str">
            <v>Mexico</v>
          </cell>
        </row>
        <row r="2096">
          <cell r="B2096" t="str">
            <v>Mexico</v>
          </cell>
        </row>
        <row r="2097">
          <cell r="B2097" t="str">
            <v>Mexico</v>
          </cell>
        </row>
        <row r="2098">
          <cell r="B2098" t="str">
            <v>Mexico</v>
          </cell>
        </row>
        <row r="2099">
          <cell r="B2099" t="str">
            <v>Mexico</v>
          </cell>
        </row>
        <row r="2100">
          <cell r="B2100" t="str">
            <v>Mexico</v>
          </cell>
        </row>
        <row r="2101">
          <cell r="B2101" t="str">
            <v>Mexico</v>
          </cell>
        </row>
        <row r="2102">
          <cell r="B2102" t="str">
            <v>Mexico</v>
          </cell>
        </row>
        <row r="2103">
          <cell r="B2103" t="str">
            <v>Mexico</v>
          </cell>
        </row>
        <row r="2104">
          <cell r="B2104" t="str">
            <v>Mexico</v>
          </cell>
        </row>
        <row r="2105">
          <cell r="B2105" t="str">
            <v>Mexico</v>
          </cell>
        </row>
        <row r="2106">
          <cell r="B2106" t="str">
            <v>Mexico</v>
          </cell>
        </row>
        <row r="2107">
          <cell r="B2107" t="str">
            <v>Mexico</v>
          </cell>
        </row>
        <row r="2108">
          <cell r="B2108" t="str">
            <v>Mexico</v>
          </cell>
        </row>
        <row r="2109">
          <cell r="B2109" t="str">
            <v>Mexico</v>
          </cell>
        </row>
        <row r="2110">
          <cell r="B2110" t="str">
            <v>Mexico</v>
          </cell>
        </row>
        <row r="2111">
          <cell r="B2111" t="str">
            <v>Mexico</v>
          </cell>
        </row>
        <row r="2112">
          <cell r="B2112" t="str">
            <v>Micronesia (FS of)</v>
          </cell>
        </row>
        <row r="2113">
          <cell r="B2113" t="str">
            <v>Micronesia (FS of)</v>
          </cell>
        </row>
        <row r="2114">
          <cell r="B2114" t="str">
            <v>Micronesia (FS of)</v>
          </cell>
        </row>
        <row r="2115">
          <cell r="B2115" t="str">
            <v>Micronesia (FS of)</v>
          </cell>
        </row>
        <row r="2116">
          <cell r="B2116" t="str">
            <v>Micronesia (FS of)</v>
          </cell>
        </row>
        <row r="2117">
          <cell r="B2117" t="str">
            <v>Micronesia (FS of)</v>
          </cell>
        </row>
        <row r="2118">
          <cell r="B2118" t="str">
            <v>Micronesia (FS of)</v>
          </cell>
        </row>
        <row r="2119">
          <cell r="B2119" t="str">
            <v>Micronesia (FS of)</v>
          </cell>
        </row>
        <row r="2120">
          <cell r="B2120" t="str">
            <v>Micronesia (FS of)</v>
          </cell>
        </row>
        <row r="2121">
          <cell r="B2121" t="str">
            <v>Micronesia (FS of)</v>
          </cell>
        </row>
        <row r="2122">
          <cell r="B2122" t="str">
            <v>Micronesia (FS of)</v>
          </cell>
        </row>
        <row r="2123">
          <cell r="B2123" t="str">
            <v>Micronesia (FS of)</v>
          </cell>
        </row>
        <row r="2124">
          <cell r="B2124" t="str">
            <v>Micronesia (FS of)</v>
          </cell>
        </row>
        <row r="2125">
          <cell r="B2125" t="str">
            <v>Micronesia (FS of)</v>
          </cell>
        </row>
        <row r="2126">
          <cell r="B2126" t="str">
            <v>Micronesia (FS of)</v>
          </cell>
        </row>
        <row r="2127">
          <cell r="B2127" t="str">
            <v>Micronesia (FS of)</v>
          </cell>
        </row>
        <row r="2128">
          <cell r="B2128" t="str">
            <v>Micronesia (FS of)</v>
          </cell>
        </row>
        <row r="2129">
          <cell r="B2129" t="str">
            <v>Monaco</v>
          </cell>
        </row>
        <row r="2130">
          <cell r="B2130" t="str">
            <v>Monaco</v>
          </cell>
        </row>
        <row r="2131">
          <cell r="B2131" t="str">
            <v>Monaco</v>
          </cell>
        </row>
        <row r="2132">
          <cell r="B2132" t="str">
            <v>Monaco</v>
          </cell>
        </row>
        <row r="2133">
          <cell r="B2133" t="str">
            <v>Monaco</v>
          </cell>
        </row>
        <row r="2134">
          <cell r="B2134" t="str">
            <v>Monaco</v>
          </cell>
        </row>
        <row r="2135">
          <cell r="B2135" t="str">
            <v>Monaco</v>
          </cell>
        </row>
        <row r="2136">
          <cell r="B2136" t="str">
            <v>Monaco</v>
          </cell>
        </row>
        <row r="2137">
          <cell r="B2137" t="str">
            <v>Monaco</v>
          </cell>
        </row>
        <row r="2138">
          <cell r="B2138" t="str">
            <v>Monaco</v>
          </cell>
        </row>
        <row r="2139">
          <cell r="B2139" t="str">
            <v>Monaco</v>
          </cell>
        </row>
        <row r="2140">
          <cell r="B2140" t="str">
            <v>Monaco</v>
          </cell>
        </row>
        <row r="2141">
          <cell r="B2141" t="str">
            <v>Monaco</v>
          </cell>
        </row>
        <row r="2142">
          <cell r="B2142" t="str">
            <v>Monaco</v>
          </cell>
        </row>
        <row r="2143">
          <cell r="B2143" t="str">
            <v>Monaco</v>
          </cell>
        </row>
        <row r="2144">
          <cell r="B2144" t="str">
            <v>Monaco</v>
          </cell>
        </row>
        <row r="2145">
          <cell r="B2145" t="str">
            <v>Mongolia</v>
          </cell>
        </row>
        <row r="2146">
          <cell r="B2146" t="str">
            <v>Mongolia</v>
          </cell>
        </row>
        <row r="2147">
          <cell r="B2147" t="str">
            <v>Mongolia</v>
          </cell>
        </row>
        <row r="2148">
          <cell r="B2148" t="str">
            <v>Mongolia</v>
          </cell>
        </row>
        <row r="2149">
          <cell r="B2149" t="str">
            <v>Mongolia</v>
          </cell>
        </row>
        <row r="2150">
          <cell r="B2150" t="str">
            <v>Mongolia</v>
          </cell>
        </row>
        <row r="2151">
          <cell r="B2151" t="str">
            <v>Mongolia</v>
          </cell>
        </row>
        <row r="2152">
          <cell r="B2152" t="str">
            <v>Mongolia</v>
          </cell>
        </row>
        <row r="2153">
          <cell r="B2153" t="str">
            <v>Mongolia</v>
          </cell>
        </row>
        <row r="2154">
          <cell r="B2154" t="str">
            <v>Mongolia</v>
          </cell>
        </row>
        <row r="2155">
          <cell r="B2155" t="str">
            <v>Mongolia</v>
          </cell>
        </row>
        <row r="2156">
          <cell r="B2156" t="str">
            <v>Mongolia</v>
          </cell>
        </row>
        <row r="2157">
          <cell r="B2157" t="str">
            <v>Mongolia</v>
          </cell>
        </row>
        <row r="2158">
          <cell r="B2158" t="str">
            <v>Mongolia</v>
          </cell>
        </row>
        <row r="2159">
          <cell r="B2159" t="str">
            <v>Mongolia</v>
          </cell>
        </row>
        <row r="2160">
          <cell r="B2160" t="str">
            <v>Mongolia</v>
          </cell>
        </row>
        <row r="2161">
          <cell r="B2161" t="str">
            <v>Mongolia</v>
          </cell>
        </row>
        <row r="2162">
          <cell r="B2162" t="str">
            <v>Montenegro</v>
          </cell>
        </row>
        <row r="2163">
          <cell r="B2163" t="str">
            <v>Montenegro</v>
          </cell>
        </row>
        <row r="2164">
          <cell r="B2164" t="str">
            <v>Montenegro</v>
          </cell>
        </row>
        <row r="2165">
          <cell r="B2165" t="str">
            <v>Montenegro</v>
          </cell>
        </row>
        <row r="2166">
          <cell r="B2166" t="str">
            <v>Montenegro</v>
          </cell>
        </row>
        <row r="2167">
          <cell r="B2167" t="str">
            <v>Montenegro</v>
          </cell>
        </row>
        <row r="2168">
          <cell r="B2168" t="str">
            <v>Montenegro</v>
          </cell>
        </row>
        <row r="2169">
          <cell r="B2169" t="str">
            <v>Montenegro</v>
          </cell>
        </row>
        <row r="2170">
          <cell r="B2170" t="str">
            <v>Montenegro</v>
          </cell>
        </row>
        <row r="2171">
          <cell r="B2171" t="str">
            <v>Montenegro</v>
          </cell>
        </row>
        <row r="2172">
          <cell r="B2172" t="str">
            <v>Montenegro</v>
          </cell>
        </row>
        <row r="2173">
          <cell r="B2173" t="str">
            <v>Montenegro</v>
          </cell>
        </row>
        <row r="2174">
          <cell r="B2174" t="str">
            <v>Montenegro</v>
          </cell>
        </row>
        <row r="2175">
          <cell r="B2175" t="str">
            <v>Montenegro</v>
          </cell>
        </row>
        <row r="2176">
          <cell r="B2176" t="str">
            <v>Montenegro</v>
          </cell>
        </row>
        <row r="2177">
          <cell r="B2177" t="str">
            <v>Montenegro</v>
          </cell>
        </row>
        <row r="2178">
          <cell r="B2178" t="str">
            <v>Montenegro</v>
          </cell>
        </row>
        <row r="2179">
          <cell r="B2179" t="str">
            <v>Montserrat</v>
          </cell>
        </row>
        <row r="2180">
          <cell r="B2180" t="str">
            <v>Montserrat</v>
          </cell>
        </row>
        <row r="2181">
          <cell r="B2181" t="str">
            <v>Montserrat</v>
          </cell>
        </row>
        <row r="2182">
          <cell r="B2182" t="str">
            <v>Montserrat</v>
          </cell>
        </row>
        <row r="2183">
          <cell r="B2183" t="str">
            <v>Montserrat</v>
          </cell>
        </row>
        <row r="2184">
          <cell r="B2184" t="str">
            <v>Montserrat</v>
          </cell>
        </row>
        <row r="2185">
          <cell r="B2185" t="str">
            <v>Montserrat</v>
          </cell>
        </row>
        <row r="2186">
          <cell r="B2186" t="str">
            <v>Montserrat</v>
          </cell>
        </row>
        <row r="2187">
          <cell r="B2187" t="str">
            <v>Montserrat</v>
          </cell>
        </row>
        <row r="2188">
          <cell r="B2188" t="str">
            <v>Montserrat</v>
          </cell>
        </row>
        <row r="2189">
          <cell r="B2189" t="str">
            <v>Montserrat</v>
          </cell>
        </row>
        <row r="2190">
          <cell r="B2190" t="str">
            <v>Montserrat</v>
          </cell>
        </row>
        <row r="2191">
          <cell r="B2191" t="str">
            <v>Montserrat</v>
          </cell>
        </row>
        <row r="2192">
          <cell r="B2192" t="str">
            <v>Montserrat</v>
          </cell>
        </row>
        <row r="2193">
          <cell r="B2193" t="str">
            <v>Montserrat</v>
          </cell>
        </row>
        <row r="2194">
          <cell r="B2194" t="str">
            <v>Montserrat</v>
          </cell>
        </row>
        <row r="2195">
          <cell r="B2195" t="str">
            <v>Montserrat</v>
          </cell>
        </row>
        <row r="2196">
          <cell r="B2196" t="str">
            <v>Morocco</v>
          </cell>
        </row>
        <row r="2197">
          <cell r="B2197" t="str">
            <v>Morocco</v>
          </cell>
        </row>
        <row r="2198">
          <cell r="B2198" t="str">
            <v>Morocco</v>
          </cell>
        </row>
        <row r="2199">
          <cell r="B2199" t="str">
            <v>Morocco</v>
          </cell>
        </row>
        <row r="2200">
          <cell r="B2200" t="str">
            <v>Morocco</v>
          </cell>
        </row>
        <row r="2201">
          <cell r="B2201" t="str">
            <v>Morocco</v>
          </cell>
        </row>
        <row r="2202">
          <cell r="B2202" t="str">
            <v>Morocco</v>
          </cell>
        </row>
        <row r="2203">
          <cell r="B2203" t="str">
            <v>Morocco</v>
          </cell>
        </row>
        <row r="2204">
          <cell r="B2204" t="str">
            <v>Morocco</v>
          </cell>
        </row>
        <row r="2205">
          <cell r="B2205" t="str">
            <v>Morocco</v>
          </cell>
        </row>
        <row r="2206">
          <cell r="B2206" t="str">
            <v>Morocco</v>
          </cell>
        </row>
        <row r="2207">
          <cell r="B2207" t="str">
            <v>Morocco</v>
          </cell>
        </row>
        <row r="2208">
          <cell r="B2208" t="str">
            <v>Morocco</v>
          </cell>
        </row>
        <row r="2209">
          <cell r="B2209" t="str">
            <v>Morocco</v>
          </cell>
        </row>
        <row r="2210">
          <cell r="B2210" t="str">
            <v>Morocco</v>
          </cell>
        </row>
        <row r="2211">
          <cell r="B2211" t="str">
            <v>Morocco</v>
          </cell>
        </row>
        <row r="2212">
          <cell r="B2212" t="str">
            <v>Morocco</v>
          </cell>
        </row>
        <row r="2213">
          <cell r="B2213" t="str">
            <v>Mozambique</v>
          </cell>
        </row>
        <row r="2214">
          <cell r="B2214" t="str">
            <v>Mozambique</v>
          </cell>
        </row>
        <row r="2215">
          <cell r="B2215" t="str">
            <v>Mozambique</v>
          </cell>
        </row>
        <row r="2216">
          <cell r="B2216" t="str">
            <v>Mozambique</v>
          </cell>
        </row>
        <row r="2217">
          <cell r="B2217" t="str">
            <v>Mozambique</v>
          </cell>
        </row>
        <row r="2218">
          <cell r="B2218" t="str">
            <v>Mozambique</v>
          </cell>
        </row>
        <row r="2219">
          <cell r="B2219" t="str">
            <v>Mozambique</v>
          </cell>
        </row>
        <row r="2220">
          <cell r="B2220" t="str">
            <v>Mozambique</v>
          </cell>
        </row>
        <row r="2221">
          <cell r="B2221" t="str">
            <v>Mozambique</v>
          </cell>
        </row>
        <row r="2222">
          <cell r="B2222" t="str">
            <v>Mozambique</v>
          </cell>
        </row>
        <row r="2223">
          <cell r="B2223" t="str">
            <v>Mozambique</v>
          </cell>
        </row>
        <row r="2224">
          <cell r="B2224" t="str">
            <v>Mozambique</v>
          </cell>
        </row>
        <row r="2225">
          <cell r="B2225" t="str">
            <v>Mozambique</v>
          </cell>
        </row>
        <row r="2226">
          <cell r="B2226" t="str">
            <v>Mozambique</v>
          </cell>
        </row>
        <row r="2227">
          <cell r="B2227" t="str">
            <v>Mozambique</v>
          </cell>
        </row>
        <row r="2228">
          <cell r="B2228" t="str">
            <v>Mozambique</v>
          </cell>
        </row>
        <row r="2229">
          <cell r="B2229" t="str">
            <v>Mozambique</v>
          </cell>
        </row>
        <row r="2230">
          <cell r="B2230" t="str">
            <v>Myanmar</v>
          </cell>
        </row>
        <row r="2231">
          <cell r="B2231" t="str">
            <v>Myanmar</v>
          </cell>
        </row>
        <row r="2232">
          <cell r="B2232" t="str">
            <v>Myanmar</v>
          </cell>
        </row>
        <row r="2233">
          <cell r="B2233" t="str">
            <v>Myanmar</v>
          </cell>
        </row>
        <row r="2234">
          <cell r="B2234" t="str">
            <v>Myanmar</v>
          </cell>
        </row>
        <row r="2235">
          <cell r="B2235" t="str">
            <v>Myanmar</v>
          </cell>
        </row>
        <row r="2236">
          <cell r="B2236" t="str">
            <v>Myanmar</v>
          </cell>
        </row>
        <row r="2237">
          <cell r="B2237" t="str">
            <v>Myanmar</v>
          </cell>
        </row>
        <row r="2238">
          <cell r="B2238" t="str">
            <v>Myanmar</v>
          </cell>
        </row>
        <row r="2239">
          <cell r="B2239" t="str">
            <v>Myanmar</v>
          </cell>
        </row>
        <row r="2240">
          <cell r="B2240" t="str">
            <v>Myanmar</v>
          </cell>
        </row>
        <row r="2241">
          <cell r="B2241" t="str">
            <v>Myanmar</v>
          </cell>
        </row>
        <row r="2242">
          <cell r="B2242" t="str">
            <v>Myanmar</v>
          </cell>
        </row>
        <row r="2243">
          <cell r="B2243" t="str">
            <v>Myanmar</v>
          </cell>
        </row>
        <row r="2244">
          <cell r="B2244" t="str">
            <v>Myanmar</v>
          </cell>
        </row>
        <row r="2245">
          <cell r="B2245" t="str">
            <v>Myanmar</v>
          </cell>
        </row>
        <row r="2246">
          <cell r="B2246" t="str">
            <v>Myanmar</v>
          </cell>
        </row>
        <row r="2247">
          <cell r="B2247" t="str">
            <v>Namibia</v>
          </cell>
        </row>
        <row r="2248">
          <cell r="B2248" t="str">
            <v>Namibia</v>
          </cell>
        </row>
        <row r="2249">
          <cell r="B2249" t="str">
            <v>Namibia</v>
          </cell>
        </row>
        <row r="2250">
          <cell r="B2250" t="str">
            <v>Namibia</v>
          </cell>
        </row>
        <row r="2251">
          <cell r="B2251" t="str">
            <v>Namibia</v>
          </cell>
        </row>
        <row r="2252">
          <cell r="B2252" t="str">
            <v>Namibia</v>
          </cell>
        </row>
        <row r="2253">
          <cell r="B2253" t="str">
            <v>Namibia</v>
          </cell>
        </row>
        <row r="2254">
          <cell r="B2254" t="str">
            <v>Namibia</v>
          </cell>
        </row>
        <row r="2255">
          <cell r="B2255" t="str">
            <v>Namibia</v>
          </cell>
        </row>
        <row r="2256">
          <cell r="B2256" t="str">
            <v>Namibia</v>
          </cell>
        </row>
        <row r="2257">
          <cell r="B2257" t="str">
            <v>Namibia</v>
          </cell>
        </row>
        <row r="2258">
          <cell r="B2258" t="str">
            <v>Namibia</v>
          </cell>
        </row>
        <row r="2259">
          <cell r="B2259" t="str">
            <v>Namibia</v>
          </cell>
        </row>
        <row r="2260">
          <cell r="B2260" t="str">
            <v>Namibia</v>
          </cell>
        </row>
        <row r="2261">
          <cell r="B2261" t="str">
            <v>Namibia</v>
          </cell>
        </row>
        <row r="2262">
          <cell r="B2262" t="str">
            <v>Namibia</v>
          </cell>
        </row>
        <row r="2263">
          <cell r="B2263" t="str">
            <v>Namibia</v>
          </cell>
        </row>
        <row r="2264">
          <cell r="B2264" t="str">
            <v>Nauru</v>
          </cell>
        </row>
        <row r="2265">
          <cell r="B2265" t="str">
            <v>Nauru</v>
          </cell>
        </row>
        <row r="2266">
          <cell r="B2266" t="str">
            <v>Nauru</v>
          </cell>
        </row>
        <row r="2267">
          <cell r="B2267" t="str">
            <v>Nauru</v>
          </cell>
        </row>
        <row r="2268">
          <cell r="B2268" t="str">
            <v>Nauru</v>
          </cell>
        </row>
        <row r="2269">
          <cell r="B2269" t="str">
            <v>Nauru</v>
          </cell>
        </row>
        <row r="2270">
          <cell r="B2270" t="str">
            <v>Nauru</v>
          </cell>
        </row>
        <row r="2271">
          <cell r="B2271" t="str">
            <v>Nauru</v>
          </cell>
        </row>
        <row r="2272">
          <cell r="B2272" t="str">
            <v>Nauru</v>
          </cell>
        </row>
        <row r="2273">
          <cell r="B2273" t="str">
            <v>Nauru</v>
          </cell>
        </row>
        <row r="2274">
          <cell r="B2274" t="str">
            <v>Nauru</v>
          </cell>
        </row>
        <row r="2275">
          <cell r="B2275" t="str">
            <v>Nauru</v>
          </cell>
        </row>
        <row r="2276">
          <cell r="B2276" t="str">
            <v>Nauru</v>
          </cell>
        </row>
        <row r="2277">
          <cell r="B2277" t="str">
            <v>Nauru</v>
          </cell>
        </row>
        <row r="2278">
          <cell r="B2278" t="str">
            <v>Nauru</v>
          </cell>
        </row>
        <row r="2279">
          <cell r="B2279" t="str">
            <v>Nauru</v>
          </cell>
        </row>
        <row r="2280">
          <cell r="B2280" t="str">
            <v>Nauru</v>
          </cell>
        </row>
        <row r="2281">
          <cell r="B2281" t="str">
            <v>Nepal</v>
          </cell>
        </row>
        <row r="2282">
          <cell r="B2282" t="str">
            <v>Nepal</v>
          </cell>
        </row>
        <row r="2283">
          <cell r="B2283" t="str">
            <v>Nepal</v>
          </cell>
        </row>
        <row r="2284">
          <cell r="B2284" t="str">
            <v>Nepal</v>
          </cell>
        </row>
        <row r="2285">
          <cell r="B2285" t="str">
            <v>Nepal</v>
          </cell>
        </row>
        <row r="2286">
          <cell r="B2286" t="str">
            <v>Nepal</v>
          </cell>
        </row>
        <row r="2287">
          <cell r="B2287" t="str">
            <v>Nepal</v>
          </cell>
        </row>
        <row r="2288">
          <cell r="B2288" t="str">
            <v>Nepal</v>
          </cell>
        </row>
        <row r="2289">
          <cell r="B2289" t="str">
            <v>Nepal</v>
          </cell>
        </row>
        <row r="2290">
          <cell r="B2290" t="str">
            <v>Nepal</v>
          </cell>
        </row>
        <row r="2291">
          <cell r="B2291" t="str">
            <v>Nepal</v>
          </cell>
        </row>
        <row r="2292">
          <cell r="B2292" t="str">
            <v>Nepal</v>
          </cell>
        </row>
        <row r="2293">
          <cell r="B2293" t="str">
            <v>Nepal</v>
          </cell>
        </row>
        <row r="2294">
          <cell r="B2294" t="str">
            <v>Nepal</v>
          </cell>
        </row>
        <row r="2295">
          <cell r="B2295" t="str">
            <v>Nepal</v>
          </cell>
        </row>
        <row r="2296">
          <cell r="B2296" t="str">
            <v>Nepal</v>
          </cell>
        </row>
        <row r="2297">
          <cell r="B2297" t="str">
            <v>Nepal</v>
          </cell>
        </row>
        <row r="2298">
          <cell r="B2298" t="str">
            <v>Netherlands</v>
          </cell>
        </row>
        <row r="2299">
          <cell r="B2299" t="str">
            <v>Netherlands</v>
          </cell>
        </row>
        <row r="2300">
          <cell r="B2300" t="str">
            <v>Netherlands</v>
          </cell>
        </row>
        <row r="2301">
          <cell r="B2301" t="str">
            <v>Netherlands</v>
          </cell>
        </row>
        <row r="2302">
          <cell r="B2302" t="str">
            <v>Netherlands</v>
          </cell>
        </row>
        <row r="2303">
          <cell r="B2303" t="str">
            <v>Netherlands</v>
          </cell>
        </row>
        <row r="2304">
          <cell r="B2304" t="str">
            <v>Netherlands</v>
          </cell>
        </row>
        <row r="2305">
          <cell r="B2305" t="str">
            <v>Netherlands</v>
          </cell>
        </row>
        <row r="2306">
          <cell r="B2306" t="str">
            <v>Netherlands</v>
          </cell>
        </row>
        <row r="2307">
          <cell r="B2307" t="str">
            <v>Netherlands</v>
          </cell>
        </row>
        <row r="2308">
          <cell r="B2308" t="str">
            <v>Netherlands</v>
          </cell>
        </row>
        <row r="2309">
          <cell r="B2309" t="str">
            <v>Netherlands</v>
          </cell>
        </row>
        <row r="2310">
          <cell r="B2310" t="str">
            <v>Netherlands</v>
          </cell>
        </row>
        <row r="2311">
          <cell r="B2311" t="str">
            <v>Netherlands</v>
          </cell>
        </row>
        <row r="2312">
          <cell r="B2312" t="str">
            <v>Netherlands</v>
          </cell>
        </row>
        <row r="2313">
          <cell r="B2313" t="str">
            <v>Netherlands</v>
          </cell>
        </row>
        <row r="2314">
          <cell r="B2314" t="str">
            <v>Netherlands</v>
          </cell>
        </row>
        <row r="2315">
          <cell r="B2315" t="str">
            <v>New Caledonia</v>
          </cell>
        </row>
        <row r="2316">
          <cell r="B2316" t="str">
            <v>New Caledonia</v>
          </cell>
        </row>
        <row r="2317">
          <cell r="B2317" t="str">
            <v>New Caledonia</v>
          </cell>
        </row>
        <row r="2318">
          <cell r="B2318" t="str">
            <v>New Caledonia</v>
          </cell>
        </row>
        <row r="2319">
          <cell r="B2319" t="str">
            <v>New Caledonia</v>
          </cell>
        </row>
        <row r="2320">
          <cell r="B2320" t="str">
            <v>New Caledonia</v>
          </cell>
        </row>
        <row r="2321">
          <cell r="B2321" t="str">
            <v>New Caledonia</v>
          </cell>
        </row>
        <row r="2322">
          <cell r="B2322" t="str">
            <v>New Caledonia</v>
          </cell>
        </row>
        <row r="2323">
          <cell r="B2323" t="str">
            <v>New Caledonia</v>
          </cell>
        </row>
        <row r="2324">
          <cell r="B2324" t="str">
            <v>New Caledonia</v>
          </cell>
        </row>
        <row r="2325">
          <cell r="B2325" t="str">
            <v>New Caledonia</v>
          </cell>
        </row>
        <row r="2326">
          <cell r="B2326" t="str">
            <v>New Caledonia</v>
          </cell>
        </row>
        <row r="2327">
          <cell r="B2327" t="str">
            <v>New Caledonia</v>
          </cell>
        </row>
        <row r="2328">
          <cell r="B2328" t="str">
            <v>New Caledonia</v>
          </cell>
        </row>
        <row r="2329">
          <cell r="B2329" t="str">
            <v>New Caledonia</v>
          </cell>
        </row>
        <row r="2330">
          <cell r="B2330" t="str">
            <v>New Caledonia</v>
          </cell>
        </row>
        <row r="2331">
          <cell r="B2331" t="str">
            <v>New Caledonia</v>
          </cell>
        </row>
        <row r="2332">
          <cell r="B2332" t="str">
            <v>New Zealand</v>
          </cell>
        </row>
        <row r="2333">
          <cell r="B2333" t="str">
            <v>New Zealand</v>
          </cell>
        </row>
        <row r="2334">
          <cell r="B2334" t="str">
            <v>New Zealand</v>
          </cell>
        </row>
        <row r="2335">
          <cell r="B2335" t="str">
            <v>New Zealand</v>
          </cell>
        </row>
        <row r="2336">
          <cell r="B2336" t="str">
            <v>New Zealand</v>
          </cell>
        </row>
        <row r="2337">
          <cell r="B2337" t="str">
            <v>New Zealand</v>
          </cell>
        </row>
        <row r="2338">
          <cell r="B2338" t="str">
            <v>New Zealand</v>
          </cell>
        </row>
        <row r="2339">
          <cell r="B2339" t="str">
            <v>New Zealand</v>
          </cell>
        </row>
        <row r="2340">
          <cell r="B2340" t="str">
            <v>New Zealand</v>
          </cell>
        </row>
        <row r="2341">
          <cell r="B2341" t="str">
            <v>New Zealand</v>
          </cell>
        </row>
        <row r="2342">
          <cell r="B2342" t="str">
            <v>New Zealand</v>
          </cell>
        </row>
        <row r="2343">
          <cell r="B2343" t="str">
            <v>New Zealand</v>
          </cell>
        </row>
        <row r="2344">
          <cell r="B2344" t="str">
            <v>New Zealand</v>
          </cell>
        </row>
        <row r="2345">
          <cell r="B2345" t="str">
            <v>New Zealand</v>
          </cell>
        </row>
        <row r="2346">
          <cell r="B2346" t="str">
            <v>New Zealand</v>
          </cell>
        </row>
        <row r="2347">
          <cell r="B2347" t="str">
            <v>New Zealand</v>
          </cell>
        </row>
        <row r="2348">
          <cell r="B2348" t="str">
            <v>New Zealand</v>
          </cell>
        </row>
        <row r="2349">
          <cell r="B2349" t="str">
            <v>Nicaragua</v>
          </cell>
        </row>
        <row r="2350">
          <cell r="B2350" t="str">
            <v>Nicaragua</v>
          </cell>
        </row>
        <row r="2351">
          <cell r="B2351" t="str">
            <v>Nicaragua</v>
          </cell>
        </row>
        <row r="2352">
          <cell r="B2352" t="str">
            <v>Nicaragua</v>
          </cell>
        </row>
        <row r="2353">
          <cell r="B2353" t="str">
            <v>Nicaragua</v>
          </cell>
        </row>
        <row r="2354">
          <cell r="B2354" t="str">
            <v>Nicaragua</v>
          </cell>
        </row>
        <row r="2355">
          <cell r="B2355" t="str">
            <v>Nicaragua</v>
          </cell>
        </row>
        <row r="2356">
          <cell r="B2356" t="str">
            <v>Nicaragua</v>
          </cell>
        </row>
        <row r="2357">
          <cell r="B2357" t="str">
            <v>Nicaragua</v>
          </cell>
        </row>
        <row r="2358">
          <cell r="B2358" t="str">
            <v>Nicaragua</v>
          </cell>
        </row>
        <row r="2359">
          <cell r="B2359" t="str">
            <v>Nicaragua</v>
          </cell>
        </row>
        <row r="2360">
          <cell r="B2360" t="str">
            <v>Nicaragua</v>
          </cell>
        </row>
        <row r="2361">
          <cell r="B2361" t="str">
            <v>Nicaragua</v>
          </cell>
        </row>
        <row r="2362">
          <cell r="B2362" t="str">
            <v>Nicaragua</v>
          </cell>
        </row>
        <row r="2363">
          <cell r="B2363" t="str">
            <v>Nicaragua</v>
          </cell>
        </row>
        <row r="2364">
          <cell r="B2364" t="str">
            <v>Nicaragua</v>
          </cell>
        </row>
        <row r="2365">
          <cell r="B2365" t="str">
            <v>Nicaragua</v>
          </cell>
        </row>
        <row r="2366">
          <cell r="B2366" t="str">
            <v>Niger</v>
          </cell>
        </row>
        <row r="2367">
          <cell r="B2367" t="str">
            <v>Niger</v>
          </cell>
        </row>
        <row r="2368">
          <cell r="B2368" t="str">
            <v>Niger</v>
          </cell>
        </row>
        <row r="2369">
          <cell r="B2369" t="str">
            <v>Niger</v>
          </cell>
        </row>
        <row r="2370">
          <cell r="B2370" t="str">
            <v>Niger</v>
          </cell>
        </row>
        <row r="2371">
          <cell r="B2371" t="str">
            <v>Niger</v>
          </cell>
        </row>
        <row r="2372">
          <cell r="B2372" t="str">
            <v>Niger</v>
          </cell>
        </row>
        <row r="2373">
          <cell r="B2373" t="str">
            <v>Niger</v>
          </cell>
        </row>
        <row r="2374">
          <cell r="B2374" t="str">
            <v>Niger</v>
          </cell>
        </row>
        <row r="2375">
          <cell r="B2375" t="str">
            <v>Niger</v>
          </cell>
        </row>
        <row r="2376">
          <cell r="B2376" t="str">
            <v>Niger</v>
          </cell>
        </row>
        <row r="2377">
          <cell r="B2377" t="str">
            <v>Niger</v>
          </cell>
        </row>
        <row r="2378">
          <cell r="B2378" t="str">
            <v>Niger</v>
          </cell>
        </row>
        <row r="2379">
          <cell r="B2379" t="str">
            <v>Niger</v>
          </cell>
        </row>
        <row r="2380">
          <cell r="B2380" t="str">
            <v>Niger</v>
          </cell>
        </row>
        <row r="2381">
          <cell r="B2381" t="str">
            <v>Niger</v>
          </cell>
        </row>
        <row r="2382">
          <cell r="B2382" t="str">
            <v>Niger</v>
          </cell>
        </row>
        <row r="2383">
          <cell r="B2383" t="str">
            <v>Nigeria</v>
          </cell>
        </row>
        <row r="2384">
          <cell r="B2384" t="str">
            <v>Nigeria</v>
          </cell>
        </row>
        <row r="2385">
          <cell r="B2385" t="str">
            <v>Nigeria</v>
          </cell>
        </row>
        <row r="2386">
          <cell r="B2386" t="str">
            <v>Nigeria</v>
          </cell>
        </row>
        <row r="2387">
          <cell r="B2387" t="str">
            <v>Nigeria</v>
          </cell>
        </row>
        <row r="2388">
          <cell r="B2388" t="str">
            <v>Nigeria</v>
          </cell>
        </row>
        <row r="2389">
          <cell r="B2389" t="str">
            <v>Nigeria</v>
          </cell>
        </row>
        <row r="2390">
          <cell r="B2390" t="str">
            <v>Nigeria</v>
          </cell>
        </row>
        <row r="2391">
          <cell r="B2391" t="str">
            <v>Nigeria</v>
          </cell>
        </row>
        <row r="2392">
          <cell r="B2392" t="str">
            <v>Nigeria</v>
          </cell>
        </row>
        <row r="2393">
          <cell r="B2393" t="str">
            <v>Nigeria</v>
          </cell>
        </row>
        <row r="2394">
          <cell r="B2394" t="str">
            <v>Nigeria</v>
          </cell>
        </row>
        <row r="2395">
          <cell r="B2395" t="str">
            <v>Nigeria</v>
          </cell>
        </row>
        <row r="2396">
          <cell r="B2396" t="str">
            <v>Nigeria</v>
          </cell>
        </row>
        <row r="2397">
          <cell r="B2397" t="str">
            <v>Nigeria</v>
          </cell>
        </row>
        <row r="2398">
          <cell r="B2398" t="str">
            <v>Nigeria</v>
          </cell>
        </row>
        <row r="2399">
          <cell r="B2399" t="str">
            <v>Nigeria</v>
          </cell>
        </row>
        <row r="2400">
          <cell r="B2400" t="str">
            <v>Norway</v>
          </cell>
        </row>
        <row r="2401">
          <cell r="B2401" t="str">
            <v>Norway</v>
          </cell>
        </row>
        <row r="2402">
          <cell r="B2402" t="str">
            <v>Norway</v>
          </cell>
        </row>
        <row r="2403">
          <cell r="B2403" t="str">
            <v>Norway</v>
          </cell>
        </row>
        <row r="2404">
          <cell r="B2404" t="str">
            <v>Norway</v>
          </cell>
        </row>
        <row r="2405">
          <cell r="B2405" t="str">
            <v>Norway</v>
          </cell>
        </row>
        <row r="2406">
          <cell r="B2406" t="str">
            <v>Norway</v>
          </cell>
        </row>
        <row r="2407">
          <cell r="B2407" t="str">
            <v>Norway</v>
          </cell>
        </row>
        <row r="2408">
          <cell r="B2408" t="str">
            <v>Norway</v>
          </cell>
        </row>
        <row r="2409">
          <cell r="B2409" t="str">
            <v>Norway</v>
          </cell>
        </row>
        <row r="2410">
          <cell r="B2410" t="str">
            <v>Norway</v>
          </cell>
        </row>
        <row r="2411">
          <cell r="B2411" t="str">
            <v>Norway</v>
          </cell>
        </row>
        <row r="2412">
          <cell r="B2412" t="str">
            <v>Norway</v>
          </cell>
        </row>
        <row r="2413">
          <cell r="B2413" t="str">
            <v>Norway</v>
          </cell>
        </row>
        <row r="2414">
          <cell r="B2414" t="str">
            <v>Norway</v>
          </cell>
        </row>
        <row r="2415">
          <cell r="B2415" t="str">
            <v>Norway</v>
          </cell>
        </row>
        <row r="2416">
          <cell r="B2416" t="str">
            <v>Norway</v>
          </cell>
        </row>
        <row r="2417">
          <cell r="B2417" t="str">
            <v>Oman</v>
          </cell>
        </row>
        <row r="2418">
          <cell r="B2418" t="str">
            <v>Oman</v>
          </cell>
        </row>
        <row r="2419">
          <cell r="B2419" t="str">
            <v>Oman</v>
          </cell>
        </row>
        <row r="2420">
          <cell r="B2420" t="str">
            <v>Oman</v>
          </cell>
        </row>
        <row r="2421">
          <cell r="B2421" t="str">
            <v>Oman</v>
          </cell>
        </row>
        <row r="2422">
          <cell r="B2422" t="str">
            <v>Oman</v>
          </cell>
        </row>
        <row r="2423">
          <cell r="B2423" t="str">
            <v>Oman</v>
          </cell>
        </row>
        <row r="2424">
          <cell r="B2424" t="str">
            <v>Oman</v>
          </cell>
        </row>
        <row r="2425">
          <cell r="B2425" t="str">
            <v>Oman</v>
          </cell>
        </row>
        <row r="2426">
          <cell r="B2426" t="str">
            <v>Oman</v>
          </cell>
        </row>
        <row r="2427">
          <cell r="B2427" t="str">
            <v>Oman</v>
          </cell>
        </row>
        <row r="2428">
          <cell r="B2428" t="str">
            <v>Oman</v>
          </cell>
        </row>
        <row r="2429">
          <cell r="B2429" t="str">
            <v>Oman</v>
          </cell>
        </row>
        <row r="2430">
          <cell r="B2430" t="str">
            <v>Oman</v>
          </cell>
        </row>
        <row r="2431">
          <cell r="B2431" t="str">
            <v>Oman</v>
          </cell>
        </row>
        <row r="2432">
          <cell r="B2432" t="str">
            <v>Oman</v>
          </cell>
        </row>
        <row r="2433">
          <cell r="B2433" t="str">
            <v>Oman</v>
          </cell>
        </row>
        <row r="2434">
          <cell r="B2434" t="str">
            <v>Pakistan</v>
          </cell>
        </row>
        <row r="2435">
          <cell r="B2435" t="str">
            <v>Pakistan</v>
          </cell>
        </row>
        <row r="2436">
          <cell r="B2436" t="str">
            <v>Pakistan</v>
          </cell>
        </row>
        <row r="2437">
          <cell r="B2437" t="str">
            <v>Pakistan</v>
          </cell>
        </row>
        <row r="2438">
          <cell r="B2438" t="str">
            <v>Pakistan</v>
          </cell>
        </row>
        <row r="2439">
          <cell r="B2439" t="str">
            <v>Pakistan</v>
          </cell>
        </row>
        <row r="2440">
          <cell r="B2440" t="str">
            <v>Pakistan</v>
          </cell>
        </row>
        <row r="2441">
          <cell r="B2441" t="str">
            <v>Pakistan</v>
          </cell>
        </row>
        <row r="2442">
          <cell r="B2442" t="str">
            <v>Pakistan</v>
          </cell>
        </row>
        <row r="2443">
          <cell r="B2443" t="str">
            <v>Pakistan</v>
          </cell>
        </row>
        <row r="2444">
          <cell r="B2444" t="str">
            <v>Pakistan</v>
          </cell>
        </row>
        <row r="2445">
          <cell r="B2445" t="str">
            <v>Pakistan</v>
          </cell>
        </row>
        <row r="2446">
          <cell r="B2446" t="str">
            <v>Pakistan</v>
          </cell>
        </row>
        <row r="2447">
          <cell r="B2447" t="str">
            <v>Pakistan</v>
          </cell>
        </row>
        <row r="2448">
          <cell r="B2448" t="str">
            <v>Pakistan</v>
          </cell>
        </row>
        <row r="2449">
          <cell r="B2449" t="str">
            <v>Pakistan</v>
          </cell>
        </row>
        <row r="2450">
          <cell r="B2450" t="str">
            <v>Pakistan</v>
          </cell>
        </row>
        <row r="2451">
          <cell r="B2451" t="str">
            <v>Palau</v>
          </cell>
        </row>
        <row r="2452">
          <cell r="B2452" t="str">
            <v>Palau</v>
          </cell>
        </row>
        <row r="2453">
          <cell r="B2453" t="str">
            <v>Palau</v>
          </cell>
        </row>
        <row r="2454">
          <cell r="B2454" t="str">
            <v>Palau</v>
          </cell>
        </row>
        <row r="2455">
          <cell r="B2455" t="str">
            <v>Palau</v>
          </cell>
        </row>
        <row r="2456">
          <cell r="B2456" t="str">
            <v>Palau</v>
          </cell>
        </row>
        <row r="2457">
          <cell r="B2457" t="str">
            <v>Palau</v>
          </cell>
        </row>
        <row r="2458">
          <cell r="B2458" t="str">
            <v>Palau</v>
          </cell>
        </row>
        <row r="2459">
          <cell r="B2459" t="str">
            <v>Palau</v>
          </cell>
        </row>
        <row r="2460">
          <cell r="B2460" t="str">
            <v>Palau</v>
          </cell>
        </row>
        <row r="2461">
          <cell r="B2461" t="str">
            <v>Palau</v>
          </cell>
        </row>
        <row r="2462">
          <cell r="B2462" t="str">
            <v>Palau</v>
          </cell>
        </row>
        <row r="2463">
          <cell r="B2463" t="str">
            <v>Palau</v>
          </cell>
        </row>
        <row r="2464">
          <cell r="B2464" t="str">
            <v>Palau</v>
          </cell>
        </row>
        <row r="2465">
          <cell r="B2465" t="str">
            <v>Palau</v>
          </cell>
        </row>
        <row r="2466">
          <cell r="B2466" t="str">
            <v>Palau</v>
          </cell>
        </row>
        <row r="2467">
          <cell r="B2467" t="str">
            <v>Palau</v>
          </cell>
        </row>
        <row r="2468">
          <cell r="B2468" t="str">
            <v>Panama</v>
          </cell>
        </row>
        <row r="2469">
          <cell r="B2469" t="str">
            <v>Panama</v>
          </cell>
        </row>
        <row r="2470">
          <cell r="B2470" t="str">
            <v>Panama</v>
          </cell>
        </row>
        <row r="2471">
          <cell r="B2471" t="str">
            <v>Panama</v>
          </cell>
        </row>
        <row r="2472">
          <cell r="B2472" t="str">
            <v>Panama</v>
          </cell>
        </row>
        <row r="2473">
          <cell r="B2473" t="str">
            <v>Panama</v>
          </cell>
        </row>
        <row r="2474">
          <cell r="B2474" t="str">
            <v>Panama</v>
          </cell>
        </row>
        <row r="2475">
          <cell r="B2475" t="str">
            <v>Panama</v>
          </cell>
        </row>
        <row r="2476">
          <cell r="B2476" t="str">
            <v>Panama</v>
          </cell>
        </row>
        <row r="2477">
          <cell r="B2477" t="str">
            <v>Panama</v>
          </cell>
        </row>
        <row r="2478">
          <cell r="B2478" t="str">
            <v>Panama</v>
          </cell>
        </row>
        <row r="2479">
          <cell r="B2479" t="str">
            <v>Panama</v>
          </cell>
        </row>
        <row r="2480">
          <cell r="B2480" t="str">
            <v>Panama</v>
          </cell>
        </row>
        <row r="2481">
          <cell r="B2481" t="str">
            <v>Panama</v>
          </cell>
        </row>
        <row r="2482">
          <cell r="B2482" t="str">
            <v>Panama</v>
          </cell>
        </row>
        <row r="2483">
          <cell r="B2483" t="str">
            <v>Panama</v>
          </cell>
        </row>
        <row r="2484">
          <cell r="B2484" t="str">
            <v>Panama</v>
          </cell>
        </row>
        <row r="2485">
          <cell r="B2485" t="str">
            <v>Papua New Guinea</v>
          </cell>
        </row>
        <row r="2486">
          <cell r="B2486" t="str">
            <v>Papua New Guinea</v>
          </cell>
        </row>
        <row r="2487">
          <cell r="B2487" t="str">
            <v>Papua New Guinea</v>
          </cell>
        </row>
        <row r="2488">
          <cell r="B2488" t="str">
            <v>Papua New Guinea</v>
          </cell>
        </row>
        <row r="2489">
          <cell r="B2489" t="str">
            <v>Papua New Guinea</v>
          </cell>
        </row>
        <row r="2490">
          <cell r="B2490" t="str">
            <v>Papua New Guinea</v>
          </cell>
        </row>
        <row r="2491">
          <cell r="B2491" t="str">
            <v>Papua New Guinea</v>
          </cell>
        </row>
        <row r="2492">
          <cell r="B2492" t="str">
            <v>Papua New Guinea</v>
          </cell>
        </row>
        <row r="2493">
          <cell r="B2493" t="str">
            <v>Papua New Guinea</v>
          </cell>
        </row>
        <row r="2494">
          <cell r="B2494" t="str">
            <v>Papua New Guinea</v>
          </cell>
        </row>
        <row r="2495">
          <cell r="B2495" t="str">
            <v>Papua New Guinea</v>
          </cell>
        </row>
        <row r="2496">
          <cell r="B2496" t="str">
            <v>Papua New Guinea</v>
          </cell>
        </row>
        <row r="2497">
          <cell r="B2497" t="str">
            <v>Papua New Guinea</v>
          </cell>
        </row>
        <row r="2498">
          <cell r="B2498" t="str">
            <v>Papua New Guinea</v>
          </cell>
        </row>
        <row r="2499">
          <cell r="B2499" t="str">
            <v>Papua New Guinea</v>
          </cell>
        </row>
        <row r="2500">
          <cell r="B2500" t="str">
            <v>Papua New Guinea</v>
          </cell>
        </row>
        <row r="2501">
          <cell r="B2501" t="str">
            <v>Papua New Guinea</v>
          </cell>
        </row>
        <row r="2502">
          <cell r="B2502" t="str">
            <v>Paraguay</v>
          </cell>
        </row>
        <row r="2503">
          <cell r="B2503" t="str">
            <v>Paraguay</v>
          </cell>
        </row>
        <row r="2504">
          <cell r="B2504" t="str">
            <v>Paraguay</v>
          </cell>
        </row>
        <row r="2505">
          <cell r="B2505" t="str">
            <v>Paraguay</v>
          </cell>
        </row>
        <row r="2506">
          <cell r="B2506" t="str">
            <v>Paraguay</v>
          </cell>
        </row>
        <row r="2507">
          <cell r="B2507" t="str">
            <v>Paraguay</v>
          </cell>
        </row>
        <row r="2508">
          <cell r="B2508" t="str">
            <v>Paraguay</v>
          </cell>
        </row>
        <row r="2509">
          <cell r="B2509" t="str">
            <v>Paraguay</v>
          </cell>
        </row>
        <row r="2510">
          <cell r="B2510" t="str">
            <v>Paraguay</v>
          </cell>
        </row>
        <row r="2511">
          <cell r="B2511" t="str">
            <v>Paraguay</v>
          </cell>
        </row>
        <row r="2512">
          <cell r="B2512" t="str">
            <v>Paraguay</v>
          </cell>
        </row>
        <row r="2513">
          <cell r="B2513" t="str">
            <v>Paraguay</v>
          </cell>
        </row>
        <row r="2514">
          <cell r="B2514" t="str">
            <v>Paraguay</v>
          </cell>
        </row>
        <row r="2515">
          <cell r="B2515" t="str">
            <v>Paraguay</v>
          </cell>
        </row>
        <row r="2516">
          <cell r="B2516" t="str">
            <v>Paraguay</v>
          </cell>
        </row>
        <row r="2517">
          <cell r="B2517" t="str">
            <v>Paraguay</v>
          </cell>
        </row>
        <row r="2518">
          <cell r="B2518" t="str">
            <v>Paraguay</v>
          </cell>
        </row>
        <row r="2519">
          <cell r="B2519" t="str">
            <v>Peru</v>
          </cell>
        </row>
        <row r="2520">
          <cell r="B2520" t="str">
            <v>Peru</v>
          </cell>
        </row>
        <row r="2521">
          <cell r="B2521" t="str">
            <v>Peru</v>
          </cell>
        </row>
        <row r="2522">
          <cell r="B2522" t="str">
            <v>Peru</v>
          </cell>
        </row>
        <row r="2523">
          <cell r="B2523" t="str">
            <v>Peru</v>
          </cell>
        </row>
        <row r="2524">
          <cell r="B2524" t="str">
            <v>Peru</v>
          </cell>
        </row>
        <row r="2525">
          <cell r="B2525" t="str">
            <v>Peru</v>
          </cell>
        </row>
        <row r="2526">
          <cell r="B2526" t="str">
            <v>Peru</v>
          </cell>
        </row>
        <row r="2527">
          <cell r="B2527" t="str">
            <v>Peru</v>
          </cell>
        </row>
        <row r="2528">
          <cell r="B2528" t="str">
            <v>Peru</v>
          </cell>
        </row>
        <row r="2529">
          <cell r="B2529" t="str">
            <v>Peru</v>
          </cell>
        </row>
        <row r="2530">
          <cell r="B2530" t="str">
            <v>Peru</v>
          </cell>
        </row>
        <row r="2531">
          <cell r="B2531" t="str">
            <v>Peru</v>
          </cell>
        </row>
        <row r="2532">
          <cell r="B2532" t="str">
            <v>Peru</v>
          </cell>
        </row>
        <row r="2533">
          <cell r="B2533" t="str">
            <v>Peru</v>
          </cell>
        </row>
        <row r="2534">
          <cell r="B2534" t="str">
            <v>Peru</v>
          </cell>
        </row>
        <row r="2535">
          <cell r="B2535" t="str">
            <v>Peru</v>
          </cell>
        </row>
        <row r="2536">
          <cell r="B2536" t="str">
            <v>Philippines</v>
          </cell>
        </row>
        <row r="2537">
          <cell r="B2537" t="str">
            <v>Philippines</v>
          </cell>
        </row>
        <row r="2538">
          <cell r="B2538" t="str">
            <v>Philippines</v>
          </cell>
        </row>
        <row r="2539">
          <cell r="B2539" t="str">
            <v>Philippines</v>
          </cell>
        </row>
        <row r="2540">
          <cell r="B2540" t="str">
            <v>Philippines</v>
          </cell>
        </row>
        <row r="2541">
          <cell r="B2541" t="str">
            <v>Philippines</v>
          </cell>
        </row>
        <row r="2542">
          <cell r="B2542" t="str">
            <v>Philippines</v>
          </cell>
        </row>
        <row r="2543">
          <cell r="B2543" t="str">
            <v>Philippines</v>
          </cell>
        </row>
        <row r="2544">
          <cell r="B2544" t="str">
            <v>Philippines</v>
          </cell>
        </row>
        <row r="2545">
          <cell r="B2545" t="str">
            <v>Philippines</v>
          </cell>
        </row>
        <row r="2546">
          <cell r="B2546" t="str">
            <v>Philippines</v>
          </cell>
        </row>
        <row r="2547">
          <cell r="B2547" t="str">
            <v>Philippines</v>
          </cell>
        </row>
        <row r="2548">
          <cell r="B2548" t="str">
            <v>Philippines</v>
          </cell>
        </row>
        <row r="2549">
          <cell r="B2549" t="str">
            <v>Philippines</v>
          </cell>
        </row>
        <row r="2550">
          <cell r="B2550" t="str">
            <v>Philippines</v>
          </cell>
        </row>
        <row r="2551">
          <cell r="B2551" t="str">
            <v>Philippines</v>
          </cell>
        </row>
        <row r="2552">
          <cell r="B2552" t="str">
            <v>Philippines</v>
          </cell>
        </row>
        <row r="2553">
          <cell r="B2553" t="str">
            <v>Poland</v>
          </cell>
        </row>
        <row r="2554">
          <cell r="B2554" t="str">
            <v>Poland</v>
          </cell>
        </row>
        <row r="2555">
          <cell r="B2555" t="str">
            <v>Poland</v>
          </cell>
        </row>
        <row r="2556">
          <cell r="B2556" t="str">
            <v>Poland</v>
          </cell>
        </row>
        <row r="2557">
          <cell r="B2557" t="str">
            <v>Poland</v>
          </cell>
        </row>
        <row r="2558">
          <cell r="B2558" t="str">
            <v>Poland</v>
          </cell>
        </row>
        <row r="2559">
          <cell r="B2559" t="str">
            <v>Poland</v>
          </cell>
        </row>
        <row r="2560">
          <cell r="B2560" t="str">
            <v>Poland</v>
          </cell>
        </row>
        <row r="2561">
          <cell r="B2561" t="str">
            <v>Poland</v>
          </cell>
        </row>
        <row r="2562">
          <cell r="B2562" t="str">
            <v>Poland</v>
          </cell>
        </row>
        <row r="2563">
          <cell r="B2563" t="str">
            <v>Poland</v>
          </cell>
        </row>
        <row r="2564">
          <cell r="B2564" t="str">
            <v>Poland</v>
          </cell>
        </row>
        <row r="2565">
          <cell r="B2565" t="str">
            <v>Poland</v>
          </cell>
        </row>
        <row r="2566">
          <cell r="B2566" t="str">
            <v>Poland</v>
          </cell>
        </row>
        <row r="2567">
          <cell r="B2567" t="str">
            <v>Poland</v>
          </cell>
        </row>
        <row r="2568">
          <cell r="B2568" t="str">
            <v>Poland</v>
          </cell>
        </row>
        <row r="2569">
          <cell r="B2569" t="str">
            <v>Poland</v>
          </cell>
        </row>
        <row r="2570">
          <cell r="B2570" t="str">
            <v>Portugal</v>
          </cell>
        </row>
        <row r="2571">
          <cell r="B2571" t="str">
            <v>Portugal</v>
          </cell>
        </row>
        <row r="2572">
          <cell r="B2572" t="str">
            <v>Portugal</v>
          </cell>
        </row>
        <row r="2573">
          <cell r="B2573" t="str">
            <v>Portugal</v>
          </cell>
        </row>
        <row r="2574">
          <cell r="B2574" t="str">
            <v>Portugal</v>
          </cell>
        </row>
        <row r="2575">
          <cell r="B2575" t="str">
            <v>Portugal</v>
          </cell>
        </row>
        <row r="2576">
          <cell r="B2576" t="str">
            <v>Portugal</v>
          </cell>
        </row>
        <row r="2577">
          <cell r="B2577" t="str">
            <v>Portugal</v>
          </cell>
        </row>
        <row r="2578">
          <cell r="B2578" t="str">
            <v>Portugal</v>
          </cell>
        </row>
        <row r="2579">
          <cell r="B2579" t="str">
            <v>Portugal</v>
          </cell>
        </row>
        <row r="2580">
          <cell r="B2580" t="str">
            <v>Portugal</v>
          </cell>
        </row>
        <row r="2581">
          <cell r="B2581" t="str">
            <v>Portugal</v>
          </cell>
        </row>
        <row r="2582">
          <cell r="B2582" t="str">
            <v>Portugal</v>
          </cell>
        </row>
        <row r="2583">
          <cell r="B2583" t="str">
            <v>Portugal</v>
          </cell>
        </row>
        <row r="2584">
          <cell r="B2584" t="str">
            <v>Portugal</v>
          </cell>
        </row>
        <row r="2585">
          <cell r="B2585" t="str">
            <v>Portugal</v>
          </cell>
        </row>
        <row r="2586">
          <cell r="B2586" t="str">
            <v>Portugal</v>
          </cell>
        </row>
        <row r="2587">
          <cell r="B2587" t="str">
            <v>Puerto Rico</v>
          </cell>
        </row>
        <row r="2588">
          <cell r="B2588" t="str">
            <v>Puerto Rico</v>
          </cell>
        </row>
        <row r="2589">
          <cell r="B2589" t="str">
            <v>Puerto Rico</v>
          </cell>
        </row>
        <row r="2590">
          <cell r="B2590" t="str">
            <v>Puerto Rico</v>
          </cell>
        </row>
        <row r="2591">
          <cell r="B2591" t="str">
            <v>Puerto Rico</v>
          </cell>
        </row>
        <row r="2592">
          <cell r="B2592" t="str">
            <v>Puerto Rico</v>
          </cell>
        </row>
        <row r="2593">
          <cell r="B2593" t="str">
            <v>Puerto Rico</v>
          </cell>
        </row>
        <row r="2594">
          <cell r="B2594" t="str">
            <v>Puerto Rico</v>
          </cell>
        </row>
        <row r="2595">
          <cell r="B2595" t="str">
            <v>Puerto Rico</v>
          </cell>
        </row>
        <row r="2596">
          <cell r="B2596" t="str">
            <v>Puerto Rico</v>
          </cell>
        </row>
        <row r="2597">
          <cell r="B2597" t="str">
            <v>Puerto Rico</v>
          </cell>
        </row>
        <row r="2598">
          <cell r="B2598" t="str">
            <v>Puerto Rico</v>
          </cell>
        </row>
        <row r="2599">
          <cell r="B2599" t="str">
            <v>Puerto Rico</v>
          </cell>
        </row>
        <row r="2600">
          <cell r="B2600" t="str">
            <v>Puerto Rico</v>
          </cell>
        </row>
        <row r="2601">
          <cell r="B2601" t="str">
            <v>Puerto Rico</v>
          </cell>
        </row>
        <row r="2602">
          <cell r="B2602" t="str">
            <v>Puerto Rico</v>
          </cell>
        </row>
        <row r="2603">
          <cell r="B2603" t="str">
            <v>Puerto Rico</v>
          </cell>
        </row>
        <row r="2604">
          <cell r="B2604" t="str">
            <v>Qatar</v>
          </cell>
        </row>
        <row r="2605">
          <cell r="B2605" t="str">
            <v>Qatar</v>
          </cell>
        </row>
        <row r="2606">
          <cell r="B2606" t="str">
            <v>Qatar</v>
          </cell>
        </row>
        <row r="2607">
          <cell r="B2607" t="str">
            <v>Qatar</v>
          </cell>
        </row>
        <row r="2608">
          <cell r="B2608" t="str">
            <v>Qatar</v>
          </cell>
        </row>
        <row r="2609">
          <cell r="B2609" t="str">
            <v>Qatar</v>
          </cell>
        </row>
        <row r="2610">
          <cell r="B2610" t="str">
            <v>Qatar</v>
          </cell>
        </row>
        <row r="2611">
          <cell r="B2611" t="str">
            <v>Qatar</v>
          </cell>
        </row>
        <row r="2612">
          <cell r="B2612" t="str">
            <v>Qatar</v>
          </cell>
        </row>
        <row r="2613">
          <cell r="B2613" t="str">
            <v>Qatar</v>
          </cell>
        </row>
        <row r="2614">
          <cell r="B2614" t="str">
            <v>Qatar</v>
          </cell>
        </row>
        <row r="2615">
          <cell r="B2615" t="str">
            <v>Qatar</v>
          </cell>
        </row>
        <row r="2616">
          <cell r="B2616" t="str">
            <v>Qatar</v>
          </cell>
        </row>
        <row r="2617">
          <cell r="B2617" t="str">
            <v>Qatar</v>
          </cell>
        </row>
        <row r="2618">
          <cell r="B2618" t="str">
            <v>Qatar</v>
          </cell>
        </row>
        <row r="2619">
          <cell r="B2619" t="str">
            <v>Qatar</v>
          </cell>
        </row>
        <row r="2620">
          <cell r="B2620" t="str">
            <v>Qatar</v>
          </cell>
        </row>
        <row r="2621">
          <cell r="B2621" t="str">
            <v>Republic of Korea</v>
          </cell>
        </row>
        <row r="2622">
          <cell r="B2622" t="str">
            <v>Republic of Korea</v>
          </cell>
        </row>
        <row r="2623">
          <cell r="B2623" t="str">
            <v>Republic of Korea</v>
          </cell>
        </row>
        <row r="2624">
          <cell r="B2624" t="str">
            <v>Republic of Korea</v>
          </cell>
        </row>
        <row r="2625">
          <cell r="B2625" t="str">
            <v>Republic of Korea</v>
          </cell>
        </row>
        <row r="2626">
          <cell r="B2626" t="str">
            <v>Republic of Korea</v>
          </cell>
        </row>
        <row r="2627">
          <cell r="B2627" t="str">
            <v>Republic of Korea</v>
          </cell>
        </row>
        <row r="2628">
          <cell r="B2628" t="str">
            <v>Republic of Korea</v>
          </cell>
        </row>
        <row r="2629">
          <cell r="B2629" t="str">
            <v>Republic of Korea</v>
          </cell>
        </row>
        <row r="2630">
          <cell r="B2630" t="str">
            <v>Republic of Korea</v>
          </cell>
        </row>
        <row r="2631">
          <cell r="B2631" t="str">
            <v>Republic of Korea</v>
          </cell>
        </row>
        <row r="2632">
          <cell r="B2632" t="str">
            <v>Republic of Korea</v>
          </cell>
        </row>
        <row r="2633">
          <cell r="B2633" t="str">
            <v>Republic of Korea</v>
          </cell>
        </row>
        <row r="2634">
          <cell r="B2634" t="str">
            <v>Republic of Korea</v>
          </cell>
        </row>
        <row r="2635">
          <cell r="B2635" t="str">
            <v>Republic of Korea</v>
          </cell>
        </row>
        <row r="2636">
          <cell r="B2636" t="str">
            <v>Republic of Korea</v>
          </cell>
        </row>
        <row r="2637">
          <cell r="B2637" t="str">
            <v>Republic of Korea</v>
          </cell>
        </row>
        <row r="2638">
          <cell r="B2638" t="str">
            <v>Republic of Moldova</v>
          </cell>
        </row>
        <row r="2639">
          <cell r="B2639" t="str">
            <v>Republic of Moldova</v>
          </cell>
        </row>
        <row r="2640">
          <cell r="B2640" t="str">
            <v>Republic of Moldova</v>
          </cell>
        </row>
        <row r="2641">
          <cell r="B2641" t="str">
            <v>Republic of Moldova</v>
          </cell>
        </row>
        <row r="2642">
          <cell r="B2642" t="str">
            <v>Republic of Moldova</v>
          </cell>
        </row>
        <row r="2643">
          <cell r="B2643" t="str">
            <v>Republic of Moldova</v>
          </cell>
        </row>
        <row r="2644">
          <cell r="B2644" t="str">
            <v>Republic of Moldova</v>
          </cell>
        </row>
        <row r="2645">
          <cell r="B2645" t="str">
            <v>Republic of Moldova</v>
          </cell>
        </row>
        <row r="2646">
          <cell r="B2646" t="str">
            <v>Republic of Moldova</v>
          </cell>
        </row>
        <row r="2647">
          <cell r="B2647" t="str">
            <v>Republic of Moldova</v>
          </cell>
        </row>
        <row r="2648">
          <cell r="B2648" t="str">
            <v>Republic of Moldova</v>
          </cell>
        </row>
        <row r="2649">
          <cell r="B2649" t="str">
            <v>Republic of Moldova</v>
          </cell>
        </row>
        <row r="2650">
          <cell r="B2650" t="str">
            <v>Republic of Moldova</v>
          </cell>
        </row>
        <row r="2651">
          <cell r="B2651" t="str">
            <v>Republic of Moldova</v>
          </cell>
        </row>
        <row r="2652">
          <cell r="B2652" t="str">
            <v>Republic of Moldova</v>
          </cell>
        </row>
        <row r="2653">
          <cell r="B2653" t="str">
            <v>Republic of Moldova</v>
          </cell>
        </row>
        <row r="2654">
          <cell r="B2654" t="str">
            <v>Republic of Moldova</v>
          </cell>
        </row>
        <row r="2655">
          <cell r="B2655" t="str">
            <v>Romania</v>
          </cell>
        </row>
        <row r="2656">
          <cell r="B2656" t="str">
            <v>Romania</v>
          </cell>
        </row>
        <row r="2657">
          <cell r="B2657" t="str">
            <v>Romania</v>
          </cell>
        </row>
        <row r="2658">
          <cell r="B2658" t="str">
            <v>Romania</v>
          </cell>
        </row>
        <row r="2659">
          <cell r="B2659" t="str">
            <v>Romania</v>
          </cell>
        </row>
        <row r="2660">
          <cell r="B2660" t="str">
            <v>Romania</v>
          </cell>
        </row>
        <row r="2661">
          <cell r="B2661" t="str">
            <v>Romania</v>
          </cell>
        </row>
        <row r="2662">
          <cell r="B2662" t="str">
            <v>Romania</v>
          </cell>
        </row>
        <row r="2663">
          <cell r="B2663" t="str">
            <v>Romania</v>
          </cell>
        </row>
        <row r="2664">
          <cell r="B2664" t="str">
            <v>Romania</v>
          </cell>
        </row>
        <row r="2665">
          <cell r="B2665" t="str">
            <v>Romania</v>
          </cell>
        </row>
        <row r="2666">
          <cell r="B2666" t="str">
            <v>Romania</v>
          </cell>
        </row>
        <row r="2667">
          <cell r="B2667" t="str">
            <v>Romania</v>
          </cell>
        </row>
        <row r="2668">
          <cell r="B2668" t="str">
            <v>Romania</v>
          </cell>
        </row>
        <row r="2669">
          <cell r="B2669" t="str">
            <v>Romania</v>
          </cell>
        </row>
        <row r="2670">
          <cell r="B2670" t="str">
            <v>Romania</v>
          </cell>
        </row>
        <row r="2671">
          <cell r="B2671" t="str">
            <v>Romania</v>
          </cell>
        </row>
        <row r="2672">
          <cell r="B2672" t="str">
            <v>Russian Federation</v>
          </cell>
        </row>
        <row r="2673">
          <cell r="B2673" t="str">
            <v>Russian Federation</v>
          </cell>
        </row>
        <row r="2674">
          <cell r="B2674" t="str">
            <v>Russian Federation</v>
          </cell>
        </row>
        <row r="2675">
          <cell r="B2675" t="str">
            <v>Russian Federation</v>
          </cell>
        </row>
        <row r="2676">
          <cell r="B2676" t="str">
            <v>Russian Federation</v>
          </cell>
        </row>
        <row r="2677">
          <cell r="B2677" t="str">
            <v>Russian Federation</v>
          </cell>
        </row>
        <row r="2678">
          <cell r="B2678" t="str">
            <v>Russian Federation</v>
          </cell>
        </row>
        <row r="2679">
          <cell r="B2679" t="str">
            <v>Russian Federation</v>
          </cell>
        </row>
        <row r="2680">
          <cell r="B2680" t="str">
            <v>Russian Federation</v>
          </cell>
        </row>
        <row r="2681">
          <cell r="B2681" t="str">
            <v>Russian Federation</v>
          </cell>
        </row>
        <row r="2682">
          <cell r="B2682" t="str">
            <v>Russian Federation</v>
          </cell>
        </row>
        <row r="2683">
          <cell r="B2683" t="str">
            <v>Russian Federation</v>
          </cell>
        </row>
        <row r="2684">
          <cell r="B2684" t="str">
            <v>Russian Federation</v>
          </cell>
        </row>
        <row r="2685">
          <cell r="B2685" t="str">
            <v>Russian Federation</v>
          </cell>
        </row>
        <row r="2686">
          <cell r="B2686" t="str">
            <v>Russian Federation</v>
          </cell>
        </row>
        <row r="2687">
          <cell r="B2687" t="str">
            <v>Russian Federation</v>
          </cell>
        </row>
        <row r="2688">
          <cell r="B2688" t="str">
            <v>Russian Federation</v>
          </cell>
        </row>
        <row r="2689">
          <cell r="B2689" t="str">
            <v>Rwanda</v>
          </cell>
        </row>
        <row r="2690">
          <cell r="B2690" t="str">
            <v>Rwanda</v>
          </cell>
        </row>
        <row r="2691">
          <cell r="B2691" t="str">
            <v>Rwanda</v>
          </cell>
        </row>
        <row r="2692">
          <cell r="B2692" t="str">
            <v>Rwanda</v>
          </cell>
        </row>
        <row r="2693">
          <cell r="B2693" t="str">
            <v>Rwanda</v>
          </cell>
        </row>
        <row r="2694">
          <cell r="B2694" t="str">
            <v>Rwanda</v>
          </cell>
        </row>
        <row r="2695">
          <cell r="B2695" t="str">
            <v>Rwanda</v>
          </cell>
        </row>
        <row r="2696">
          <cell r="B2696" t="str">
            <v>Rwanda</v>
          </cell>
        </row>
        <row r="2697">
          <cell r="B2697" t="str">
            <v>Rwanda</v>
          </cell>
        </row>
        <row r="2698">
          <cell r="B2698" t="str">
            <v>Rwanda</v>
          </cell>
        </row>
        <row r="2699">
          <cell r="B2699" t="str">
            <v>Rwanda</v>
          </cell>
        </row>
        <row r="2700">
          <cell r="B2700" t="str">
            <v>Rwanda</v>
          </cell>
        </row>
        <row r="2701">
          <cell r="B2701" t="str">
            <v>Rwanda</v>
          </cell>
        </row>
        <row r="2702">
          <cell r="B2702" t="str">
            <v>Rwanda</v>
          </cell>
        </row>
        <row r="2703">
          <cell r="B2703" t="str">
            <v>Rwanda</v>
          </cell>
        </row>
        <row r="2704">
          <cell r="B2704" t="str">
            <v>Rwanda</v>
          </cell>
        </row>
        <row r="2705">
          <cell r="B2705" t="str">
            <v>Rwanda</v>
          </cell>
        </row>
        <row r="2706">
          <cell r="B2706" t="str">
            <v>Saint Kitts and Nevis</v>
          </cell>
        </row>
        <row r="2707">
          <cell r="B2707" t="str">
            <v>Saint Kitts and Nevis</v>
          </cell>
        </row>
        <row r="2708">
          <cell r="B2708" t="str">
            <v>Saint Kitts and Nevis</v>
          </cell>
        </row>
        <row r="2709">
          <cell r="B2709" t="str">
            <v>Saint Kitts and Nevis</v>
          </cell>
        </row>
        <row r="2710">
          <cell r="B2710" t="str">
            <v>Saint Kitts and Nevis</v>
          </cell>
        </row>
        <row r="2711">
          <cell r="B2711" t="str">
            <v>Saint Kitts and Nevis</v>
          </cell>
        </row>
        <row r="2712">
          <cell r="B2712" t="str">
            <v>Saint Kitts and Nevis</v>
          </cell>
        </row>
        <row r="2713">
          <cell r="B2713" t="str">
            <v>Saint Kitts and Nevis</v>
          </cell>
        </row>
        <row r="2714">
          <cell r="B2714" t="str">
            <v>Saint Kitts and Nevis</v>
          </cell>
        </row>
        <row r="2715">
          <cell r="B2715" t="str">
            <v>Saint Kitts and Nevis</v>
          </cell>
        </row>
        <row r="2716">
          <cell r="B2716" t="str">
            <v>Saint Kitts and Nevis</v>
          </cell>
        </row>
        <row r="2717">
          <cell r="B2717" t="str">
            <v>Saint Kitts and Nevis</v>
          </cell>
        </row>
        <row r="2718">
          <cell r="B2718" t="str">
            <v>Saint Kitts and Nevis</v>
          </cell>
        </row>
        <row r="2719">
          <cell r="B2719" t="str">
            <v>Saint Kitts and Nevis</v>
          </cell>
        </row>
        <row r="2720">
          <cell r="B2720" t="str">
            <v>Saint Kitts and Nevis</v>
          </cell>
        </row>
        <row r="2721">
          <cell r="B2721" t="str">
            <v>Saint Kitts and Nevis</v>
          </cell>
        </row>
        <row r="2722">
          <cell r="B2722" t="str">
            <v>Saint Lucia</v>
          </cell>
        </row>
        <row r="2723">
          <cell r="B2723" t="str">
            <v>Saint Lucia</v>
          </cell>
        </row>
        <row r="2724">
          <cell r="B2724" t="str">
            <v>Saint Lucia</v>
          </cell>
        </row>
        <row r="2725">
          <cell r="B2725" t="str">
            <v>Saint Lucia</v>
          </cell>
        </row>
        <row r="2726">
          <cell r="B2726" t="str">
            <v>Saint Lucia</v>
          </cell>
        </row>
        <row r="2727">
          <cell r="B2727" t="str">
            <v>Saint Lucia</v>
          </cell>
        </row>
        <row r="2728">
          <cell r="B2728" t="str">
            <v>Saint Lucia</v>
          </cell>
        </row>
        <row r="2729">
          <cell r="B2729" t="str">
            <v>Saint Lucia</v>
          </cell>
        </row>
        <row r="2730">
          <cell r="B2730" t="str">
            <v>Saint Lucia</v>
          </cell>
        </row>
        <row r="2731">
          <cell r="B2731" t="str">
            <v>Saint Lucia</v>
          </cell>
        </row>
        <row r="2732">
          <cell r="B2732" t="str">
            <v>Saint Lucia</v>
          </cell>
        </row>
        <row r="2733">
          <cell r="B2733" t="str">
            <v>Saint Lucia</v>
          </cell>
        </row>
        <row r="2734">
          <cell r="B2734" t="str">
            <v>Saint Lucia</v>
          </cell>
        </row>
        <row r="2735">
          <cell r="B2735" t="str">
            <v>Saint Lucia</v>
          </cell>
        </row>
        <row r="2736">
          <cell r="B2736" t="str">
            <v>Saint Lucia</v>
          </cell>
        </row>
        <row r="2737">
          <cell r="B2737" t="str">
            <v>Saint Lucia</v>
          </cell>
        </row>
        <row r="2738">
          <cell r="B2738" t="str">
            <v>Saint Lucia</v>
          </cell>
        </row>
        <row r="2739">
          <cell r="B2739" t="str">
            <v>Samoa</v>
          </cell>
        </row>
        <row r="2740">
          <cell r="B2740" t="str">
            <v>Samoa</v>
          </cell>
        </row>
        <row r="2741">
          <cell r="B2741" t="str">
            <v>Samoa</v>
          </cell>
        </row>
        <row r="2742">
          <cell r="B2742" t="str">
            <v>Samoa</v>
          </cell>
        </row>
        <row r="2743">
          <cell r="B2743" t="str">
            <v>Samoa</v>
          </cell>
        </row>
        <row r="2744">
          <cell r="B2744" t="str">
            <v>Samoa</v>
          </cell>
        </row>
        <row r="2745">
          <cell r="B2745" t="str">
            <v>Samoa</v>
          </cell>
        </row>
        <row r="2746">
          <cell r="B2746" t="str">
            <v>Samoa</v>
          </cell>
        </row>
        <row r="2747">
          <cell r="B2747" t="str">
            <v>Samoa</v>
          </cell>
        </row>
        <row r="2748">
          <cell r="B2748" t="str">
            <v>Samoa</v>
          </cell>
        </row>
        <row r="2749">
          <cell r="B2749" t="str">
            <v>Samoa</v>
          </cell>
        </row>
        <row r="2750">
          <cell r="B2750" t="str">
            <v>Samoa</v>
          </cell>
        </row>
        <row r="2751">
          <cell r="B2751" t="str">
            <v>Samoa</v>
          </cell>
        </row>
        <row r="2752">
          <cell r="B2752" t="str">
            <v>Samoa</v>
          </cell>
        </row>
        <row r="2753">
          <cell r="B2753" t="str">
            <v>Samoa</v>
          </cell>
        </row>
        <row r="2754">
          <cell r="B2754" t="str">
            <v>Samoa</v>
          </cell>
        </row>
        <row r="2755">
          <cell r="B2755" t="str">
            <v>San Marino</v>
          </cell>
        </row>
        <row r="2756">
          <cell r="B2756" t="str">
            <v>San Marino</v>
          </cell>
        </row>
        <row r="2757">
          <cell r="B2757" t="str">
            <v>San Marino</v>
          </cell>
        </row>
        <row r="2758">
          <cell r="B2758" t="str">
            <v>San Marino</v>
          </cell>
        </row>
        <row r="2759">
          <cell r="B2759" t="str">
            <v>San Marino</v>
          </cell>
        </row>
        <row r="2760">
          <cell r="B2760" t="str">
            <v>San Marino</v>
          </cell>
        </row>
        <row r="2761">
          <cell r="B2761" t="str">
            <v>San Marino</v>
          </cell>
        </row>
        <row r="2762">
          <cell r="B2762" t="str">
            <v>San Marino</v>
          </cell>
        </row>
        <row r="2763">
          <cell r="B2763" t="str">
            <v>San Marino</v>
          </cell>
        </row>
        <row r="2764">
          <cell r="B2764" t="str">
            <v>San Marino</v>
          </cell>
        </row>
        <row r="2765">
          <cell r="B2765" t="str">
            <v>San Marino</v>
          </cell>
        </row>
        <row r="2766">
          <cell r="B2766" t="str">
            <v>San Marino</v>
          </cell>
        </row>
        <row r="2767">
          <cell r="B2767" t="str">
            <v>San Marino</v>
          </cell>
        </row>
        <row r="2768">
          <cell r="B2768" t="str">
            <v>San Marino</v>
          </cell>
        </row>
        <row r="2769">
          <cell r="B2769" t="str">
            <v>San Marino</v>
          </cell>
        </row>
        <row r="2770">
          <cell r="B2770" t="str">
            <v>San Marino</v>
          </cell>
        </row>
        <row r="2771">
          <cell r="B2771" t="str">
            <v>San Marino</v>
          </cell>
        </row>
        <row r="2772">
          <cell r="B2772" t="str">
            <v>Sao Tome and Principe</v>
          </cell>
        </row>
        <row r="2773">
          <cell r="B2773" t="str">
            <v>Sao Tome and Principe</v>
          </cell>
        </row>
        <row r="2774">
          <cell r="B2774" t="str">
            <v>Sao Tome and Principe</v>
          </cell>
        </row>
        <row r="2775">
          <cell r="B2775" t="str">
            <v>Sao Tome and Principe</v>
          </cell>
        </row>
        <row r="2776">
          <cell r="B2776" t="str">
            <v>Sao Tome and Principe</v>
          </cell>
        </row>
        <row r="2777">
          <cell r="B2777" t="str">
            <v>Sao Tome and Principe</v>
          </cell>
        </row>
        <row r="2778">
          <cell r="B2778" t="str">
            <v>Sao Tome and Principe</v>
          </cell>
        </row>
        <row r="2779">
          <cell r="B2779" t="str">
            <v>Sao Tome and Principe</v>
          </cell>
        </row>
        <row r="2780">
          <cell r="B2780" t="str">
            <v>Sao Tome and Principe</v>
          </cell>
        </row>
        <row r="2781">
          <cell r="B2781" t="str">
            <v>Sao Tome and Principe</v>
          </cell>
        </row>
        <row r="2782">
          <cell r="B2782" t="str">
            <v>Sao Tome and Principe</v>
          </cell>
        </row>
        <row r="2783">
          <cell r="B2783" t="str">
            <v>Sao Tome and Principe</v>
          </cell>
        </row>
        <row r="2784">
          <cell r="B2784" t="str">
            <v>Sao Tome and Principe</v>
          </cell>
        </row>
        <row r="2785">
          <cell r="B2785" t="str">
            <v>Sao Tome and Principe</v>
          </cell>
        </row>
        <row r="2786">
          <cell r="B2786" t="str">
            <v>Sao Tome and Principe</v>
          </cell>
        </row>
        <row r="2787">
          <cell r="B2787" t="str">
            <v>Sao Tome and Principe</v>
          </cell>
        </row>
        <row r="2788">
          <cell r="B2788" t="str">
            <v>Sao Tome and Principe</v>
          </cell>
        </row>
        <row r="2789">
          <cell r="B2789" t="str">
            <v>Saudi Arabia</v>
          </cell>
        </row>
        <row r="2790">
          <cell r="B2790" t="str">
            <v>Saudi Arabia</v>
          </cell>
        </row>
        <row r="2791">
          <cell r="B2791" t="str">
            <v>Saudi Arabia</v>
          </cell>
        </row>
        <row r="2792">
          <cell r="B2792" t="str">
            <v>Saudi Arabia</v>
          </cell>
        </row>
        <row r="2793">
          <cell r="B2793" t="str">
            <v>Saudi Arabia</v>
          </cell>
        </row>
        <row r="2794">
          <cell r="B2794" t="str">
            <v>Saudi Arabia</v>
          </cell>
        </row>
        <row r="2795">
          <cell r="B2795" t="str">
            <v>Saudi Arabia</v>
          </cell>
        </row>
        <row r="2796">
          <cell r="B2796" t="str">
            <v>Saudi Arabia</v>
          </cell>
        </row>
        <row r="2797">
          <cell r="B2797" t="str">
            <v>Saudi Arabia</v>
          </cell>
        </row>
        <row r="2798">
          <cell r="B2798" t="str">
            <v>Saudi Arabia</v>
          </cell>
        </row>
        <row r="2799">
          <cell r="B2799" t="str">
            <v>Saudi Arabia</v>
          </cell>
        </row>
        <row r="2800">
          <cell r="B2800" t="str">
            <v>Saudi Arabia</v>
          </cell>
        </row>
        <row r="2801">
          <cell r="B2801" t="str">
            <v>Saudi Arabia</v>
          </cell>
        </row>
        <row r="2802">
          <cell r="B2802" t="str">
            <v>Saudi Arabia</v>
          </cell>
        </row>
        <row r="2803">
          <cell r="B2803" t="str">
            <v>Saudi Arabia</v>
          </cell>
        </row>
        <row r="2804">
          <cell r="B2804" t="str">
            <v>Saudi Arabia</v>
          </cell>
        </row>
        <row r="2805">
          <cell r="B2805" t="str">
            <v>Saudi Arabia</v>
          </cell>
        </row>
        <row r="2806">
          <cell r="B2806" t="str">
            <v>Senegal</v>
          </cell>
        </row>
        <row r="2807">
          <cell r="B2807" t="str">
            <v>Senegal</v>
          </cell>
        </row>
        <row r="2808">
          <cell r="B2808" t="str">
            <v>Senegal</v>
          </cell>
        </row>
        <row r="2809">
          <cell r="B2809" t="str">
            <v>Senegal</v>
          </cell>
        </row>
        <row r="2810">
          <cell r="B2810" t="str">
            <v>Senegal</v>
          </cell>
        </row>
        <row r="2811">
          <cell r="B2811" t="str">
            <v>Senegal</v>
          </cell>
        </row>
        <row r="2812">
          <cell r="B2812" t="str">
            <v>Senegal</v>
          </cell>
        </row>
        <row r="2813">
          <cell r="B2813" t="str">
            <v>Senegal</v>
          </cell>
        </row>
        <row r="2814">
          <cell r="B2814" t="str">
            <v>Senegal</v>
          </cell>
        </row>
        <row r="2815">
          <cell r="B2815" t="str">
            <v>Senegal</v>
          </cell>
        </row>
        <row r="2816">
          <cell r="B2816" t="str">
            <v>Senegal</v>
          </cell>
        </row>
        <row r="2817">
          <cell r="B2817" t="str">
            <v>Senegal</v>
          </cell>
        </row>
        <row r="2818">
          <cell r="B2818" t="str">
            <v>Senegal</v>
          </cell>
        </row>
        <row r="2819">
          <cell r="B2819" t="str">
            <v>Senegal</v>
          </cell>
        </row>
        <row r="2820">
          <cell r="B2820" t="str">
            <v>Senegal</v>
          </cell>
        </row>
        <row r="2821">
          <cell r="B2821" t="str">
            <v>Senegal</v>
          </cell>
        </row>
        <row r="2822">
          <cell r="B2822" t="str">
            <v>Senegal</v>
          </cell>
        </row>
        <row r="2823">
          <cell r="B2823" t="str">
            <v>Serbia</v>
          </cell>
        </row>
        <row r="2824">
          <cell r="B2824" t="str">
            <v>Serbia</v>
          </cell>
        </row>
        <row r="2825">
          <cell r="B2825" t="str">
            <v>Serbia</v>
          </cell>
        </row>
        <row r="2826">
          <cell r="B2826" t="str">
            <v>Serbia</v>
          </cell>
        </row>
        <row r="2827">
          <cell r="B2827" t="str">
            <v>Serbia</v>
          </cell>
        </row>
        <row r="2828">
          <cell r="B2828" t="str">
            <v>Serbia</v>
          </cell>
        </row>
        <row r="2829">
          <cell r="B2829" t="str">
            <v>Serbia</v>
          </cell>
        </row>
        <row r="2830">
          <cell r="B2830" t="str">
            <v>Serbia</v>
          </cell>
        </row>
        <row r="2831">
          <cell r="B2831" t="str">
            <v>Serbia</v>
          </cell>
        </row>
        <row r="2832">
          <cell r="B2832" t="str">
            <v>Serbia</v>
          </cell>
        </row>
        <row r="2833">
          <cell r="B2833" t="str">
            <v>Serbia</v>
          </cell>
        </row>
        <row r="2834">
          <cell r="B2834" t="str">
            <v>Serbia</v>
          </cell>
        </row>
        <row r="2835">
          <cell r="B2835" t="str">
            <v>Serbia</v>
          </cell>
        </row>
        <row r="2836">
          <cell r="B2836" t="str">
            <v>Serbia</v>
          </cell>
        </row>
        <row r="2837">
          <cell r="B2837" t="str">
            <v>Serbia</v>
          </cell>
        </row>
        <row r="2838">
          <cell r="B2838" t="str">
            <v>Serbia</v>
          </cell>
        </row>
        <row r="2839">
          <cell r="B2839" t="str">
            <v>Serbia</v>
          </cell>
        </row>
        <row r="2840">
          <cell r="B2840" t="str">
            <v>Seychelles</v>
          </cell>
        </row>
        <row r="2841">
          <cell r="B2841" t="str">
            <v>Seychelles</v>
          </cell>
        </row>
        <row r="2842">
          <cell r="B2842" t="str">
            <v>Seychelles</v>
          </cell>
        </row>
        <row r="2843">
          <cell r="B2843" t="str">
            <v>Seychelles</v>
          </cell>
        </row>
        <row r="2844">
          <cell r="B2844" t="str">
            <v>Seychelles</v>
          </cell>
        </row>
        <row r="2845">
          <cell r="B2845" t="str">
            <v>Seychelles</v>
          </cell>
        </row>
        <row r="2846">
          <cell r="B2846" t="str">
            <v>Seychelles</v>
          </cell>
        </row>
        <row r="2847">
          <cell r="B2847" t="str">
            <v>Seychelles</v>
          </cell>
        </row>
        <row r="2848">
          <cell r="B2848" t="str">
            <v>Seychelles</v>
          </cell>
        </row>
        <row r="2849">
          <cell r="B2849" t="str">
            <v>Seychelles</v>
          </cell>
        </row>
        <row r="2850">
          <cell r="B2850" t="str">
            <v>Seychelles</v>
          </cell>
        </row>
        <row r="2851">
          <cell r="B2851" t="str">
            <v>Seychelles</v>
          </cell>
        </row>
        <row r="2852">
          <cell r="B2852" t="str">
            <v>Seychelles</v>
          </cell>
        </row>
        <row r="2853">
          <cell r="B2853" t="str">
            <v>Seychelles</v>
          </cell>
        </row>
        <row r="2854">
          <cell r="B2854" t="str">
            <v>Seychelles</v>
          </cell>
        </row>
        <row r="2855">
          <cell r="B2855" t="str">
            <v>Seychelles</v>
          </cell>
        </row>
        <row r="2856">
          <cell r="B2856" t="str">
            <v>Seychelles</v>
          </cell>
        </row>
        <row r="2857">
          <cell r="B2857" t="str">
            <v>Sierra Leone</v>
          </cell>
        </row>
        <row r="2858">
          <cell r="B2858" t="str">
            <v>Sierra Leone</v>
          </cell>
        </row>
        <row r="2859">
          <cell r="B2859" t="str">
            <v>Sierra Leone</v>
          </cell>
        </row>
        <row r="2860">
          <cell r="B2860" t="str">
            <v>Sierra Leone</v>
          </cell>
        </row>
        <row r="2861">
          <cell r="B2861" t="str">
            <v>Sierra Leone</v>
          </cell>
        </row>
        <row r="2862">
          <cell r="B2862" t="str">
            <v>Sierra Leone</v>
          </cell>
        </row>
        <row r="2863">
          <cell r="B2863" t="str">
            <v>Sierra Leone</v>
          </cell>
        </row>
        <row r="2864">
          <cell r="B2864" t="str">
            <v>Sierra Leone</v>
          </cell>
        </row>
        <row r="2865">
          <cell r="B2865" t="str">
            <v>Sierra Leone</v>
          </cell>
        </row>
        <row r="2866">
          <cell r="B2866" t="str">
            <v>Sierra Leone</v>
          </cell>
        </row>
        <row r="2867">
          <cell r="B2867" t="str">
            <v>Sierra Leone</v>
          </cell>
        </row>
        <row r="2868">
          <cell r="B2868" t="str">
            <v>Sierra Leone</v>
          </cell>
        </row>
        <row r="2869">
          <cell r="B2869" t="str">
            <v>Sierra Leone</v>
          </cell>
        </row>
        <row r="2870">
          <cell r="B2870" t="str">
            <v>Sierra Leone</v>
          </cell>
        </row>
        <row r="2871">
          <cell r="B2871" t="str">
            <v>Sierra Leone</v>
          </cell>
        </row>
        <row r="2872">
          <cell r="B2872" t="str">
            <v>Sierra Leone</v>
          </cell>
        </row>
        <row r="2873">
          <cell r="B2873" t="str">
            <v>Sierra Leone</v>
          </cell>
        </row>
        <row r="2874">
          <cell r="B2874" t="str">
            <v>Singapore</v>
          </cell>
        </row>
        <row r="2875">
          <cell r="B2875" t="str">
            <v>Singapore</v>
          </cell>
        </row>
        <row r="2876">
          <cell r="B2876" t="str">
            <v>Singapore</v>
          </cell>
        </row>
        <row r="2877">
          <cell r="B2877" t="str">
            <v>Singapore</v>
          </cell>
        </row>
        <row r="2878">
          <cell r="B2878" t="str">
            <v>Singapore</v>
          </cell>
        </row>
        <row r="2879">
          <cell r="B2879" t="str">
            <v>Singapore</v>
          </cell>
        </row>
        <row r="2880">
          <cell r="B2880" t="str">
            <v>Singapore</v>
          </cell>
        </row>
        <row r="2881">
          <cell r="B2881" t="str">
            <v>Singapore</v>
          </cell>
        </row>
        <row r="2882">
          <cell r="B2882" t="str">
            <v>Singapore</v>
          </cell>
        </row>
        <row r="2883">
          <cell r="B2883" t="str">
            <v>Singapore</v>
          </cell>
        </row>
        <row r="2884">
          <cell r="B2884" t="str">
            <v>Singapore</v>
          </cell>
        </row>
        <row r="2885">
          <cell r="B2885" t="str">
            <v>Singapore</v>
          </cell>
        </row>
        <row r="2886">
          <cell r="B2886" t="str">
            <v>Singapore</v>
          </cell>
        </row>
        <row r="2887">
          <cell r="B2887" t="str">
            <v>Singapore</v>
          </cell>
        </row>
        <row r="2888">
          <cell r="B2888" t="str">
            <v>Singapore</v>
          </cell>
        </row>
        <row r="2889">
          <cell r="B2889" t="str">
            <v>Singapore</v>
          </cell>
        </row>
        <row r="2890">
          <cell r="B2890" t="str">
            <v>Singapore</v>
          </cell>
        </row>
        <row r="2891">
          <cell r="B2891" t="str">
            <v>Sint Maarten (Dutch part)</v>
          </cell>
        </row>
        <row r="2892">
          <cell r="B2892" t="str">
            <v>Sint Maarten (Dutch part)</v>
          </cell>
        </row>
        <row r="2893">
          <cell r="B2893" t="str">
            <v>Sint Maarten (Dutch part)</v>
          </cell>
        </row>
        <row r="2894">
          <cell r="B2894" t="str">
            <v>Sint Maarten (Dutch part)</v>
          </cell>
        </row>
        <row r="2895">
          <cell r="B2895" t="str">
            <v>Sint Maarten (Dutch part)</v>
          </cell>
        </row>
        <row r="2896">
          <cell r="B2896" t="str">
            <v>Sint Maarten (Dutch part)</v>
          </cell>
        </row>
        <row r="2897">
          <cell r="B2897" t="str">
            <v>Sint Maarten (Dutch part)</v>
          </cell>
        </row>
        <row r="2898">
          <cell r="B2898" t="str">
            <v>Sint Maarten (Dutch part)</v>
          </cell>
        </row>
        <row r="2899">
          <cell r="B2899" t="str">
            <v>Sint Maarten (Dutch part)</v>
          </cell>
        </row>
        <row r="2900">
          <cell r="B2900" t="str">
            <v>Sint Maarten (Dutch part)</v>
          </cell>
        </row>
        <row r="2901">
          <cell r="B2901" t="str">
            <v>Sint Maarten (Dutch part)</v>
          </cell>
        </row>
        <row r="2902">
          <cell r="B2902" t="str">
            <v>Sint Maarten (Dutch part)</v>
          </cell>
        </row>
        <row r="2903">
          <cell r="B2903" t="str">
            <v>Sint Maarten (Dutch part)</v>
          </cell>
        </row>
        <row r="2904">
          <cell r="B2904" t="str">
            <v>Sint Maarten (Dutch part)</v>
          </cell>
        </row>
        <row r="2905">
          <cell r="B2905" t="str">
            <v>Sint Maarten (Dutch part)</v>
          </cell>
        </row>
        <row r="2906">
          <cell r="B2906" t="str">
            <v>Sint Maarten (Dutch part)</v>
          </cell>
        </row>
        <row r="2907">
          <cell r="B2907" t="str">
            <v>Slovakia</v>
          </cell>
        </row>
        <row r="2908">
          <cell r="B2908" t="str">
            <v>Slovakia</v>
          </cell>
        </row>
        <row r="2909">
          <cell r="B2909" t="str">
            <v>Slovakia</v>
          </cell>
        </row>
        <row r="2910">
          <cell r="B2910" t="str">
            <v>Slovakia</v>
          </cell>
        </row>
        <row r="2911">
          <cell r="B2911" t="str">
            <v>Slovakia</v>
          </cell>
        </row>
        <row r="2912">
          <cell r="B2912" t="str">
            <v>Slovakia</v>
          </cell>
        </row>
        <row r="2913">
          <cell r="B2913" t="str">
            <v>Slovakia</v>
          </cell>
        </row>
        <row r="2914">
          <cell r="B2914" t="str">
            <v>Slovakia</v>
          </cell>
        </row>
        <row r="2915">
          <cell r="B2915" t="str">
            <v>Slovakia</v>
          </cell>
        </row>
        <row r="2916">
          <cell r="B2916" t="str">
            <v>Slovakia</v>
          </cell>
        </row>
        <row r="2917">
          <cell r="B2917" t="str">
            <v>Slovakia</v>
          </cell>
        </row>
        <row r="2918">
          <cell r="B2918" t="str">
            <v>Slovakia</v>
          </cell>
        </row>
        <row r="2919">
          <cell r="B2919" t="str">
            <v>Slovakia</v>
          </cell>
        </row>
        <row r="2920">
          <cell r="B2920" t="str">
            <v>Slovakia</v>
          </cell>
        </row>
        <row r="2921">
          <cell r="B2921" t="str">
            <v>Slovakia</v>
          </cell>
        </row>
        <row r="2922">
          <cell r="B2922" t="str">
            <v>Slovakia</v>
          </cell>
        </row>
        <row r="2923">
          <cell r="B2923" t="str">
            <v>Slovakia</v>
          </cell>
        </row>
        <row r="2924">
          <cell r="B2924" t="str">
            <v>Slovenia</v>
          </cell>
        </row>
        <row r="2925">
          <cell r="B2925" t="str">
            <v>Slovenia</v>
          </cell>
        </row>
        <row r="2926">
          <cell r="B2926" t="str">
            <v>Slovenia</v>
          </cell>
        </row>
        <row r="2927">
          <cell r="B2927" t="str">
            <v>Slovenia</v>
          </cell>
        </row>
        <row r="2928">
          <cell r="B2928" t="str">
            <v>Slovenia</v>
          </cell>
        </row>
        <row r="2929">
          <cell r="B2929" t="str">
            <v>Slovenia</v>
          </cell>
        </row>
        <row r="2930">
          <cell r="B2930" t="str">
            <v>Slovenia</v>
          </cell>
        </row>
        <row r="2931">
          <cell r="B2931" t="str">
            <v>Slovenia</v>
          </cell>
        </row>
        <row r="2932">
          <cell r="B2932" t="str">
            <v>Slovenia</v>
          </cell>
        </row>
        <row r="2933">
          <cell r="B2933" t="str">
            <v>Slovenia</v>
          </cell>
        </row>
        <row r="2934">
          <cell r="B2934" t="str">
            <v>Slovenia</v>
          </cell>
        </row>
        <row r="2935">
          <cell r="B2935" t="str">
            <v>Slovenia</v>
          </cell>
        </row>
        <row r="2936">
          <cell r="B2936" t="str">
            <v>Slovenia</v>
          </cell>
        </row>
        <row r="2937">
          <cell r="B2937" t="str">
            <v>Slovenia</v>
          </cell>
        </row>
        <row r="2938">
          <cell r="B2938" t="str">
            <v>Slovenia</v>
          </cell>
        </row>
        <row r="2939">
          <cell r="B2939" t="str">
            <v>Slovenia</v>
          </cell>
        </row>
        <row r="2940">
          <cell r="B2940" t="str">
            <v>Slovenia</v>
          </cell>
        </row>
        <row r="2941">
          <cell r="B2941" t="str">
            <v>Solomon Islands</v>
          </cell>
        </row>
        <row r="2942">
          <cell r="B2942" t="str">
            <v>Solomon Islands</v>
          </cell>
        </row>
        <row r="2943">
          <cell r="B2943" t="str">
            <v>Solomon Islands</v>
          </cell>
        </row>
        <row r="2944">
          <cell r="B2944" t="str">
            <v>Solomon Islands</v>
          </cell>
        </row>
        <row r="2945">
          <cell r="B2945" t="str">
            <v>Solomon Islands</v>
          </cell>
        </row>
        <row r="2946">
          <cell r="B2946" t="str">
            <v>Solomon Islands</v>
          </cell>
        </row>
        <row r="2947">
          <cell r="B2947" t="str">
            <v>Solomon Islands</v>
          </cell>
        </row>
        <row r="2948">
          <cell r="B2948" t="str">
            <v>Solomon Islands</v>
          </cell>
        </row>
        <row r="2949">
          <cell r="B2949" t="str">
            <v>Solomon Islands</v>
          </cell>
        </row>
        <row r="2950">
          <cell r="B2950" t="str">
            <v>Solomon Islands</v>
          </cell>
        </row>
        <row r="2951">
          <cell r="B2951" t="str">
            <v>Solomon Islands</v>
          </cell>
        </row>
        <row r="2952">
          <cell r="B2952" t="str">
            <v>Solomon Islands</v>
          </cell>
        </row>
        <row r="2953">
          <cell r="B2953" t="str">
            <v>Solomon Islands</v>
          </cell>
        </row>
        <row r="2954">
          <cell r="B2954" t="str">
            <v>Solomon Islands</v>
          </cell>
        </row>
        <row r="2955">
          <cell r="B2955" t="str">
            <v>Solomon Islands</v>
          </cell>
        </row>
        <row r="2956">
          <cell r="B2956" t="str">
            <v>Solomon Islands</v>
          </cell>
        </row>
        <row r="2957">
          <cell r="B2957" t="str">
            <v>Solomon Islands</v>
          </cell>
        </row>
        <row r="2958">
          <cell r="B2958" t="str">
            <v>Somalia</v>
          </cell>
        </row>
        <row r="2959">
          <cell r="B2959" t="str">
            <v>Somalia</v>
          </cell>
        </row>
        <row r="2960">
          <cell r="B2960" t="str">
            <v>Somalia</v>
          </cell>
        </row>
        <row r="2961">
          <cell r="B2961" t="str">
            <v>Somalia</v>
          </cell>
        </row>
        <row r="2962">
          <cell r="B2962" t="str">
            <v>Somalia</v>
          </cell>
        </row>
        <row r="2963">
          <cell r="B2963" t="str">
            <v>Somalia</v>
          </cell>
        </row>
        <row r="2964">
          <cell r="B2964" t="str">
            <v>Somalia</v>
          </cell>
        </row>
        <row r="2965">
          <cell r="B2965" t="str">
            <v>Somalia</v>
          </cell>
        </row>
        <row r="2966">
          <cell r="B2966" t="str">
            <v>Somalia</v>
          </cell>
        </row>
        <row r="2967">
          <cell r="B2967" t="str">
            <v>Somalia</v>
          </cell>
        </row>
        <row r="2968">
          <cell r="B2968" t="str">
            <v>Somalia</v>
          </cell>
        </row>
        <row r="2969">
          <cell r="B2969" t="str">
            <v>Somalia</v>
          </cell>
        </row>
        <row r="2970">
          <cell r="B2970" t="str">
            <v>Somalia</v>
          </cell>
        </row>
        <row r="2971">
          <cell r="B2971" t="str">
            <v>Somalia</v>
          </cell>
        </row>
        <row r="2972">
          <cell r="B2972" t="str">
            <v>Somalia</v>
          </cell>
        </row>
        <row r="2973">
          <cell r="B2973" t="str">
            <v>Somalia</v>
          </cell>
        </row>
        <row r="2974">
          <cell r="B2974" t="str">
            <v>Somalia</v>
          </cell>
        </row>
        <row r="2975">
          <cell r="B2975" t="str">
            <v>South Africa</v>
          </cell>
        </row>
        <row r="2976">
          <cell r="B2976" t="str">
            <v>South Africa</v>
          </cell>
        </row>
        <row r="2977">
          <cell r="B2977" t="str">
            <v>South Africa</v>
          </cell>
        </row>
        <row r="2978">
          <cell r="B2978" t="str">
            <v>South Africa</v>
          </cell>
        </row>
        <row r="2979">
          <cell r="B2979" t="str">
            <v>South Africa</v>
          </cell>
        </row>
        <row r="2980">
          <cell r="B2980" t="str">
            <v>South Africa</v>
          </cell>
        </row>
        <row r="2981">
          <cell r="B2981" t="str">
            <v>South Africa</v>
          </cell>
        </row>
        <row r="2982">
          <cell r="B2982" t="str">
            <v>South Africa</v>
          </cell>
        </row>
        <row r="2983">
          <cell r="B2983" t="str">
            <v>South Africa</v>
          </cell>
        </row>
        <row r="2984">
          <cell r="B2984" t="str">
            <v>South Africa</v>
          </cell>
        </row>
        <row r="2985">
          <cell r="B2985" t="str">
            <v>South Africa</v>
          </cell>
        </row>
        <row r="2986">
          <cell r="B2986" t="str">
            <v>South Africa</v>
          </cell>
        </row>
        <row r="2987">
          <cell r="B2987" t="str">
            <v>South Africa</v>
          </cell>
        </row>
        <row r="2988">
          <cell r="B2988" t="str">
            <v>South Africa</v>
          </cell>
        </row>
        <row r="2989">
          <cell r="B2989" t="str">
            <v>South Africa</v>
          </cell>
        </row>
        <row r="2990">
          <cell r="B2990" t="str">
            <v>South Africa</v>
          </cell>
        </row>
        <row r="2991">
          <cell r="B2991" t="str">
            <v>South Africa</v>
          </cell>
        </row>
        <row r="2992">
          <cell r="B2992" t="str">
            <v>South Sudan</v>
          </cell>
        </row>
        <row r="2993">
          <cell r="B2993" t="str">
            <v>South Sudan</v>
          </cell>
        </row>
        <row r="2994">
          <cell r="B2994" t="str">
            <v>South Sudan</v>
          </cell>
        </row>
        <row r="2995">
          <cell r="B2995" t="str">
            <v>South Sudan</v>
          </cell>
        </row>
        <row r="2996">
          <cell r="B2996" t="str">
            <v>South Sudan</v>
          </cell>
        </row>
        <row r="2997">
          <cell r="B2997" t="str">
            <v>South Sudan</v>
          </cell>
        </row>
        <row r="2998">
          <cell r="B2998" t="str">
            <v>South Sudan</v>
          </cell>
        </row>
        <row r="2999">
          <cell r="B2999" t="str">
            <v>South Sudan</v>
          </cell>
        </row>
        <row r="3000">
          <cell r="B3000" t="str">
            <v>South Sudan</v>
          </cell>
        </row>
        <row r="3001">
          <cell r="B3001" t="str">
            <v>South Sudan</v>
          </cell>
        </row>
        <row r="3002">
          <cell r="B3002" t="str">
            <v>South Sudan</v>
          </cell>
        </row>
        <row r="3003">
          <cell r="B3003" t="str">
            <v>South Sudan</v>
          </cell>
        </row>
        <row r="3004">
          <cell r="B3004" t="str">
            <v>South Sudan</v>
          </cell>
        </row>
        <row r="3005">
          <cell r="B3005" t="str">
            <v>South Sudan</v>
          </cell>
        </row>
        <row r="3006">
          <cell r="B3006" t="str">
            <v>South Sudan</v>
          </cell>
        </row>
        <row r="3007">
          <cell r="B3007" t="str">
            <v>South Sudan</v>
          </cell>
        </row>
        <row r="3008">
          <cell r="B3008" t="str">
            <v>South Sudan</v>
          </cell>
        </row>
        <row r="3009">
          <cell r="B3009" t="str">
            <v>Spain</v>
          </cell>
        </row>
        <row r="3010">
          <cell r="B3010" t="str">
            <v>Spain</v>
          </cell>
        </row>
        <row r="3011">
          <cell r="B3011" t="str">
            <v>Spain</v>
          </cell>
        </row>
        <row r="3012">
          <cell r="B3012" t="str">
            <v>Spain</v>
          </cell>
        </row>
        <row r="3013">
          <cell r="B3013" t="str">
            <v>Spain</v>
          </cell>
        </row>
        <row r="3014">
          <cell r="B3014" t="str">
            <v>Spain</v>
          </cell>
        </row>
        <row r="3015">
          <cell r="B3015" t="str">
            <v>Spain</v>
          </cell>
        </row>
        <row r="3016">
          <cell r="B3016" t="str">
            <v>Spain</v>
          </cell>
        </row>
        <row r="3017">
          <cell r="B3017" t="str">
            <v>Spain</v>
          </cell>
        </row>
        <row r="3018">
          <cell r="B3018" t="str">
            <v>Spain</v>
          </cell>
        </row>
        <row r="3019">
          <cell r="B3019" t="str">
            <v>Spain</v>
          </cell>
        </row>
        <row r="3020">
          <cell r="B3020" t="str">
            <v>Spain</v>
          </cell>
        </row>
        <row r="3021">
          <cell r="B3021" t="str">
            <v>Spain</v>
          </cell>
        </row>
        <row r="3022">
          <cell r="B3022" t="str">
            <v>Spain</v>
          </cell>
        </row>
        <row r="3023">
          <cell r="B3023" t="str">
            <v>Spain</v>
          </cell>
        </row>
        <row r="3024">
          <cell r="B3024" t="str">
            <v>Spain</v>
          </cell>
        </row>
        <row r="3025">
          <cell r="B3025" t="str">
            <v>Spain</v>
          </cell>
        </row>
        <row r="3026">
          <cell r="B3026" t="str">
            <v>Sri Lanka</v>
          </cell>
        </row>
        <row r="3027">
          <cell r="B3027" t="str">
            <v>Sri Lanka</v>
          </cell>
        </row>
        <row r="3028">
          <cell r="B3028" t="str">
            <v>Sri Lanka</v>
          </cell>
        </row>
        <row r="3029">
          <cell r="B3029" t="str">
            <v>Sri Lanka</v>
          </cell>
        </row>
        <row r="3030">
          <cell r="B3030" t="str">
            <v>Sri Lanka</v>
          </cell>
        </row>
        <row r="3031">
          <cell r="B3031" t="str">
            <v>Sri Lanka</v>
          </cell>
        </row>
        <row r="3032">
          <cell r="B3032" t="str">
            <v>Sri Lanka</v>
          </cell>
        </row>
        <row r="3033">
          <cell r="B3033" t="str">
            <v>Sri Lanka</v>
          </cell>
        </row>
        <row r="3034">
          <cell r="B3034" t="str">
            <v>Sri Lanka</v>
          </cell>
        </row>
        <row r="3035">
          <cell r="B3035" t="str">
            <v>Sri Lanka</v>
          </cell>
        </row>
        <row r="3036">
          <cell r="B3036" t="str">
            <v>Sri Lanka</v>
          </cell>
        </row>
        <row r="3037">
          <cell r="B3037" t="str">
            <v>Sri Lanka</v>
          </cell>
        </row>
        <row r="3038">
          <cell r="B3038" t="str">
            <v>Sri Lanka</v>
          </cell>
        </row>
        <row r="3039">
          <cell r="B3039" t="str">
            <v>Sri Lanka</v>
          </cell>
        </row>
        <row r="3040">
          <cell r="B3040" t="str">
            <v>Sri Lanka</v>
          </cell>
        </row>
        <row r="3041">
          <cell r="B3041" t="str">
            <v>Sri Lanka</v>
          </cell>
        </row>
        <row r="3042">
          <cell r="B3042" t="str">
            <v>Sri Lanka</v>
          </cell>
        </row>
        <row r="3043">
          <cell r="B3043" t="str">
            <v>St. Vincent and the Grenadines</v>
          </cell>
        </row>
        <row r="3044">
          <cell r="B3044" t="str">
            <v>St. Vincent and the Grenadines</v>
          </cell>
        </row>
        <row r="3045">
          <cell r="B3045" t="str">
            <v>St. Vincent and the Grenadines</v>
          </cell>
        </row>
        <row r="3046">
          <cell r="B3046" t="str">
            <v>St. Vincent and the Grenadines</v>
          </cell>
        </row>
        <row r="3047">
          <cell r="B3047" t="str">
            <v>St. Vincent and the Grenadines</v>
          </cell>
        </row>
        <row r="3048">
          <cell r="B3048" t="str">
            <v>St. Vincent and the Grenadines</v>
          </cell>
        </row>
        <row r="3049">
          <cell r="B3049" t="str">
            <v>St. Vincent and the Grenadines</v>
          </cell>
        </row>
        <row r="3050">
          <cell r="B3050" t="str">
            <v>St. Vincent and the Grenadines</v>
          </cell>
        </row>
        <row r="3051">
          <cell r="B3051" t="str">
            <v>St. Vincent and the Grenadines</v>
          </cell>
        </row>
        <row r="3052">
          <cell r="B3052" t="str">
            <v>St. Vincent and the Grenadines</v>
          </cell>
        </row>
        <row r="3053">
          <cell r="B3053" t="str">
            <v>St. Vincent and the Grenadines</v>
          </cell>
        </row>
        <row r="3054">
          <cell r="B3054" t="str">
            <v>St. Vincent and the Grenadines</v>
          </cell>
        </row>
        <row r="3055">
          <cell r="B3055" t="str">
            <v>St. Vincent and the Grenadines</v>
          </cell>
        </row>
        <row r="3056">
          <cell r="B3056" t="str">
            <v>St. Vincent and the Grenadines</v>
          </cell>
        </row>
        <row r="3057">
          <cell r="B3057" t="str">
            <v>St. Vincent and the Grenadines</v>
          </cell>
        </row>
        <row r="3058">
          <cell r="B3058" t="str">
            <v>St. Vincent and the Grenadines</v>
          </cell>
        </row>
        <row r="3059">
          <cell r="B3059" t="str">
            <v>St. Vincent and the Grenadines</v>
          </cell>
        </row>
        <row r="3060">
          <cell r="B3060" t="str">
            <v>State of Palestine</v>
          </cell>
        </row>
        <row r="3061">
          <cell r="B3061" t="str">
            <v>State of Palestine</v>
          </cell>
        </row>
        <row r="3062">
          <cell r="B3062" t="str">
            <v>State of Palestine</v>
          </cell>
        </row>
        <row r="3063">
          <cell r="B3063" t="str">
            <v>State of Palestine</v>
          </cell>
        </row>
        <row r="3064">
          <cell r="B3064" t="str">
            <v>State of Palestine</v>
          </cell>
        </row>
        <row r="3065">
          <cell r="B3065" t="str">
            <v>State of Palestine</v>
          </cell>
        </row>
        <row r="3066">
          <cell r="B3066" t="str">
            <v>State of Palestine</v>
          </cell>
        </row>
        <row r="3067">
          <cell r="B3067" t="str">
            <v>State of Palestine</v>
          </cell>
        </row>
        <row r="3068">
          <cell r="B3068" t="str">
            <v>State of Palestine</v>
          </cell>
        </row>
        <row r="3069">
          <cell r="B3069" t="str">
            <v>State of Palestine</v>
          </cell>
        </row>
        <row r="3070">
          <cell r="B3070" t="str">
            <v>State of Palestine</v>
          </cell>
        </row>
        <row r="3071">
          <cell r="B3071" t="str">
            <v>State of Palestine</v>
          </cell>
        </row>
        <row r="3072">
          <cell r="B3072" t="str">
            <v>State of Palestine</v>
          </cell>
        </row>
        <row r="3073">
          <cell r="B3073" t="str">
            <v>State of Palestine</v>
          </cell>
        </row>
        <row r="3074">
          <cell r="B3074" t="str">
            <v>State of Palestine</v>
          </cell>
        </row>
        <row r="3075">
          <cell r="B3075" t="str">
            <v>State of Palestine</v>
          </cell>
        </row>
        <row r="3076">
          <cell r="B3076" t="str">
            <v>State of Palestine</v>
          </cell>
        </row>
        <row r="3077">
          <cell r="B3077" t="str">
            <v>Sudan</v>
          </cell>
        </row>
        <row r="3078">
          <cell r="B3078" t="str">
            <v>Sudan</v>
          </cell>
        </row>
        <row r="3079">
          <cell r="B3079" t="str">
            <v>Sudan</v>
          </cell>
        </row>
        <row r="3080">
          <cell r="B3080" t="str">
            <v>Sudan</v>
          </cell>
        </row>
        <row r="3081">
          <cell r="B3081" t="str">
            <v>Sudan</v>
          </cell>
        </row>
        <row r="3082">
          <cell r="B3082" t="str">
            <v>Sudan</v>
          </cell>
        </row>
        <row r="3083">
          <cell r="B3083" t="str">
            <v>Sudan</v>
          </cell>
        </row>
        <row r="3084">
          <cell r="B3084" t="str">
            <v>Sudan</v>
          </cell>
        </row>
        <row r="3085">
          <cell r="B3085" t="str">
            <v>Sudan</v>
          </cell>
        </row>
        <row r="3086">
          <cell r="B3086" t="str">
            <v>Sudan</v>
          </cell>
        </row>
        <row r="3087">
          <cell r="B3087" t="str">
            <v>Sudan</v>
          </cell>
        </row>
        <row r="3088">
          <cell r="B3088" t="str">
            <v>Sudan</v>
          </cell>
        </row>
        <row r="3089">
          <cell r="B3089" t="str">
            <v>Sudan</v>
          </cell>
        </row>
        <row r="3090">
          <cell r="B3090" t="str">
            <v>Sudan</v>
          </cell>
        </row>
        <row r="3091">
          <cell r="B3091" t="str">
            <v>Sudan</v>
          </cell>
        </row>
        <row r="3092">
          <cell r="B3092" t="str">
            <v>Sudan</v>
          </cell>
        </row>
        <row r="3093">
          <cell r="B3093" t="str">
            <v>Sudan</v>
          </cell>
        </row>
        <row r="3094">
          <cell r="B3094" t="str">
            <v>Sudan (Former)</v>
          </cell>
        </row>
        <row r="3095">
          <cell r="B3095" t="str">
            <v>Sudan (Former)</v>
          </cell>
        </row>
        <row r="3096">
          <cell r="B3096" t="str">
            <v>Sudan (Former)</v>
          </cell>
        </row>
        <row r="3097">
          <cell r="B3097" t="str">
            <v>Sudan (Former)</v>
          </cell>
        </row>
        <row r="3098">
          <cell r="B3098" t="str">
            <v>Sudan (Former)</v>
          </cell>
        </row>
        <row r="3099">
          <cell r="B3099" t="str">
            <v>Sudan (Former)</v>
          </cell>
        </row>
        <row r="3100">
          <cell r="B3100" t="str">
            <v>Sudan (Former)</v>
          </cell>
        </row>
        <row r="3101">
          <cell r="B3101" t="str">
            <v>Sudan (Former)</v>
          </cell>
        </row>
        <row r="3102">
          <cell r="B3102" t="str">
            <v>Sudan (Former)</v>
          </cell>
        </row>
        <row r="3103">
          <cell r="B3103" t="str">
            <v>Sudan (Former)</v>
          </cell>
        </row>
        <row r="3104">
          <cell r="B3104" t="str">
            <v>Sudan (Former)</v>
          </cell>
        </row>
        <row r="3105">
          <cell r="B3105" t="str">
            <v>Sudan (Former)</v>
          </cell>
        </row>
        <row r="3106">
          <cell r="B3106" t="str">
            <v>Sudan (Former)</v>
          </cell>
        </row>
        <row r="3107">
          <cell r="B3107" t="str">
            <v>Sudan (Former)</v>
          </cell>
        </row>
        <row r="3108">
          <cell r="B3108" t="str">
            <v>Sudan (Former)</v>
          </cell>
        </row>
        <row r="3109">
          <cell r="B3109" t="str">
            <v>Sudan (Former)</v>
          </cell>
        </row>
        <row r="3110">
          <cell r="B3110" t="str">
            <v>Sudan (Former)</v>
          </cell>
        </row>
        <row r="3111">
          <cell r="B3111" t="str">
            <v>Suriname</v>
          </cell>
        </row>
        <row r="3112">
          <cell r="B3112" t="str">
            <v>Suriname</v>
          </cell>
        </row>
        <row r="3113">
          <cell r="B3113" t="str">
            <v>Suriname</v>
          </cell>
        </row>
        <row r="3114">
          <cell r="B3114" t="str">
            <v>Suriname</v>
          </cell>
        </row>
        <row r="3115">
          <cell r="B3115" t="str">
            <v>Suriname</v>
          </cell>
        </row>
        <row r="3116">
          <cell r="B3116" t="str">
            <v>Suriname</v>
          </cell>
        </row>
        <row r="3117">
          <cell r="B3117" t="str">
            <v>Suriname</v>
          </cell>
        </row>
        <row r="3118">
          <cell r="B3118" t="str">
            <v>Suriname</v>
          </cell>
        </row>
        <row r="3119">
          <cell r="B3119" t="str">
            <v>Suriname</v>
          </cell>
        </row>
        <row r="3120">
          <cell r="B3120" t="str">
            <v>Suriname</v>
          </cell>
        </row>
        <row r="3121">
          <cell r="B3121" t="str">
            <v>Suriname</v>
          </cell>
        </row>
        <row r="3122">
          <cell r="B3122" t="str">
            <v>Suriname</v>
          </cell>
        </row>
        <row r="3123">
          <cell r="B3123" t="str">
            <v>Suriname</v>
          </cell>
        </row>
        <row r="3124">
          <cell r="B3124" t="str">
            <v>Suriname</v>
          </cell>
        </row>
        <row r="3125">
          <cell r="B3125" t="str">
            <v>Suriname</v>
          </cell>
        </row>
        <row r="3126">
          <cell r="B3126" t="str">
            <v>Suriname</v>
          </cell>
        </row>
        <row r="3127">
          <cell r="B3127" t="str">
            <v>Suriname</v>
          </cell>
        </row>
        <row r="3128">
          <cell r="B3128" t="str">
            <v>Swaziland</v>
          </cell>
        </row>
        <row r="3129">
          <cell r="B3129" t="str">
            <v>Swaziland</v>
          </cell>
        </row>
        <row r="3130">
          <cell r="B3130" t="str">
            <v>Swaziland</v>
          </cell>
        </row>
        <row r="3131">
          <cell r="B3131" t="str">
            <v>Swaziland</v>
          </cell>
        </row>
        <row r="3132">
          <cell r="B3132" t="str">
            <v>Swaziland</v>
          </cell>
        </row>
        <row r="3133">
          <cell r="B3133" t="str">
            <v>Swaziland</v>
          </cell>
        </row>
        <row r="3134">
          <cell r="B3134" t="str">
            <v>Swaziland</v>
          </cell>
        </row>
        <row r="3135">
          <cell r="B3135" t="str">
            <v>Swaziland</v>
          </cell>
        </row>
        <row r="3136">
          <cell r="B3136" t="str">
            <v>Swaziland</v>
          </cell>
        </row>
        <row r="3137">
          <cell r="B3137" t="str">
            <v>Swaziland</v>
          </cell>
        </row>
        <row r="3138">
          <cell r="B3138" t="str">
            <v>Swaziland</v>
          </cell>
        </row>
        <row r="3139">
          <cell r="B3139" t="str">
            <v>Swaziland</v>
          </cell>
        </row>
        <row r="3140">
          <cell r="B3140" t="str">
            <v>Swaziland</v>
          </cell>
        </row>
        <row r="3141">
          <cell r="B3141" t="str">
            <v>Swaziland</v>
          </cell>
        </row>
        <row r="3142">
          <cell r="B3142" t="str">
            <v>Swaziland</v>
          </cell>
        </row>
        <row r="3143">
          <cell r="B3143" t="str">
            <v>Swaziland</v>
          </cell>
        </row>
        <row r="3144">
          <cell r="B3144" t="str">
            <v>Swaziland</v>
          </cell>
        </row>
        <row r="3145">
          <cell r="B3145" t="str">
            <v>Sweden</v>
          </cell>
        </row>
        <row r="3146">
          <cell r="B3146" t="str">
            <v>Sweden</v>
          </cell>
        </row>
        <row r="3147">
          <cell r="B3147" t="str">
            <v>Sweden</v>
          </cell>
        </row>
        <row r="3148">
          <cell r="B3148" t="str">
            <v>Sweden</v>
          </cell>
        </row>
        <row r="3149">
          <cell r="B3149" t="str">
            <v>Sweden</v>
          </cell>
        </row>
        <row r="3150">
          <cell r="B3150" t="str">
            <v>Sweden</v>
          </cell>
        </row>
        <row r="3151">
          <cell r="B3151" t="str">
            <v>Sweden</v>
          </cell>
        </row>
        <row r="3152">
          <cell r="B3152" t="str">
            <v>Sweden</v>
          </cell>
        </row>
        <row r="3153">
          <cell r="B3153" t="str">
            <v>Sweden</v>
          </cell>
        </row>
        <row r="3154">
          <cell r="B3154" t="str">
            <v>Sweden</v>
          </cell>
        </row>
        <row r="3155">
          <cell r="B3155" t="str">
            <v>Sweden</v>
          </cell>
        </row>
        <row r="3156">
          <cell r="B3156" t="str">
            <v>Sweden</v>
          </cell>
        </row>
        <row r="3157">
          <cell r="B3157" t="str">
            <v>Sweden</v>
          </cell>
        </row>
        <row r="3158">
          <cell r="B3158" t="str">
            <v>Sweden</v>
          </cell>
        </row>
        <row r="3159">
          <cell r="B3159" t="str">
            <v>Sweden</v>
          </cell>
        </row>
        <row r="3160">
          <cell r="B3160" t="str">
            <v>Sweden</v>
          </cell>
        </row>
        <row r="3161">
          <cell r="B3161" t="str">
            <v>Sweden</v>
          </cell>
        </row>
        <row r="3162">
          <cell r="B3162" t="str">
            <v>Switzerland</v>
          </cell>
        </row>
        <row r="3163">
          <cell r="B3163" t="str">
            <v>Switzerland</v>
          </cell>
        </row>
        <row r="3164">
          <cell r="B3164" t="str">
            <v>Switzerland</v>
          </cell>
        </row>
        <row r="3165">
          <cell r="B3165" t="str">
            <v>Switzerland</v>
          </cell>
        </row>
        <row r="3166">
          <cell r="B3166" t="str">
            <v>Switzerland</v>
          </cell>
        </row>
        <row r="3167">
          <cell r="B3167" t="str">
            <v>Switzerland</v>
          </cell>
        </row>
        <row r="3168">
          <cell r="B3168" t="str">
            <v>Switzerland</v>
          </cell>
        </row>
        <row r="3169">
          <cell r="B3169" t="str">
            <v>Switzerland</v>
          </cell>
        </row>
        <row r="3170">
          <cell r="B3170" t="str">
            <v>Switzerland</v>
          </cell>
        </row>
        <row r="3171">
          <cell r="B3171" t="str">
            <v>Switzerland</v>
          </cell>
        </row>
        <row r="3172">
          <cell r="B3172" t="str">
            <v>Switzerland</v>
          </cell>
        </row>
        <row r="3173">
          <cell r="B3173" t="str">
            <v>Switzerland</v>
          </cell>
        </row>
        <row r="3174">
          <cell r="B3174" t="str">
            <v>Switzerland</v>
          </cell>
        </row>
        <row r="3175">
          <cell r="B3175" t="str">
            <v>Switzerland</v>
          </cell>
        </row>
        <row r="3176">
          <cell r="B3176" t="str">
            <v>Switzerland</v>
          </cell>
        </row>
        <row r="3177">
          <cell r="B3177" t="str">
            <v>Switzerland</v>
          </cell>
        </row>
        <row r="3178">
          <cell r="B3178" t="str">
            <v>Switzerland</v>
          </cell>
        </row>
        <row r="3179">
          <cell r="B3179" t="str">
            <v>Syrian Arab Republic</v>
          </cell>
        </row>
        <row r="3180">
          <cell r="B3180" t="str">
            <v>Syrian Arab Republic</v>
          </cell>
        </row>
        <row r="3181">
          <cell r="B3181" t="str">
            <v>Syrian Arab Republic</v>
          </cell>
        </row>
        <row r="3182">
          <cell r="B3182" t="str">
            <v>Syrian Arab Republic</v>
          </cell>
        </row>
        <row r="3183">
          <cell r="B3183" t="str">
            <v>Syrian Arab Republic</v>
          </cell>
        </row>
        <row r="3184">
          <cell r="B3184" t="str">
            <v>Syrian Arab Republic</v>
          </cell>
        </row>
        <row r="3185">
          <cell r="B3185" t="str">
            <v>Syrian Arab Republic</v>
          </cell>
        </row>
        <row r="3186">
          <cell r="B3186" t="str">
            <v>Syrian Arab Republic</v>
          </cell>
        </row>
        <row r="3187">
          <cell r="B3187" t="str">
            <v>Syrian Arab Republic</v>
          </cell>
        </row>
        <row r="3188">
          <cell r="B3188" t="str">
            <v>Syrian Arab Republic</v>
          </cell>
        </row>
        <row r="3189">
          <cell r="B3189" t="str">
            <v>Syrian Arab Republic</v>
          </cell>
        </row>
        <row r="3190">
          <cell r="B3190" t="str">
            <v>Syrian Arab Republic</v>
          </cell>
        </row>
        <row r="3191">
          <cell r="B3191" t="str">
            <v>Syrian Arab Republic</v>
          </cell>
        </row>
        <row r="3192">
          <cell r="B3192" t="str">
            <v>Syrian Arab Republic</v>
          </cell>
        </row>
        <row r="3193">
          <cell r="B3193" t="str">
            <v>Syrian Arab Republic</v>
          </cell>
        </row>
        <row r="3194">
          <cell r="B3194" t="str">
            <v>Syrian Arab Republic</v>
          </cell>
        </row>
        <row r="3195">
          <cell r="B3195" t="str">
            <v>Syrian Arab Republic</v>
          </cell>
        </row>
        <row r="3196">
          <cell r="B3196" t="str">
            <v>Tajikistan</v>
          </cell>
        </row>
        <row r="3197">
          <cell r="B3197" t="str">
            <v>Tajikistan</v>
          </cell>
        </row>
        <row r="3198">
          <cell r="B3198" t="str">
            <v>Tajikistan</v>
          </cell>
        </row>
        <row r="3199">
          <cell r="B3199" t="str">
            <v>Tajikistan</v>
          </cell>
        </row>
        <row r="3200">
          <cell r="B3200" t="str">
            <v>Tajikistan</v>
          </cell>
        </row>
        <row r="3201">
          <cell r="B3201" t="str">
            <v>Tajikistan</v>
          </cell>
        </row>
        <row r="3202">
          <cell r="B3202" t="str">
            <v>Tajikistan</v>
          </cell>
        </row>
        <row r="3203">
          <cell r="B3203" t="str">
            <v>Tajikistan</v>
          </cell>
        </row>
        <row r="3204">
          <cell r="B3204" t="str">
            <v>Tajikistan</v>
          </cell>
        </row>
        <row r="3205">
          <cell r="B3205" t="str">
            <v>Tajikistan</v>
          </cell>
        </row>
        <row r="3206">
          <cell r="B3206" t="str">
            <v>Tajikistan</v>
          </cell>
        </row>
        <row r="3207">
          <cell r="B3207" t="str">
            <v>Tajikistan</v>
          </cell>
        </row>
        <row r="3208">
          <cell r="B3208" t="str">
            <v>Tajikistan</v>
          </cell>
        </row>
        <row r="3209">
          <cell r="B3209" t="str">
            <v>Tajikistan</v>
          </cell>
        </row>
        <row r="3210">
          <cell r="B3210" t="str">
            <v>Tajikistan</v>
          </cell>
        </row>
        <row r="3211">
          <cell r="B3211" t="str">
            <v>Tajikistan</v>
          </cell>
        </row>
        <row r="3212">
          <cell r="B3212" t="str">
            <v>Tajikistan</v>
          </cell>
        </row>
        <row r="3213">
          <cell r="B3213" t="str">
            <v>TFYR of Macedonia</v>
          </cell>
        </row>
        <row r="3214">
          <cell r="B3214" t="str">
            <v>TFYR of Macedonia</v>
          </cell>
        </row>
        <row r="3215">
          <cell r="B3215" t="str">
            <v>TFYR of Macedonia</v>
          </cell>
        </row>
        <row r="3216">
          <cell r="B3216" t="str">
            <v>TFYR of Macedonia</v>
          </cell>
        </row>
        <row r="3217">
          <cell r="B3217" t="str">
            <v>TFYR of Macedonia</v>
          </cell>
        </row>
        <row r="3218">
          <cell r="B3218" t="str">
            <v>TFYR of Macedonia</v>
          </cell>
        </row>
        <row r="3219">
          <cell r="B3219" t="str">
            <v>TFYR of Macedonia</v>
          </cell>
        </row>
        <row r="3220">
          <cell r="B3220" t="str">
            <v>TFYR of Macedonia</v>
          </cell>
        </row>
        <row r="3221">
          <cell r="B3221" t="str">
            <v>TFYR of Macedonia</v>
          </cell>
        </row>
        <row r="3222">
          <cell r="B3222" t="str">
            <v>TFYR of Macedonia</v>
          </cell>
        </row>
        <row r="3223">
          <cell r="B3223" t="str">
            <v>TFYR of Macedonia</v>
          </cell>
        </row>
        <row r="3224">
          <cell r="B3224" t="str">
            <v>TFYR of Macedonia</v>
          </cell>
        </row>
        <row r="3225">
          <cell r="B3225" t="str">
            <v>TFYR of Macedonia</v>
          </cell>
        </row>
        <row r="3226">
          <cell r="B3226" t="str">
            <v>TFYR of Macedonia</v>
          </cell>
        </row>
        <row r="3227">
          <cell r="B3227" t="str">
            <v>TFYR of Macedonia</v>
          </cell>
        </row>
        <row r="3228">
          <cell r="B3228" t="str">
            <v>TFYR of Macedonia</v>
          </cell>
        </row>
        <row r="3229">
          <cell r="B3229" t="str">
            <v>TFYR of Macedonia</v>
          </cell>
        </row>
        <row r="3230">
          <cell r="B3230" t="str">
            <v>Thailand</v>
          </cell>
        </row>
        <row r="3231">
          <cell r="B3231" t="str">
            <v>Thailand</v>
          </cell>
        </row>
        <row r="3232">
          <cell r="B3232" t="str">
            <v>Thailand</v>
          </cell>
        </row>
        <row r="3233">
          <cell r="B3233" t="str">
            <v>Thailand</v>
          </cell>
        </row>
        <row r="3234">
          <cell r="B3234" t="str">
            <v>Thailand</v>
          </cell>
        </row>
        <row r="3235">
          <cell r="B3235" t="str">
            <v>Thailand</v>
          </cell>
        </row>
        <row r="3236">
          <cell r="B3236" t="str">
            <v>Thailand</v>
          </cell>
        </row>
        <row r="3237">
          <cell r="B3237" t="str">
            <v>Thailand</v>
          </cell>
        </row>
        <row r="3238">
          <cell r="B3238" t="str">
            <v>Thailand</v>
          </cell>
        </row>
        <row r="3239">
          <cell r="B3239" t="str">
            <v>Thailand</v>
          </cell>
        </row>
        <row r="3240">
          <cell r="B3240" t="str">
            <v>Thailand</v>
          </cell>
        </row>
        <row r="3241">
          <cell r="B3241" t="str">
            <v>Thailand</v>
          </cell>
        </row>
        <row r="3242">
          <cell r="B3242" t="str">
            <v>Thailand</v>
          </cell>
        </row>
        <row r="3243">
          <cell r="B3243" t="str">
            <v>Thailand</v>
          </cell>
        </row>
        <row r="3244">
          <cell r="B3244" t="str">
            <v>Thailand</v>
          </cell>
        </row>
        <row r="3245">
          <cell r="B3245" t="str">
            <v>Thailand</v>
          </cell>
        </row>
        <row r="3246">
          <cell r="B3246" t="str">
            <v>Thailand</v>
          </cell>
        </row>
        <row r="3247">
          <cell r="B3247" t="str">
            <v>Timor-Leste</v>
          </cell>
        </row>
        <row r="3248">
          <cell r="B3248" t="str">
            <v>Timor-Leste</v>
          </cell>
        </row>
        <row r="3249">
          <cell r="B3249" t="str">
            <v>Timor-Leste</v>
          </cell>
        </row>
        <row r="3250">
          <cell r="B3250" t="str">
            <v>Timor-Leste</v>
          </cell>
        </row>
        <row r="3251">
          <cell r="B3251" t="str">
            <v>Timor-Leste</v>
          </cell>
        </row>
        <row r="3252">
          <cell r="B3252" t="str">
            <v>Timor-Leste</v>
          </cell>
        </row>
        <row r="3253">
          <cell r="B3253" t="str">
            <v>Timor-Leste</v>
          </cell>
        </row>
        <row r="3254">
          <cell r="B3254" t="str">
            <v>Timor-Leste</v>
          </cell>
        </row>
        <row r="3255">
          <cell r="B3255" t="str">
            <v>Timor-Leste</v>
          </cell>
        </row>
        <row r="3256">
          <cell r="B3256" t="str">
            <v>Timor-Leste</v>
          </cell>
        </row>
        <row r="3257">
          <cell r="B3257" t="str">
            <v>Timor-Leste</v>
          </cell>
        </row>
        <row r="3258">
          <cell r="B3258" t="str">
            <v>Timor-Leste</v>
          </cell>
        </row>
        <row r="3259">
          <cell r="B3259" t="str">
            <v>Timor-Leste</v>
          </cell>
        </row>
        <row r="3260">
          <cell r="B3260" t="str">
            <v>Timor-Leste</v>
          </cell>
        </row>
        <row r="3261">
          <cell r="B3261" t="str">
            <v>Timor-Leste</v>
          </cell>
        </row>
        <row r="3262">
          <cell r="B3262" t="str">
            <v>Timor-Leste</v>
          </cell>
        </row>
        <row r="3263">
          <cell r="B3263" t="str">
            <v>Timor-Leste</v>
          </cell>
        </row>
        <row r="3264">
          <cell r="B3264" t="str">
            <v>Togo</v>
          </cell>
        </row>
        <row r="3265">
          <cell r="B3265" t="str">
            <v>Togo</v>
          </cell>
        </row>
        <row r="3266">
          <cell r="B3266" t="str">
            <v>Togo</v>
          </cell>
        </row>
        <row r="3267">
          <cell r="B3267" t="str">
            <v>Togo</v>
          </cell>
        </row>
        <row r="3268">
          <cell r="B3268" t="str">
            <v>Togo</v>
          </cell>
        </row>
        <row r="3269">
          <cell r="B3269" t="str">
            <v>Togo</v>
          </cell>
        </row>
        <row r="3270">
          <cell r="B3270" t="str">
            <v>Togo</v>
          </cell>
        </row>
        <row r="3271">
          <cell r="B3271" t="str">
            <v>Togo</v>
          </cell>
        </row>
        <row r="3272">
          <cell r="B3272" t="str">
            <v>Togo</v>
          </cell>
        </row>
        <row r="3273">
          <cell r="B3273" t="str">
            <v>Togo</v>
          </cell>
        </row>
        <row r="3274">
          <cell r="B3274" t="str">
            <v>Togo</v>
          </cell>
        </row>
        <row r="3275">
          <cell r="B3275" t="str">
            <v>Togo</v>
          </cell>
        </row>
        <row r="3276">
          <cell r="B3276" t="str">
            <v>Togo</v>
          </cell>
        </row>
        <row r="3277">
          <cell r="B3277" t="str">
            <v>Togo</v>
          </cell>
        </row>
        <row r="3278">
          <cell r="B3278" t="str">
            <v>Togo</v>
          </cell>
        </row>
        <row r="3279">
          <cell r="B3279" t="str">
            <v>Togo</v>
          </cell>
        </row>
        <row r="3280">
          <cell r="B3280" t="str">
            <v>Togo</v>
          </cell>
        </row>
        <row r="3281">
          <cell r="B3281" t="str">
            <v>Tonga</v>
          </cell>
        </row>
        <row r="3282">
          <cell r="B3282" t="str">
            <v>Tonga</v>
          </cell>
        </row>
        <row r="3283">
          <cell r="B3283" t="str">
            <v>Tonga</v>
          </cell>
        </row>
        <row r="3284">
          <cell r="B3284" t="str">
            <v>Tonga</v>
          </cell>
        </row>
        <row r="3285">
          <cell r="B3285" t="str">
            <v>Tonga</v>
          </cell>
        </row>
        <row r="3286">
          <cell r="B3286" t="str">
            <v>Tonga</v>
          </cell>
        </row>
        <row r="3287">
          <cell r="B3287" t="str">
            <v>Tonga</v>
          </cell>
        </row>
        <row r="3288">
          <cell r="B3288" t="str">
            <v>Tonga</v>
          </cell>
        </row>
        <row r="3289">
          <cell r="B3289" t="str">
            <v>Tonga</v>
          </cell>
        </row>
        <row r="3290">
          <cell r="B3290" t="str">
            <v>Tonga</v>
          </cell>
        </row>
        <row r="3291">
          <cell r="B3291" t="str">
            <v>Tonga</v>
          </cell>
        </row>
        <row r="3292">
          <cell r="B3292" t="str">
            <v>Tonga</v>
          </cell>
        </row>
        <row r="3293">
          <cell r="B3293" t="str">
            <v>Tonga</v>
          </cell>
        </row>
        <row r="3294">
          <cell r="B3294" t="str">
            <v>Tonga</v>
          </cell>
        </row>
        <row r="3295">
          <cell r="B3295" t="str">
            <v>Tonga</v>
          </cell>
        </row>
        <row r="3296">
          <cell r="B3296" t="str">
            <v>Tonga</v>
          </cell>
        </row>
        <row r="3297">
          <cell r="B3297" t="str">
            <v>Tonga</v>
          </cell>
        </row>
        <row r="3298">
          <cell r="B3298" t="str">
            <v>Trinidad and Tobago</v>
          </cell>
        </row>
        <row r="3299">
          <cell r="B3299" t="str">
            <v>Trinidad and Tobago</v>
          </cell>
        </row>
        <row r="3300">
          <cell r="B3300" t="str">
            <v>Trinidad and Tobago</v>
          </cell>
        </row>
        <row r="3301">
          <cell r="B3301" t="str">
            <v>Trinidad and Tobago</v>
          </cell>
        </row>
        <row r="3302">
          <cell r="B3302" t="str">
            <v>Trinidad and Tobago</v>
          </cell>
        </row>
        <row r="3303">
          <cell r="B3303" t="str">
            <v>Trinidad and Tobago</v>
          </cell>
        </row>
        <row r="3304">
          <cell r="B3304" t="str">
            <v>Trinidad and Tobago</v>
          </cell>
        </row>
        <row r="3305">
          <cell r="B3305" t="str">
            <v>Trinidad and Tobago</v>
          </cell>
        </row>
        <row r="3306">
          <cell r="B3306" t="str">
            <v>Trinidad and Tobago</v>
          </cell>
        </row>
        <row r="3307">
          <cell r="B3307" t="str">
            <v>Trinidad and Tobago</v>
          </cell>
        </row>
        <row r="3308">
          <cell r="B3308" t="str">
            <v>Trinidad and Tobago</v>
          </cell>
        </row>
        <row r="3309">
          <cell r="B3309" t="str">
            <v>Trinidad and Tobago</v>
          </cell>
        </row>
        <row r="3310">
          <cell r="B3310" t="str">
            <v>Trinidad and Tobago</v>
          </cell>
        </row>
        <row r="3311">
          <cell r="B3311" t="str">
            <v>Trinidad and Tobago</v>
          </cell>
        </row>
        <row r="3312">
          <cell r="B3312" t="str">
            <v>Trinidad and Tobago</v>
          </cell>
        </row>
        <row r="3313">
          <cell r="B3313" t="str">
            <v>Trinidad and Tobago</v>
          </cell>
        </row>
        <row r="3314">
          <cell r="B3314" t="str">
            <v>Trinidad and Tobago</v>
          </cell>
        </row>
        <row r="3315">
          <cell r="B3315" t="str">
            <v>Tunisia</v>
          </cell>
        </row>
        <row r="3316">
          <cell r="B3316" t="str">
            <v>Tunisia</v>
          </cell>
        </row>
        <row r="3317">
          <cell r="B3317" t="str">
            <v>Tunisia</v>
          </cell>
        </row>
        <row r="3318">
          <cell r="B3318" t="str">
            <v>Tunisia</v>
          </cell>
        </row>
        <row r="3319">
          <cell r="B3319" t="str">
            <v>Tunisia</v>
          </cell>
        </row>
        <row r="3320">
          <cell r="B3320" t="str">
            <v>Tunisia</v>
          </cell>
        </row>
        <row r="3321">
          <cell r="B3321" t="str">
            <v>Tunisia</v>
          </cell>
        </row>
        <row r="3322">
          <cell r="B3322" t="str">
            <v>Tunisia</v>
          </cell>
        </row>
        <row r="3323">
          <cell r="B3323" t="str">
            <v>Tunisia</v>
          </cell>
        </row>
        <row r="3324">
          <cell r="B3324" t="str">
            <v>Tunisia</v>
          </cell>
        </row>
        <row r="3325">
          <cell r="B3325" t="str">
            <v>Tunisia</v>
          </cell>
        </row>
        <row r="3326">
          <cell r="B3326" t="str">
            <v>Tunisia</v>
          </cell>
        </row>
        <row r="3327">
          <cell r="B3327" t="str">
            <v>Tunisia</v>
          </cell>
        </row>
        <row r="3328">
          <cell r="B3328" t="str">
            <v>Tunisia</v>
          </cell>
        </row>
        <row r="3329">
          <cell r="B3329" t="str">
            <v>Tunisia</v>
          </cell>
        </row>
        <row r="3330">
          <cell r="B3330" t="str">
            <v>Tunisia</v>
          </cell>
        </row>
        <row r="3331">
          <cell r="B3331" t="str">
            <v>Tunisia</v>
          </cell>
        </row>
        <row r="3332">
          <cell r="B3332" t="str">
            <v>Turkey</v>
          </cell>
        </row>
        <row r="3333">
          <cell r="B3333" t="str">
            <v>Turkey</v>
          </cell>
        </row>
        <row r="3334">
          <cell r="B3334" t="str">
            <v>Turkey</v>
          </cell>
        </row>
        <row r="3335">
          <cell r="B3335" t="str">
            <v>Turkey</v>
          </cell>
        </row>
        <row r="3336">
          <cell r="B3336" t="str">
            <v>Turkey</v>
          </cell>
        </row>
        <row r="3337">
          <cell r="B3337" t="str">
            <v>Turkey</v>
          </cell>
        </row>
        <row r="3338">
          <cell r="B3338" t="str">
            <v>Turkey</v>
          </cell>
        </row>
        <row r="3339">
          <cell r="B3339" t="str">
            <v>Turkey</v>
          </cell>
        </row>
        <row r="3340">
          <cell r="B3340" t="str">
            <v>Turkey</v>
          </cell>
        </row>
        <row r="3341">
          <cell r="B3341" t="str">
            <v>Turkey</v>
          </cell>
        </row>
        <row r="3342">
          <cell r="B3342" t="str">
            <v>Turkey</v>
          </cell>
        </row>
        <row r="3343">
          <cell r="B3343" t="str">
            <v>Turkey</v>
          </cell>
        </row>
        <row r="3344">
          <cell r="B3344" t="str">
            <v>Turkey</v>
          </cell>
        </row>
        <row r="3345">
          <cell r="B3345" t="str">
            <v>Turkey</v>
          </cell>
        </row>
        <row r="3346">
          <cell r="B3346" t="str">
            <v>Turkey</v>
          </cell>
        </row>
        <row r="3347">
          <cell r="B3347" t="str">
            <v>Turkey</v>
          </cell>
        </row>
        <row r="3348">
          <cell r="B3348" t="str">
            <v>Turkey</v>
          </cell>
        </row>
        <row r="3349">
          <cell r="B3349" t="str">
            <v>Turkmenistan</v>
          </cell>
        </row>
        <row r="3350">
          <cell r="B3350" t="str">
            <v>Turkmenistan</v>
          </cell>
        </row>
        <row r="3351">
          <cell r="B3351" t="str">
            <v>Turkmenistan</v>
          </cell>
        </row>
        <row r="3352">
          <cell r="B3352" t="str">
            <v>Turkmenistan</v>
          </cell>
        </row>
        <row r="3353">
          <cell r="B3353" t="str">
            <v>Turkmenistan</v>
          </cell>
        </row>
        <row r="3354">
          <cell r="B3354" t="str">
            <v>Turkmenistan</v>
          </cell>
        </row>
        <row r="3355">
          <cell r="B3355" t="str">
            <v>Turkmenistan</v>
          </cell>
        </row>
        <row r="3356">
          <cell r="B3356" t="str">
            <v>Turkmenistan</v>
          </cell>
        </row>
        <row r="3357">
          <cell r="B3357" t="str">
            <v>Turkmenistan</v>
          </cell>
        </row>
        <row r="3358">
          <cell r="B3358" t="str">
            <v>Turkmenistan</v>
          </cell>
        </row>
        <row r="3359">
          <cell r="B3359" t="str">
            <v>Turkmenistan</v>
          </cell>
        </row>
        <row r="3360">
          <cell r="B3360" t="str">
            <v>Turkmenistan</v>
          </cell>
        </row>
        <row r="3361">
          <cell r="B3361" t="str">
            <v>Turkmenistan</v>
          </cell>
        </row>
        <row r="3362">
          <cell r="B3362" t="str">
            <v>Turkmenistan</v>
          </cell>
        </row>
        <row r="3363">
          <cell r="B3363" t="str">
            <v>Turkmenistan</v>
          </cell>
        </row>
        <row r="3364">
          <cell r="B3364" t="str">
            <v>Turkmenistan</v>
          </cell>
        </row>
        <row r="3365">
          <cell r="B3365" t="str">
            <v>Turkmenistan</v>
          </cell>
        </row>
        <row r="3366">
          <cell r="B3366" t="str">
            <v>Turks and Caicos Islands</v>
          </cell>
        </row>
        <row r="3367">
          <cell r="B3367" t="str">
            <v>Turks and Caicos Islands</v>
          </cell>
        </row>
        <row r="3368">
          <cell r="B3368" t="str">
            <v>Turks and Caicos Islands</v>
          </cell>
        </row>
        <row r="3369">
          <cell r="B3369" t="str">
            <v>Turks and Caicos Islands</v>
          </cell>
        </row>
        <row r="3370">
          <cell r="B3370" t="str">
            <v>Turks and Caicos Islands</v>
          </cell>
        </row>
        <row r="3371">
          <cell r="B3371" t="str">
            <v>Turks and Caicos Islands</v>
          </cell>
        </row>
        <row r="3372">
          <cell r="B3372" t="str">
            <v>Turks and Caicos Islands</v>
          </cell>
        </row>
        <row r="3373">
          <cell r="B3373" t="str">
            <v>Turks and Caicos Islands</v>
          </cell>
        </row>
        <row r="3374">
          <cell r="B3374" t="str">
            <v>Turks and Caicos Islands</v>
          </cell>
        </row>
        <row r="3375">
          <cell r="B3375" t="str">
            <v>Turks and Caicos Islands</v>
          </cell>
        </row>
        <row r="3376">
          <cell r="B3376" t="str">
            <v>Turks and Caicos Islands</v>
          </cell>
        </row>
        <row r="3377">
          <cell r="B3377" t="str">
            <v>Turks and Caicos Islands</v>
          </cell>
        </row>
        <row r="3378">
          <cell r="B3378" t="str">
            <v>Turks and Caicos Islands</v>
          </cell>
        </row>
        <row r="3379">
          <cell r="B3379" t="str">
            <v>Turks and Caicos Islands</v>
          </cell>
        </row>
        <row r="3380">
          <cell r="B3380" t="str">
            <v>Turks and Caicos Islands</v>
          </cell>
        </row>
        <row r="3381">
          <cell r="B3381" t="str">
            <v>Turks and Caicos Islands</v>
          </cell>
        </row>
        <row r="3382">
          <cell r="B3382" t="str">
            <v>Tuvalu</v>
          </cell>
        </row>
        <row r="3383">
          <cell r="B3383" t="str">
            <v>Tuvalu</v>
          </cell>
        </row>
        <row r="3384">
          <cell r="B3384" t="str">
            <v>Tuvalu</v>
          </cell>
        </row>
        <row r="3385">
          <cell r="B3385" t="str">
            <v>Tuvalu</v>
          </cell>
        </row>
        <row r="3386">
          <cell r="B3386" t="str">
            <v>Tuvalu</v>
          </cell>
        </row>
        <row r="3387">
          <cell r="B3387" t="str">
            <v>Tuvalu</v>
          </cell>
        </row>
        <row r="3388">
          <cell r="B3388" t="str">
            <v>Tuvalu</v>
          </cell>
        </row>
        <row r="3389">
          <cell r="B3389" t="str">
            <v>Tuvalu</v>
          </cell>
        </row>
        <row r="3390">
          <cell r="B3390" t="str">
            <v>Tuvalu</v>
          </cell>
        </row>
        <row r="3391">
          <cell r="B3391" t="str">
            <v>Tuvalu</v>
          </cell>
        </row>
        <row r="3392">
          <cell r="B3392" t="str">
            <v>Tuvalu</v>
          </cell>
        </row>
        <row r="3393">
          <cell r="B3393" t="str">
            <v>Tuvalu</v>
          </cell>
        </row>
        <row r="3394">
          <cell r="B3394" t="str">
            <v>Tuvalu</v>
          </cell>
        </row>
        <row r="3395">
          <cell r="B3395" t="str">
            <v>Tuvalu</v>
          </cell>
        </row>
        <row r="3396">
          <cell r="B3396" t="str">
            <v>Tuvalu</v>
          </cell>
        </row>
        <row r="3397">
          <cell r="B3397" t="str">
            <v>Tuvalu</v>
          </cell>
        </row>
        <row r="3398">
          <cell r="B3398" t="str">
            <v>U.R. of Tanzania: Mainland</v>
          </cell>
        </row>
        <row r="3399">
          <cell r="B3399" t="str">
            <v>U.R. of Tanzania: Mainland</v>
          </cell>
        </row>
        <row r="3400">
          <cell r="B3400" t="str">
            <v>U.R. of Tanzania: Mainland</v>
          </cell>
        </row>
        <row r="3401">
          <cell r="B3401" t="str">
            <v>U.R. of Tanzania: Mainland</v>
          </cell>
        </row>
        <row r="3402">
          <cell r="B3402" t="str">
            <v>U.R. of Tanzania: Mainland</v>
          </cell>
        </row>
        <row r="3403">
          <cell r="B3403" t="str">
            <v>U.R. of Tanzania: Mainland</v>
          </cell>
        </row>
        <row r="3404">
          <cell r="B3404" t="str">
            <v>U.R. of Tanzania: Mainland</v>
          </cell>
        </row>
        <row r="3405">
          <cell r="B3405" t="str">
            <v>U.R. of Tanzania: Mainland</v>
          </cell>
        </row>
        <row r="3406">
          <cell r="B3406" t="str">
            <v>U.R. of Tanzania: Mainland</v>
          </cell>
        </row>
        <row r="3407">
          <cell r="B3407" t="str">
            <v>U.R. of Tanzania: Mainland</v>
          </cell>
        </row>
        <row r="3408">
          <cell r="B3408" t="str">
            <v>U.R. of Tanzania: Mainland</v>
          </cell>
        </row>
        <row r="3409">
          <cell r="B3409" t="str">
            <v>U.R. of Tanzania: Mainland</v>
          </cell>
        </row>
        <row r="3410">
          <cell r="B3410" t="str">
            <v>U.R. of Tanzania: Mainland</v>
          </cell>
        </row>
        <row r="3411">
          <cell r="B3411" t="str">
            <v>U.R. of Tanzania: Mainland</v>
          </cell>
        </row>
        <row r="3412">
          <cell r="B3412" t="str">
            <v>U.R. of Tanzania: Mainland</v>
          </cell>
        </row>
        <row r="3413">
          <cell r="B3413" t="str">
            <v>U.R. of Tanzania: Mainland</v>
          </cell>
        </row>
        <row r="3414">
          <cell r="B3414" t="str">
            <v>U.R. of Tanzania: Mainland</v>
          </cell>
        </row>
        <row r="3415">
          <cell r="B3415" t="str">
            <v>Uganda</v>
          </cell>
        </row>
        <row r="3416">
          <cell r="B3416" t="str">
            <v>Uganda</v>
          </cell>
        </row>
        <row r="3417">
          <cell r="B3417" t="str">
            <v>Uganda</v>
          </cell>
        </row>
        <row r="3418">
          <cell r="B3418" t="str">
            <v>Uganda</v>
          </cell>
        </row>
        <row r="3419">
          <cell r="B3419" t="str">
            <v>Uganda</v>
          </cell>
        </row>
        <row r="3420">
          <cell r="B3420" t="str">
            <v>Uganda</v>
          </cell>
        </row>
        <row r="3421">
          <cell r="B3421" t="str">
            <v>Uganda</v>
          </cell>
        </row>
        <row r="3422">
          <cell r="B3422" t="str">
            <v>Uganda</v>
          </cell>
        </row>
        <row r="3423">
          <cell r="B3423" t="str">
            <v>Uganda</v>
          </cell>
        </row>
        <row r="3424">
          <cell r="B3424" t="str">
            <v>Uganda</v>
          </cell>
        </row>
        <row r="3425">
          <cell r="B3425" t="str">
            <v>Uganda</v>
          </cell>
        </row>
        <row r="3426">
          <cell r="B3426" t="str">
            <v>Uganda</v>
          </cell>
        </row>
        <row r="3427">
          <cell r="B3427" t="str">
            <v>Uganda</v>
          </cell>
        </row>
        <row r="3428">
          <cell r="B3428" t="str">
            <v>Uganda</v>
          </cell>
        </row>
        <row r="3429">
          <cell r="B3429" t="str">
            <v>Uganda</v>
          </cell>
        </row>
        <row r="3430">
          <cell r="B3430" t="str">
            <v>Uganda</v>
          </cell>
        </row>
        <row r="3431">
          <cell r="B3431" t="str">
            <v>Uganda</v>
          </cell>
        </row>
        <row r="3432">
          <cell r="B3432" t="str">
            <v>Ukraine</v>
          </cell>
        </row>
        <row r="3433">
          <cell r="B3433" t="str">
            <v>Ukraine</v>
          </cell>
        </row>
        <row r="3434">
          <cell r="B3434" t="str">
            <v>Ukraine</v>
          </cell>
        </row>
        <row r="3435">
          <cell r="B3435" t="str">
            <v>Ukraine</v>
          </cell>
        </row>
        <row r="3436">
          <cell r="B3436" t="str">
            <v>Ukraine</v>
          </cell>
        </row>
        <row r="3437">
          <cell r="B3437" t="str">
            <v>Ukraine</v>
          </cell>
        </row>
        <row r="3438">
          <cell r="B3438" t="str">
            <v>Ukraine</v>
          </cell>
        </row>
        <row r="3439">
          <cell r="B3439" t="str">
            <v>Ukraine</v>
          </cell>
        </row>
        <row r="3440">
          <cell r="B3440" t="str">
            <v>Ukraine</v>
          </cell>
        </row>
        <row r="3441">
          <cell r="B3441" t="str">
            <v>Ukraine</v>
          </cell>
        </row>
        <row r="3442">
          <cell r="B3442" t="str">
            <v>Ukraine</v>
          </cell>
        </row>
        <row r="3443">
          <cell r="B3443" t="str">
            <v>Ukraine</v>
          </cell>
        </row>
        <row r="3444">
          <cell r="B3444" t="str">
            <v>Ukraine</v>
          </cell>
        </row>
        <row r="3445">
          <cell r="B3445" t="str">
            <v>Ukraine</v>
          </cell>
        </row>
        <row r="3446">
          <cell r="B3446" t="str">
            <v>Ukraine</v>
          </cell>
        </row>
        <row r="3447">
          <cell r="B3447" t="str">
            <v>Ukraine</v>
          </cell>
        </row>
        <row r="3448">
          <cell r="B3448" t="str">
            <v>Ukraine</v>
          </cell>
        </row>
        <row r="3449">
          <cell r="B3449" t="str">
            <v>United Arab Emirates</v>
          </cell>
        </row>
        <row r="3450">
          <cell r="B3450" t="str">
            <v>United Arab Emirates</v>
          </cell>
        </row>
        <row r="3451">
          <cell r="B3451" t="str">
            <v>United Arab Emirates</v>
          </cell>
        </row>
        <row r="3452">
          <cell r="B3452" t="str">
            <v>United Arab Emirates</v>
          </cell>
        </row>
        <row r="3453">
          <cell r="B3453" t="str">
            <v>United Arab Emirates</v>
          </cell>
        </row>
        <row r="3454">
          <cell r="B3454" t="str">
            <v>United Arab Emirates</v>
          </cell>
        </row>
        <row r="3455">
          <cell r="B3455" t="str">
            <v>United Arab Emirates</v>
          </cell>
        </row>
        <row r="3456">
          <cell r="B3456" t="str">
            <v>United Arab Emirates</v>
          </cell>
        </row>
        <row r="3457">
          <cell r="B3457" t="str">
            <v>United Arab Emirates</v>
          </cell>
        </row>
        <row r="3458">
          <cell r="B3458" t="str">
            <v>United Arab Emirates</v>
          </cell>
        </row>
        <row r="3459">
          <cell r="B3459" t="str">
            <v>United Arab Emirates</v>
          </cell>
        </row>
        <row r="3460">
          <cell r="B3460" t="str">
            <v>United Arab Emirates</v>
          </cell>
        </row>
        <row r="3461">
          <cell r="B3461" t="str">
            <v>United Arab Emirates</v>
          </cell>
        </row>
        <row r="3462">
          <cell r="B3462" t="str">
            <v>United Arab Emirates</v>
          </cell>
        </row>
        <row r="3463">
          <cell r="B3463" t="str">
            <v>United Arab Emirates</v>
          </cell>
        </row>
        <row r="3464">
          <cell r="B3464" t="str">
            <v>United Arab Emirates</v>
          </cell>
        </row>
        <row r="3465">
          <cell r="B3465" t="str">
            <v>United Arab Emirates</v>
          </cell>
        </row>
        <row r="3466">
          <cell r="B3466" t="str">
            <v>United Kingdom</v>
          </cell>
        </row>
        <row r="3467">
          <cell r="B3467" t="str">
            <v>United Kingdom</v>
          </cell>
        </row>
        <row r="3468">
          <cell r="B3468" t="str">
            <v>United Kingdom</v>
          </cell>
        </row>
        <row r="3469">
          <cell r="B3469" t="str">
            <v>United Kingdom</v>
          </cell>
        </row>
        <row r="3470">
          <cell r="B3470" t="str">
            <v>United Kingdom</v>
          </cell>
        </row>
        <row r="3471">
          <cell r="B3471" t="str">
            <v>United Kingdom</v>
          </cell>
        </row>
        <row r="3472">
          <cell r="B3472" t="str">
            <v>United Kingdom</v>
          </cell>
        </row>
        <row r="3473">
          <cell r="B3473" t="str">
            <v>United Kingdom</v>
          </cell>
        </row>
        <row r="3474">
          <cell r="B3474" t="str">
            <v>United Kingdom</v>
          </cell>
        </row>
        <row r="3475">
          <cell r="B3475" t="str">
            <v>United Kingdom</v>
          </cell>
        </row>
        <row r="3476">
          <cell r="B3476" t="str">
            <v>United Kingdom</v>
          </cell>
        </row>
        <row r="3477">
          <cell r="B3477" t="str">
            <v>United Kingdom</v>
          </cell>
        </row>
        <row r="3478">
          <cell r="B3478" t="str">
            <v>United Kingdom</v>
          </cell>
        </row>
        <row r="3479">
          <cell r="B3479" t="str">
            <v>United Kingdom</v>
          </cell>
        </row>
        <row r="3480">
          <cell r="B3480" t="str">
            <v>United Kingdom</v>
          </cell>
        </row>
        <row r="3481">
          <cell r="B3481" t="str">
            <v>United Kingdom</v>
          </cell>
        </row>
        <row r="3482">
          <cell r="B3482" t="str">
            <v>United Kingdom</v>
          </cell>
        </row>
        <row r="3483">
          <cell r="B3483" t="str">
            <v>United States</v>
          </cell>
        </row>
        <row r="3484">
          <cell r="B3484" t="str">
            <v>United States</v>
          </cell>
        </row>
        <row r="3485">
          <cell r="B3485" t="str">
            <v>United States</v>
          </cell>
        </row>
        <row r="3486">
          <cell r="B3486" t="str">
            <v>United States</v>
          </cell>
        </row>
        <row r="3487">
          <cell r="B3487" t="str">
            <v>United States</v>
          </cell>
        </row>
        <row r="3488">
          <cell r="B3488" t="str">
            <v>United States</v>
          </cell>
        </row>
        <row r="3489">
          <cell r="B3489" t="str">
            <v>United States</v>
          </cell>
        </row>
        <row r="3490">
          <cell r="B3490" t="str">
            <v>United States</v>
          </cell>
        </row>
        <row r="3491">
          <cell r="B3491" t="str">
            <v>United States</v>
          </cell>
        </row>
        <row r="3492">
          <cell r="B3492" t="str">
            <v>United States</v>
          </cell>
        </row>
        <row r="3493">
          <cell r="B3493" t="str">
            <v>United States</v>
          </cell>
        </row>
        <row r="3494">
          <cell r="B3494" t="str">
            <v>United States</v>
          </cell>
        </row>
        <row r="3495">
          <cell r="B3495" t="str">
            <v>United States</v>
          </cell>
        </row>
        <row r="3496">
          <cell r="B3496" t="str">
            <v>United States</v>
          </cell>
        </row>
        <row r="3497">
          <cell r="B3497" t="str">
            <v>United States</v>
          </cell>
        </row>
        <row r="3498">
          <cell r="B3498" t="str">
            <v>United States</v>
          </cell>
        </row>
        <row r="3499">
          <cell r="B3499" t="str">
            <v>United States</v>
          </cell>
        </row>
        <row r="3500">
          <cell r="B3500" t="str">
            <v>Uruguay</v>
          </cell>
        </row>
        <row r="3501">
          <cell r="B3501" t="str">
            <v>Uruguay</v>
          </cell>
        </row>
        <row r="3502">
          <cell r="B3502" t="str">
            <v>Uruguay</v>
          </cell>
        </row>
        <row r="3503">
          <cell r="B3503" t="str">
            <v>Uruguay</v>
          </cell>
        </row>
        <row r="3504">
          <cell r="B3504" t="str">
            <v>Uruguay</v>
          </cell>
        </row>
        <row r="3505">
          <cell r="B3505" t="str">
            <v>Uruguay</v>
          </cell>
        </row>
        <row r="3506">
          <cell r="B3506" t="str">
            <v>Uruguay</v>
          </cell>
        </row>
        <row r="3507">
          <cell r="B3507" t="str">
            <v>Uruguay</v>
          </cell>
        </row>
        <row r="3508">
          <cell r="B3508" t="str">
            <v>Uruguay</v>
          </cell>
        </row>
        <row r="3509">
          <cell r="B3509" t="str">
            <v>Uruguay</v>
          </cell>
        </row>
        <row r="3510">
          <cell r="B3510" t="str">
            <v>Uruguay</v>
          </cell>
        </row>
        <row r="3511">
          <cell r="B3511" t="str">
            <v>Uruguay</v>
          </cell>
        </row>
        <row r="3512">
          <cell r="B3512" t="str">
            <v>Uruguay</v>
          </cell>
        </row>
        <row r="3513">
          <cell r="B3513" t="str">
            <v>Uruguay</v>
          </cell>
        </row>
        <row r="3514">
          <cell r="B3514" t="str">
            <v>Uruguay</v>
          </cell>
        </row>
        <row r="3515">
          <cell r="B3515" t="str">
            <v>Uruguay</v>
          </cell>
        </row>
        <row r="3516">
          <cell r="B3516" t="str">
            <v>Uruguay</v>
          </cell>
        </row>
        <row r="3517">
          <cell r="B3517" t="str">
            <v>USSR (Former)</v>
          </cell>
        </row>
        <row r="3518">
          <cell r="B3518" t="str">
            <v>USSR (Former)</v>
          </cell>
        </row>
        <row r="3519">
          <cell r="B3519" t="str">
            <v>USSR (Former)</v>
          </cell>
        </row>
        <row r="3520">
          <cell r="B3520" t="str">
            <v>USSR (Former)</v>
          </cell>
        </row>
        <row r="3521">
          <cell r="B3521" t="str">
            <v>USSR (Former)</v>
          </cell>
        </row>
        <row r="3522">
          <cell r="B3522" t="str">
            <v>USSR (Former)</v>
          </cell>
        </row>
        <row r="3523">
          <cell r="B3523" t="str">
            <v>USSR (Former)</v>
          </cell>
        </row>
        <row r="3524">
          <cell r="B3524" t="str">
            <v>USSR (Former)</v>
          </cell>
        </row>
        <row r="3525">
          <cell r="B3525" t="str">
            <v>USSR (Former)</v>
          </cell>
        </row>
        <row r="3526">
          <cell r="B3526" t="str">
            <v>USSR (Former)</v>
          </cell>
        </row>
        <row r="3527">
          <cell r="B3527" t="str">
            <v>USSR (Former)</v>
          </cell>
        </row>
        <row r="3528">
          <cell r="B3528" t="str">
            <v>USSR (Former)</v>
          </cell>
        </row>
        <row r="3529">
          <cell r="B3529" t="str">
            <v>USSR (Former)</v>
          </cell>
        </row>
        <row r="3530">
          <cell r="B3530" t="str">
            <v>USSR (Former)</v>
          </cell>
        </row>
        <row r="3531">
          <cell r="B3531" t="str">
            <v>Uzbekistan</v>
          </cell>
        </row>
        <row r="3532">
          <cell r="B3532" t="str">
            <v>Uzbekistan</v>
          </cell>
        </row>
        <row r="3533">
          <cell r="B3533" t="str">
            <v>Uzbekistan</v>
          </cell>
        </row>
        <row r="3534">
          <cell r="B3534" t="str">
            <v>Uzbekistan</v>
          </cell>
        </row>
        <row r="3535">
          <cell r="B3535" t="str">
            <v>Uzbekistan</v>
          </cell>
        </row>
        <row r="3536">
          <cell r="B3536" t="str">
            <v>Uzbekistan</v>
          </cell>
        </row>
        <row r="3537">
          <cell r="B3537" t="str">
            <v>Uzbekistan</v>
          </cell>
        </row>
        <row r="3538">
          <cell r="B3538" t="str">
            <v>Uzbekistan</v>
          </cell>
        </row>
        <row r="3539">
          <cell r="B3539" t="str">
            <v>Uzbekistan</v>
          </cell>
        </row>
        <row r="3540">
          <cell r="B3540" t="str">
            <v>Uzbekistan</v>
          </cell>
        </row>
        <row r="3541">
          <cell r="B3541" t="str">
            <v>Uzbekistan</v>
          </cell>
        </row>
        <row r="3542">
          <cell r="B3542" t="str">
            <v>Uzbekistan</v>
          </cell>
        </row>
        <row r="3543">
          <cell r="B3543" t="str">
            <v>Uzbekistan</v>
          </cell>
        </row>
        <row r="3544">
          <cell r="B3544" t="str">
            <v>Uzbekistan</v>
          </cell>
        </row>
        <row r="3545">
          <cell r="B3545" t="str">
            <v>Uzbekistan</v>
          </cell>
        </row>
        <row r="3546">
          <cell r="B3546" t="str">
            <v>Uzbekistan</v>
          </cell>
        </row>
        <row r="3547">
          <cell r="B3547" t="str">
            <v>Uzbekistan</v>
          </cell>
        </row>
        <row r="3548">
          <cell r="B3548" t="str">
            <v>Vanuatu</v>
          </cell>
        </row>
        <row r="3549">
          <cell r="B3549" t="str">
            <v>Vanuatu</v>
          </cell>
        </row>
        <row r="3550">
          <cell r="B3550" t="str">
            <v>Vanuatu</v>
          </cell>
        </row>
        <row r="3551">
          <cell r="B3551" t="str">
            <v>Vanuatu</v>
          </cell>
        </row>
        <row r="3552">
          <cell r="B3552" t="str">
            <v>Vanuatu</v>
          </cell>
        </row>
        <row r="3553">
          <cell r="B3553" t="str">
            <v>Vanuatu</v>
          </cell>
        </row>
        <row r="3554">
          <cell r="B3554" t="str">
            <v>Vanuatu</v>
          </cell>
        </row>
        <row r="3555">
          <cell r="B3555" t="str">
            <v>Vanuatu</v>
          </cell>
        </row>
        <row r="3556">
          <cell r="B3556" t="str">
            <v>Vanuatu</v>
          </cell>
        </row>
        <row r="3557">
          <cell r="B3557" t="str">
            <v>Vanuatu</v>
          </cell>
        </row>
        <row r="3558">
          <cell r="B3558" t="str">
            <v>Vanuatu</v>
          </cell>
        </row>
        <row r="3559">
          <cell r="B3559" t="str">
            <v>Vanuatu</v>
          </cell>
        </row>
        <row r="3560">
          <cell r="B3560" t="str">
            <v>Vanuatu</v>
          </cell>
        </row>
        <row r="3561">
          <cell r="B3561" t="str">
            <v>Vanuatu</v>
          </cell>
        </row>
        <row r="3562">
          <cell r="B3562" t="str">
            <v>Vanuatu</v>
          </cell>
        </row>
        <row r="3563">
          <cell r="B3563" t="str">
            <v>Vanuatu</v>
          </cell>
        </row>
        <row r="3564">
          <cell r="B3564" t="str">
            <v>Vanuatu</v>
          </cell>
        </row>
        <row r="3565">
          <cell r="B3565" t="str">
            <v>Venezuela</v>
          </cell>
        </row>
        <row r="3566">
          <cell r="B3566" t="str">
            <v>Venezuela</v>
          </cell>
        </row>
        <row r="3567">
          <cell r="B3567" t="str">
            <v>Venezuela</v>
          </cell>
        </row>
        <row r="3568">
          <cell r="B3568" t="str">
            <v>Venezuela</v>
          </cell>
        </row>
        <row r="3569">
          <cell r="B3569" t="str">
            <v>Venezuela</v>
          </cell>
        </row>
        <row r="3570">
          <cell r="B3570" t="str">
            <v>Venezuela</v>
          </cell>
        </row>
        <row r="3571">
          <cell r="B3571" t="str">
            <v>Venezuela</v>
          </cell>
        </row>
        <row r="3572">
          <cell r="B3572" t="str">
            <v>Venezuela</v>
          </cell>
        </row>
        <row r="3573">
          <cell r="B3573" t="str">
            <v>Venezuela</v>
          </cell>
        </row>
        <row r="3574">
          <cell r="B3574" t="str">
            <v>Venezuela</v>
          </cell>
        </row>
        <row r="3575">
          <cell r="B3575" t="str">
            <v>Venezuela</v>
          </cell>
        </row>
        <row r="3576">
          <cell r="B3576" t="str">
            <v>Venezuela</v>
          </cell>
        </row>
        <row r="3577">
          <cell r="B3577" t="str">
            <v>Venezuela</v>
          </cell>
        </row>
        <row r="3578">
          <cell r="B3578" t="str">
            <v>Venezuela</v>
          </cell>
        </row>
        <row r="3579">
          <cell r="B3579" t="str">
            <v>Venezuela</v>
          </cell>
        </row>
        <row r="3580">
          <cell r="B3580" t="str">
            <v>Venezuela</v>
          </cell>
        </row>
        <row r="3581">
          <cell r="B3581" t="str">
            <v>Venezuela</v>
          </cell>
        </row>
        <row r="3582">
          <cell r="B3582" t="str">
            <v>Viet Nam</v>
          </cell>
        </row>
        <row r="3583">
          <cell r="B3583" t="str">
            <v>Viet Nam</v>
          </cell>
        </row>
        <row r="3584">
          <cell r="B3584" t="str">
            <v>Viet Nam</v>
          </cell>
        </row>
        <row r="3585">
          <cell r="B3585" t="str">
            <v>Viet Nam</v>
          </cell>
        </row>
        <row r="3586">
          <cell r="B3586" t="str">
            <v>Viet Nam</v>
          </cell>
        </row>
        <row r="3587">
          <cell r="B3587" t="str">
            <v>Viet Nam</v>
          </cell>
        </row>
        <row r="3588">
          <cell r="B3588" t="str">
            <v>Viet Nam</v>
          </cell>
        </row>
        <row r="3589">
          <cell r="B3589" t="str">
            <v>Viet Nam</v>
          </cell>
        </row>
        <row r="3590">
          <cell r="B3590" t="str">
            <v>Viet Nam</v>
          </cell>
        </row>
        <row r="3591">
          <cell r="B3591" t="str">
            <v>Viet Nam</v>
          </cell>
        </row>
        <row r="3592">
          <cell r="B3592" t="str">
            <v>Viet Nam</v>
          </cell>
        </row>
        <row r="3593">
          <cell r="B3593" t="str">
            <v>Viet Nam</v>
          </cell>
        </row>
        <row r="3594">
          <cell r="B3594" t="str">
            <v>Viet Nam</v>
          </cell>
        </row>
        <row r="3595">
          <cell r="B3595" t="str">
            <v>Viet Nam</v>
          </cell>
        </row>
        <row r="3596">
          <cell r="B3596" t="str">
            <v>Viet Nam</v>
          </cell>
        </row>
        <row r="3597">
          <cell r="B3597" t="str">
            <v>Viet Nam</v>
          </cell>
        </row>
        <row r="3598">
          <cell r="B3598" t="str">
            <v>Viet Nam</v>
          </cell>
        </row>
        <row r="3599">
          <cell r="B3599" t="str">
            <v>Yemen</v>
          </cell>
        </row>
        <row r="3600">
          <cell r="B3600" t="str">
            <v>Yemen</v>
          </cell>
        </row>
        <row r="3601">
          <cell r="B3601" t="str">
            <v>Yemen</v>
          </cell>
        </row>
        <row r="3602">
          <cell r="B3602" t="str">
            <v>Yemen</v>
          </cell>
        </row>
        <row r="3603">
          <cell r="B3603" t="str">
            <v>Yemen</v>
          </cell>
        </row>
        <row r="3604">
          <cell r="B3604" t="str">
            <v>Yemen</v>
          </cell>
        </row>
        <row r="3605">
          <cell r="B3605" t="str">
            <v>Yemen</v>
          </cell>
        </row>
        <row r="3606">
          <cell r="B3606" t="str">
            <v>Yemen</v>
          </cell>
        </row>
        <row r="3607">
          <cell r="B3607" t="str">
            <v>Yemen</v>
          </cell>
        </row>
        <row r="3608">
          <cell r="B3608" t="str">
            <v>Yemen</v>
          </cell>
        </row>
        <row r="3609">
          <cell r="B3609" t="str">
            <v>Yemen</v>
          </cell>
        </row>
        <row r="3610">
          <cell r="B3610" t="str">
            <v>Yemen</v>
          </cell>
        </row>
        <row r="3611">
          <cell r="B3611" t="str">
            <v>Yemen</v>
          </cell>
        </row>
        <row r="3612">
          <cell r="B3612" t="str">
            <v>Yemen</v>
          </cell>
        </row>
        <row r="3613">
          <cell r="B3613" t="str">
            <v>Yemen</v>
          </cell>
        </row>
        <row r="3614">
          <cell r="B3614" t="str">
            <v>Yemen</v>
          </cell>
        </row>
        <row r="3615">
          <cell r="B3615" t="str">
            <v>Yemen</v>
          </cell>
        </row>
        <row r="3616">
          <cell r="B3616" t="str">
            <v>Yemen Arab Republic (Former)</v>
          </cell>
        </row>
        <row r="3617">
          <cell r="B3617" t="str">
            <v>Yemen Arab Republic (Former)</v>
          </cell>
        </row>
        <row r="3618">
          <cell r="B3618" t="str">
            <v>Yemen Arab Republic (Former)</v>
          </cell>
        </row>
        <row r="3619">
          <cell r="B3619" t="str">
            <v>Yemen Arab Republic (Former)</v>
          </cell>
        </row>
        <row r="3620">
          <cell r="B3620" t="str">
            <v>Yemen Arab Republic (Former)</v>
          </cell>
        </row>
        <row r="3621">
          <cell r="B3621" t="str">
            <v>Yemen Arab Republic (Former)</v>
          </cell>
        </row>
        <row r="3622">
          <cell r="B3622" t="str">
            <v>Yemen Arab Republic (Former)</v>
          </cell>
        </row>
        <row r="3623">
          <cell r="B3623" t="str">
            <v>Yemen Arab Republic (Former)</v>
          </cell>
        </row>
        <row r="3624">
          <cell r="B3624" t="str">
            <v>Yemen Arab Republic (Former)</v>
          </cell>
        </row>
        <row r="3625">
          <cell r="B3625" t="str">
            <v>Yemen Arab Republic (Former)</v>
          </cell>
        </row>
        <row r="3626">
          <cell r="B3626" t="str">
            <v>Yemen Arab Republic (Former)</v>
          </cell>
        </row>
        <row r="3627">
          <cell r="B3627" t="str">
            <v>Yemen Arab Republic (Former)</v>
          </cell>
        </row>
        <row r="3628">
          <cell r="B3628" t="str">
            <v>Yemen Arab Republic (Former)</v>
          </cell>
        </row>
        <row r="3629">
          <cell r="B3629" t="str">
            <v>Yemen Arab Republic (Former)</v>
          </cell>
        </row>
        <row r="3630">
          <cell r="B3630" t="str">
            <v>Yemen Arab Republic (Former)</v>
          </cell>
        </row>
        <row r="3631">
          <cell r="B3631" t="str">
            <v>Yemen Arab Republic (Former)</v>
          </cell>
        </row>
        <row r="3632">
          <cell r="B3632" t="str">
            <v>Yemen Arab Republic (Former)</v>
          </cell>
        </row>
        <row r="3633">
          <cell r="B3633" t="str">
            <v>Yemen Democratic (Former)</v>
          </cell>
        </row>
        <row r="3634">
          <cell r="B3634" t="str">
            <v>Yemen Democratic (Former)</v>
          </cell>
        </row>
        <row r="3635">
          <cell r="B3635" t="str">
            <v>Yemen Democratic (Former)</v>
          </cell>
        </row>
        <row r="3636">
          <cell r="B3636" t="str">
            <v>Yemen Democratic (Former)</v>
          </cell>
        </row>
        <row r="3637">
          <cell r="B3637" t="str">
            <v>Yemen Democratic (Former)</v>
          </cell>
        </row>
        <row r="3638">
          <cell r="B3638" t="str">
            <v>Yemen Democratic (Former)</v>
          </cell>
        </row>
        <row r="3639">
          <cell r="B3639" t="str">
            <v>Yemen Democratic (Former)</v>
          </cell>
        </row>
        <row r="3640">
          <cell r="B3640" t="str">
            <v>Yemen Democratic (Former)</v>
          </cell>
        </row>
        <row r="3641">
          <cell r="B3641" t="str">
            <v>Yemen Democratic (Former)</v>
          </cell>
        </row>
        <row r="3642">
          <cell r="B3642" t="str">
            <v>Yemen Democratic (Former)</v>
          </cell>
        </row>
        <row r="3643">
          <cell r="B3643" t="str">
            <v>Yemen Democratic (Former)</v>
          </cell>
        </row>
        <row r="3644">
          <cell r="B3644" t="str">
            <v>Yemen Democratic (Former)</v>
          </cell>
        </row>
        <row r="3645">
          <cell r="B3645" t="str">
            <v>Yemen Democratic (Former)</v>
          </cell>
        </row>
        <row r="3646">
          <cell r="B3646" t="str">
            <v>Yemen Democratic (Former)</v>
          </cell>
        </row>
        <row r="3647">
          <cell r="B3647" t="str">
            <v>Yemen Democratic (Former)</v>
          </cell>
        </row>
        <row r="3648">
          <cell r="B3648" t="str">
            <v>Yemen Democratic (Former)</v>
          </cell>
        </row>
        <row r="3649">
          <cell r="B3649" t="str">
            <v>Yemen Democratic (Former)</v>
          </cell>
        </row>
        <row r="3650">
          <cell r="B3650" t="str">
            <v>Yugoslavia (Former)</v>
          </cell>
        </row>
        <row r="3651">
          <cell r="B3651" t="str">
            <v>Yugoslavia (Former)</v>
          </cell>
        </row>
        <row r="3652">
          <cell r="B3652" t="str">
            <v>Yugoslavia (Former)</v>
          </cell>
        </row>
        <row r="3653">
          <cell r="B3653" t="str">
            <v>Yugoslavia (Former)</v>
          </cell>
        </row>
        <row r="3654">
          <cell r="B3654" t="str">
            <v>Yugoslavia (Former)</v>
          </cell>
        </row>
        <row r="3655">
          <cell r="B3655" t="str">
            <v>Yugoslavia (Former)</v>
          </cell>
        </row>
        <row r="3656">
          <cell r="B3656" t="str">
            <v>Yugoslavia (Former)</v>
          </cell>
        </row>
        <row r="3657">
          <cell r="B3657" t="str">
            <v>Yugoslavia (Former)</v>
          </cell>
        </row>
        <row r="3658">
          <cell r="B3658" t="str">
            <v>Yugoslavia (Former)</v>
          </cell>
        </row>
        <row r="3659">
          <cell r="B3659" t="str">
            <v>Yugoslavia (Former)</v>
          </cell>
        </row>
        <row r="3660">
          <cell r="B3660" t="str">
            <v>Yugoslavia (Former)</v>
          </cell>
        </row>
        <row r="3661">
          <cell r="B3661" t="str">
            <v>Yugoslavia (Former)</v>
          </cell>
        </row>
        <row r="3662">
          <cell r="B3662" t="str">
            <v>Yugoslavia (Former)</v>
          </cell>
        </row>
        <row r="3663">
          <cell r="B3663" t="str">
            <v>Yugoslavia (Former)</v>
          </cell>
        </row>
        <row r="3664">
          <cell r="B3664" t="str">
            <v>Yugoslavia (Former)</v>
          </cell>
        </row>
        <row r="3665">
          <cell r="B3665" t="str">
            <v>Yugoslavia (Former)</v>
          </cell>
        </row>
        <row r="3666">
          <cell r="B3666" t="str">
            <v>Yugoslavia (Former)</v>
          </cell>
        </row>
        <row r="3667">
          <cell r="B3667" t="str">
            <v>Zambia</v>
          </cell>
        </row>
        <row r="3668">
          <cell r="B3668" t="str">
            <v>Zambia</v>
          </cell>
        </row>
        <row r="3669">
          <cell r="B3669" t="str">
            <v>Zambia</v>
          </cell>
        </row>
        <row r="3670">
          <cell r="B3670" t="str">
            <v>Zambia</v>
          </cell>
        </row>
        <row r="3671">
          <cell r="B3671" t="str">
            <v>Zambia</v>
          </cell>
        </row>
        <row r="3672">
          <cell r="B3672" t="str">
            <v>Zambia</v>
          </cell>
        </row>
        <row r="3673">
          <cell r="B3673" t="str">
            <v>Zambia</v>
          </cell>
        </row>
        <row r="3674">
          <cell r="B3674" t="str">
            <v>Zambia</v>
          </cell>
        </row>
        <row r="3675">
          <cell r="B3675" t="str">
            <v>Zambia</v>
          </cell>
        </row>
        <row r="3676">
          <cell r="B3676" t="str">
            <v>Zambia</v>
          </cell>
        </row>
        <row r="3677">
          <cell r="B3677" t="str">
            <v>Zambia</v>
          </cell>
        </row>
        <row r="3678">
          <cell r="B3678" t="str">
            <v>Zambia</v>
          </cell>
        </row>
        <row r="3679">
          <cell r="B3679" t="str">
            <v>Zambia</v>
          </cell>
        </row>
        <row r="3680">
          <cell r="B3680" t="str">
            <v>Zambia</v>
          </cell>
        </row>
        <row r="3681">
          <cell r="B3681" t="str">
            <v>Zambia</v>
          </cell>
        </row>
        <row r="3682">
          <cell r="B3682" t="str">
            <v>Zambia</v>
          </cell>
        </row>
        <row r="3683">
          <cell r="B3683" t="str">
            <v>Zambia</v>
          </cell>
        </row>
        <row r="3684">
          <cell r="B3684" t="str">
            <v>Zanzibar</v>
          </cell>
        </row>
        <row r="3685">
          <cell r="B3685" t="str">
            <v>Zanzibar</v>
          </cell>
        </row>
        <row r="3686">
          <cell r="B3686" t="str">
            <v>Zanzibar</v>
          </cell>
        </row>
        <row r="3687">
          <cell r="B3687" t="str">
            <v>Zanzibar</v>
          </cell>
        </row>
        <row r="3688">
          <cell r="B3688" t="str">
            <v>Zanzibar</v>
          </cell>
        </row>
        <row r="3689">
          <cell r="B3689" t="str">
            <v>Zanzibar</v>
          </cell>
        </row>
        <row r="3690">
          <cell r="B3690" t="str">
            <v>Zanzibar</v>
          </cell>
        </row>
        <row r="3691">
          <cell r="B3691" t="str">
            <v>Zanzibar</v>
          </cell>
        </row>
        <row r="3692">
          <cell r="B3692" t="str">
            <v>Zanzibar</v>
          </cell>
        </row>
        <row r="3693">
          <cell r="B3693" t="str">
            <v>Zanzibar</v>
          </cell>
        </row>
        <row r="3694">
          <cell r="B3694" t="str">
            <v>Zanzibar</v>
          </cell>
        </row>
        <row r="3695">
          <cell r="B3695" t="str">
            <v>Zanzibar</v>
          </cell>
        </row>
        <row r="3696">
          <cell r="B3696" t="str">
            <v>Zanzibar</v>
          </cell>
        </row>
        <row r="3697">
          <cell r="B3697" t="str">
            <v>Zanzibar</v>
          </cell>
        </row>
        <row r="3698">
          <cell r="B3698" t="str">
            <v>Zanzibar</v>
          </cell>
        </row>
        <row r="3699">
          <cell r="B3699" t="str">
            <v>Zanzibar</v>
          </cell>
        </row>
        <row r="3700">
          <cell r="B3700" t="str">
            <v>Zanzibar</v>
          </cell>
        </row>
        <row r="3701">
          <cell r="B3701" t="str">
            <v>Zimbabwe</v>
          </cell>
        </row>
        <row r="3702">
          <cell r="B3702" t="str">
            <v>Zimbabwe</v>
          </cell>
        </row>
        <row r="3703">
          <cell r="B3703" t="str">
            <v>Zimbabwe</v>
          </cell>
        </row>
        <row r="3704">
          <cell r="B3704" t="str">
            <v>Zimbabwe</v>
          </cell>
        </row>
        <row r="3705">
          <cell r="B3705" t="str">
            <v>Zimbabwe</v>
          </cell>
        </row>
        <row r="3706">
          <cell r="B3706" t="str">
            <v>Zimbabwe</v>
          </cell>
        </row>
        <row r="3707">
          <cell r="B3707" t="str">
            <v>Zimbabwe</v>
          </cell>
        </row>
        <row r="3708">
          <cell r="B3708" t="str">
            <v>Zimbabwe</v>
          </cell>
        </row>
        <row r="3709">
          <cell r="B3709" t="str">
            <v>Zimbabwe</v>
          </cell>
        </row>
        <row r="3710">
          <cell r="B3710" t="str">
            <v>Zimbabwe</v>
          </cell>
        </row>
        <row r="3711">
          <cell r="B3711" t="str">
            <v>Zimbabwe</v>
          </cell>
        </row>
        <row r="3712">
          <cell r="B3712" t="str">
            <v>Zimbabwe</v>
          </cell>
        </row>
        <row r="3713">
          <cell r="B3713" t="str">
            <v>Zimbabwe</v>
          </cell>
        </row>
        <row r="3714">
          <cell r="B3714" t="str">
            <v>Zimbabwe</v>
          </cell>
        </row>
        <row r="3715">
          <cell r="B3715" t="str">
            <v>Zimbabwe</v>
          </cell>
        </row>
        <row r="3716">
          <cell r="B3716" t="str">
            <v>Zimbabwe</v>
          </cell>
        </row>
        <row r="3717">
          <cell r="B3717" t="str">
            <v>Zimbabwe</v>
          </cell>
        </row>
      </sheetData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XPop"/>
      <sheetName val="Download-XPopNotes"/>
    </sheetNames>
    <sheetDataSet>
      <sheetData sheetId="0">
        <row r="4">
          <cell r="B4" t="str">
            <v>Afghanistan</v>
          </cell>
          <cell r="E4">
            <v>4.4998427079926302E-2</v>
          </cell>
          <cell r="F4">
            <v>4.4998427079926302E-2</v>
          </cell>
          <cell r="G4">
            <v>4.4998427079926302E-2</v>
          </cell>
          <cell r="H4">
            <v>4.4998427079926302E-2</v>
          </cell>
          <cell r="I4">
            <v>4.4998427079926302E-2</v>
          </cell>
          <cell r="J4">
            <v>4.4998427079926302E-2</v>
          </cell>
          <cell r="K4">
            <v>4.4998427079926302E-2</v>
          </cell>
          <cell r="L4">
            <v>4.4998427079926302E-2</v>
          </cell>
          <cell r="M4">
            <v>4.4998427079926302E-2</v>
          </cell>
          <cell r="N4">
            <v>4.3730752916328698E-2</v>
          </cell>
          <cell r="O4">
            <v>4.4129166727103902E-2</v>
          </cell>
          <cell r="P4">
            <v>4.9479902242639602E-2</v>
          </cell>
          <cell r="Q4">
            <v>5.05996078833367E-2</v>
          </cell>
          <cell r="R4">
            <v>5.05996078833367E-2</v>
          </cell>
          <cell r="S4">
            <v>5.0599606389816601E-2</v>
          </cell>
          <cell r="T4">
            <v>5.0599605323016501E-2</v>
          </cell>
          <cell r="U4">
            <v>5.0599605323016501E-2</v>
          </cell>
          <cell r="V4">
            <v>5.0599605323016501E-2</v>
          </cell>
          <cell r="W4">
            <v>5.0599605323016501E-2</v>
          </cell>
          <cell r="X4">
            <v>5.0599605323016501E-2</v>
          </cell>
          <cell r="Y4">
            <v>5.0599605323016501E-2</v>
          </cell>
          <cell r="Z4">
            <v>5.0599605323016501E-2</v>
          </cell>
          <cell r="AA4">
            <v>5.0599605323016501E-2</v>
          </cell>
          <cell r="AB4">
            <v>5.0599605323016501E-2</v>
          </cell>
          <cell r="AC4">
            <v>0.42509993421999298</v>
          </cell>
          <cell r="AD4">
            <v>0.83333333333231197</v>
          </cell>
          <cell r="AE4">
            <v>2.5000225002219301</v>
          </cell>
          <cell r="AF4">
            <v>3.0000300002963201</v>
          </cell>
          <cell r="AG4">
            <v>3.0000525027715801</v>
          </cell>
          <cell r="AH4">
            <v>46.619531077188903</v>
          </cell>
          <cell r="AI4">
            <v>47.357574731182801</v>
          </cell>
          <cell r="AJ4">
            <v>47.500014516128999</v>
          </cell>
          <cell r="AK4">
            <v>47.262999999999998</v>
          </cell>
          <cell r="AL4">
            <v>48.7627535833333</v>
          </cell>
          <cell r="AM4">
            <v>47.845312499999999</v>
          </cell>
          <cell r="AN4">
            <v>49.494597499999998</v>
          </cell>
          <cell r="AO4">
            <v>49.925330833333298</v>
          </cell>
          <cell r="AP4">
            <v>49.962017770397203</v>
          </cell>
          <cell r="AQ4">
            <v>50.249614743589703</v>
          </cell>
          <cell r="AR4">
            <v>50.325000000000003</v>
          </cell>
          <cell r="AS4">
            <v>46.452461001317502</v>
          </cell>
          <cell r="AT4">
            <v>46.747007738580997</v>
          </cell>
          <cell r="AU4">
            <v>50.921399999999998</v>
          </cell>
          <cell r="AV4">
            <v>55.377499999999998</v>
          </cell>
          <cell r="AW4">
            <v>57.247500000000002</v>
          </cell>
          <cell r="AX4">
            <v>61.143461541666703</v>
          </cell>
          <cell r="AY4">
            <v>67.866085769230807</v>
          </cell>
          <cell r="AZ4">
            <v>67.598333333333329</v>
          </cell>
        </row>
        <row r="5">
          <cell r="B5" t="str">
            <v>Afghanistan</v>
          </cell>
          <cell r="E5">
            <v>4.4998427079926302E-2</v>
          </cell>
          <cell r="F5">
            <v>4.4998427079926302E-2</v>
          </cell>
          <cell r="G5">
            <v>4.4998427079926302E-2</v>
          </cell>
          <cell r="H5">
            <v>4.4998427079926302E-2</v>
          </cell>
          <cell r="I5">
            <v>4.4998427079926302E-2</v>
          </cell>
          <cell r="J5">
            <v>4.4998427079926302E-2</v>
          </cell>
          <cell r="K5">
            <v>4.4998427079926302E-2</v>
          </cell>
          <cell r="L5">
            <v>4.4998427079926302E-2</v>
          </cell>
          <cell r="M5">
            <v>4.4998427079926302E-2</v>
          </cell>
          <cell r="N5">
            <v>4.3730752916328698E-2</v>
          </cell>
          <cell r="O5">
            <v>4.4129166727103902E-2</v>
          </cell>
          <cell r="P5">
            <v>4.9479902242639602E-2</v>
          </cell>
          <cell r="Q5">
            <v>5.05996078833367E-2</v>
          </cell>
          <cell r="R5">
            <v>5.05996078833367E-2</v>
          </cell>
          <cell r="S5">
            <v>5.0599606389816601E-2</v>
          </cell>
          <cell r="T5">
            <v>5.0599605323016501E-2</v>
          </cell>
          <cell r="U5">
            <v>5.0599605323016501E-2</v>
          </cell>
          <cell r="V5">
            <v>5.0599605323016501E-2</v>
          </cell>
          <cell r="W5">
            <v>5.0599605323016501E-2</v>
          </cell>
          <cell r="X5">
            <v>5.0599605323016501E-2</v>
          </cell>
          <cell r="Y5">
            <v>5.0599605323016501E-2</v>
          </cell>
          <cell r="Z5">
            <v>5.0599605323016501E-2</v>
          </cell>
          <cell r="AA5">
            <v>5.0599605323016501E-2</v>
          </cell>
          <cell r="AB5">
            <v>5.0599605323016501E-2</v>
          </cell>
          <cell r="AC5">
            <v>0.42509993421999298</v>
          </cell>
          <cell r="AD5">
            <v>0.83333333333231197</v>
          </cell>
          <cell r="AE5">
            <v>2.5000225002219301</v>
          </cell>
          <cell r="AF5">
            <v>3.0000300002963201</v>
          </cell>
          <cell r="AG5">
            <v>3.0000525027715801</v>
          </cell>
          <cell r="AH5">
            <v>46.619531077188903</v>
          </cell>
          <cell r="AI5">
            <v>47.357574731182801</v>
          </cell>
          <cell r="AJ5">
            <v>47.500014516128999</v>
          </cell>
          <cell r="AK5">
            <v>47.262999999999998</v>
          </cell>
          <cell r="AL5">
            <v>48.7627535833333</v>
          </cell>
          <cell r="AM5">
            <v>47.845312499999999</v>
          </cell>
          <cell r="AN5">
            <v>49.494597499999998</v>
          </cell>
          <cell r="AO5">
            <v>49.925330833333298</v>
          </cell>
          <cell r="AP5">
            <v>49.962017770397203</v>
          </cell>
          <cell r="AQ5">
            <v>50.249614743589703</v>
          </cell>
          <cell r="AR5">
            <v>50.325000000000003</v>
          </cell>
          <cell r="AS5">
            <v>46.452461001317502</v>
          </cell>
          <cell r="AT5">
            <v>46.747007738580997</v>
          </cell>
          <cell r="AU5">
            <v>50.921399999999998</v>
          </cell>
          <cell r="AV5">
            <v>55.377499999999998</v>
          </cell>
          <cell r="AW5">
            <v>57.247500000000002</v>
          </cell>
          <cell r="AX5">
            <v>61.143461541666703</v>
          </cell>
          <cell r="AY5">
            <v>67.866085769230807</v>
          </cell>
          <cell r="AZ5">
            <v>67.598333333333329</v>
          </cell>
        </row>
        <row r="6">
          <cell r="B6" t="str">
            <v>Afghanistan</v>
          </cell>
          <cell r="E6">
            <v>11126123</v>
          </cell>
          <cell r="F6">
            <v>11417825</v>
          </cell>
          <cell r="G6">
            <v>11721940</v>
          </cell>
          <cell r="H6">
            <v>12027822</v>
          </cell>
          <cell r="I6">
            <v>12321541</v>
          </cell>
          <cell r="J6">
            <v>12590286</v>
          </cell>
          <cell r="K6">
            <v>12840299</v>
          </cell>
          <cell r="L6">
            <v>13067538</v>
          </cell>
          <cell r="M6">
            <v>13237734</v>
          </cell>
          <cell r="N6">
            <v>13306695</v>
          </cell>
          <cell r="O6">
            <v>13248370</v>
          </cell>
          <cell r="P6">
            <v>13053954</v>
          </cell>
          <cell r="Q6">
            <v>12749645</v>
          </cell>
          <cell r="R6">
            <v>12389269</v>
          </cell>
          <cell r="S6">
            <v>12047115</v>
          </cell>
          <cell r="T6">
            <v>11783050</v>
          </cell>
          <cell r="U6">
            <v>11601041</v>
          </cell>
          <cell r="V6">
            <v>11502761</v>
          </cell>
          <cell r="W6">
            <v>11540888</v>
          </cell>
          <cell r="X6">
            <v>11777609</v>
          </cell>
          <cell r="Y6">
            <v>12249114</v>
          </cell>
          <cell r="Z6">
            <v>12993657</v>
          </cell>
          <cell r="AA6">
            <v>13981231</v>
          </cell>
          <cell r="AB6">
            <v>15095099</v>
          </cell>
          <cell r="AC6">
            <v>16172719</v>
          </cell>
          <cell r="AD6">
            <v>17099541</v>
          </cell>
          <cell r="AE6">
            <v>17822884</v>
          </cell>
          <cell r="AF6">
            <v>18381605</v>
          </cell>
          <cell r="AG6">
            <v>18863999</v>
          </cell>
          <cell r="AH6">
            <v>19403676</v>
          </cell>
          <cell r="AI6">
            <v>20093756</v>
          </cell>
          <cell r="AJ6">
            <v>20966463</v>
          </cell>
          <cell r="AK6">
            <v>21979923</v>
          </cell>
          <cell r="AL6">
            <v>23064851</v>
          </cell>
          <cell r="AM6">
            <v>24118979</v>
          </cell>
          <cell r="AN6">
            <v>25070798</v>
          </cell>
          <cell r="AO6">
            <v>25893450</v>
          </cell>
          <cell r="AP6">
            <v>26616792</v>
          </cell>
          <cell r="AQ6">
            <v>27294031</v>
          </cell>
          <cell r="AR6">
            <v>28004331</v>
          </cell>
          <cell r="AS6">
            <v>28803167</v>
          </cell>
          <cell r="AT6">
            <v>29708599</v>
          </cell>
          <cell r="AU6">
            <v>30696958</v>
          </cell>
          <cell r="AV6">
            <v>31731688</v>
          </cell>
          <cell r="AW6">
            <v>32758020</v>
          </cell>
          <cell r="AX6">
            <v>33736494</v>
          </cell>
          <cell r="AY6">
            <v>34656032</v>
          </cell>
          <cell r="AZ6">
            <v>35530081</v>
          </cell>
        </row>
        <row r="7">
          <cell r="B7" t="str">
            <v>Albania</v>
          </cell>
          <cell r="E7">
            <v>5</v>
          </cell>
          <cell r="F7">
            <v>5</v>
          </cell>
          <cell r="G7">
            <v>5</v>
          </cell>
          <cell r="H7">
            <v>5</v>
          </cell>
          <cell r="I7">
            <v>5</v>
          </cell>
          <cell r="J7">
            <v>5</v>
          </cell>
          <cell r="K7">
            <v>5</v>
          </cell>
          <cell r="L7">
            <v>5</v>
          </cell>
          <cell r="M7">
            <v>5</v>
          </cell>
          <cell r="N7">
            <v>6.1671232876712301</v>
          </cell>
          <cell r="O7">
            <v>7</v>
          </cell>
          <cell r="P7">
            <v>7</v>
          </cell>
          <cell r="Q7">
            <v>7</v>
          </cell>
          <cell r="R7">
            <v>7</v>
          </cell>
          <cell r="S7">
            <v>7</v>
          </cell>
          <cell r="T7">
            <v>7</v>
          </cell>
          <cell r="U7">
            <v>7</v>
          </cell>
          <cell r="V7">
            <v>7</v>
          </cell>
          <cell r="W7">
            <v>6.670000076</v>
          </cell>
          <cell r="X7">
            <v>6.1300001139999996</v>
          </cell>
          <cell r="Y7">
            <v>7.5593016805331592</v>
          </cell>
          <cell r="Z7">
            <v>9.9141723920282772</v>
          </cell>
          <cell r="AA7">
            <v>32.276628006867583</v>
          </cell>
          <cell r="AB7">
            <v>71.139507543805905</v>
          </cell>
          <cell r="AC7">
            <v>94.623333333333335</v>
          </cell>
          <cell r="AD7">
            <v>92.697499999999991</v>
          </cell>
          <cell r="AE7">
            <v>104.49891666666667</v>
          </cell>
          <cell r="AF7">
            <v>148.93291666666667</v>
          </cell>
          <cell r="AG7">
            <v>150.63333333333333</v>
          </cell>
          <cell r="AH7">
            <v>137.69058333333334</v>
          </cell>
          <cell r="AI7">
            <v>143.70941666666667</v>
          </cell>
          <cell r="AJ7">
            <v>143.48483333333334</v>
          </cell>
          <cell r="AK7">
            <v>140.15451587500002</v>
          </cell>
          <cell r="AL7">
            <v>121.86324999999999</v>
          </cell>
          <cell r="AM7">
            <v>102.78005119617225</v>
          </cell>
          <cell r="AN7">
            <v>99.870254480899234</v>
          </cell>
          <cell r="AO7">
            <v>98.103377091269849</v>
          </cell>
          <cell r="AP7">
            <v>90.42789383107079</v>
          </cell>
          <cell r="AQ7">
            <v>83.894604100529094</v>
          </cell>
          <cell r="AR7">
            <v>94.978119820384293</v>
          </cell>
          <cell r="AS7">
            <v>103.9364433527</v>
          </cell>
          <cell r="AT7">
            <v>100.89495472583</v>
          </cell>
          <cell r="AU7">
            <v>108.18464459924201</v>
          </cell>
          <cell r="AV7">
            <v>105.668673352632</v>
          </cell>
          <cell r="AW7">
            <v>105.47923411584</v>
          </cell>
          <cell r="AX7">
            <v>125.96083044733</v>
          </cell>
          <cell r="AY7">
            <v>124.14087146638001</v>
          </cell>
          <cell r="AZ7">
            <v>119.09966666666701</v>
          </cell>
        </row>
        <row r="8">
          <cell r="B8" t="str">
            <v>Albania</v>
          </cell>
          <cell r="E8">
            <v>5</v>
          </cell>
          <cell r="F8">
            <v>5</v>
          </cell>
          <cell r="G8">
            <v>5</v>
          </cell>
          <cell r="H8">
            <v>5</v>
          </cell>
          <cell r="I8">
            <v>5</v>
          </cell>
          <cell r="J8">
            <v>5</v>
          </cell>
          <cell r="K8">
            <v>5</v>
          </cell>
          <cell r="L8">
            <v>5</v>
          </cell>
          <cell r="M8">
            <v>5</v>
          </cell>
          <cell r="N8">
            <v>6.1671232876712301</v>
          </cell>
          <cell r="O8">
            <v>7</v>
          </cell>
          <cell r="P8">
            <v>7</v>
          </cell>
          <cell r="Q8">
            <v>7</v>
          </cell>
          <cell r="R8">
            <v>7</v>
          </cell>
          <cell r="S8">
            <v>7</v>
          </cell>
          <cell r="T8">
            <v>7</v>
          </cell>
          <cell r="U8">
            <v>7</v>
          </cell>
          <cell r="V8">
            <v>7</v>
          </cell>
          <cell r="W8">
            <v>6.670000076</v>
          </cell>
          <cell r="X8">
            <v>6.1300001139999996</v>
          </cell>
          <cell r="Y8">
            <v>7.7458333970000002</v>
          </cell>
          <cell r="Z8">
            <v>16.245832440000001</v>
          </cell>
          <cell r="AA8">
            <v>75.032499999999999</v>
          </cell>
          <cell r="AB8">
            <v>102.0625</v>
          </cell>
          <cell r="AC8">
            <v>94.623333333333335</v>
          </cell>
          <cell r="AD8">
            <v>92.697499999999991</v>
          </cell>
          <cell r="AE8">
            <v>104.49891666666667</v>
          </cell>
          <cell r="AF8">
            <v>148.93291666666667</v>
          </cell>
          <cell r="AG8">
            <v>150.63333333333333</v>
          </cell>
          <cell r="AH8">
            <v>137.69058333333334</v>
          </cell>
          <cell r="AI8">
            <v>143.70941666666667</v>
          </cell>
          <cell r="AJ8">
            <v>143.48483333333334</v>
          </cell>
          <cell r="AK8">
            <v>140.15451587500002</v>
          </cell>
          <cell r="AL8">
            <v>121.86324999999999</v>
          </cell>
          <cell r="AM8">
            <v>102.78005119617225</v>
          </cell>
          <cell r="AN8">
            <v>99.870254480899234</v>
          </cell>
          <cell r="AO8">
            <v>98.103377091269849</v>
          </cell>
          <cell r="AP8">
            <v>90.42789383107079</v>
          </cell>
          <cell r="AQ8">
            <v>83.894604100529094</v>
          </cell>
          <cell r="AR8">
            <v>94.978119820384293</v>
          </cell>
          <cell r="AS8">
            <v>103.9364433527</v>
          </cell>
          <cell r="AT8">
            <v>100.89495472583</v>
          </cell>
          <cell r="AU8">
            <v>108.18464459924201</v>
          </cell>
          <cell r="AV8">
            <v>105.668673352632</v>
          </cell>
          <cell r="AW8">
            <v>105.47923411584</v>
          </cell>
          <cell r="AX8">
            <v>125.96083044733</v>
          </cell>
          <cell r="AY8">
            <v>124.14087146638001</v>
          </cell>
          <cell r="AZ8">
            <v>119.09966666666701</v>
          </cell>
        </row>
        <row r="9">
          <cell r="B9" t="str">
            <v>Albania</v>
          </cell>
          <cell r="E9">
            <v>2150598</v>
          </cell>
          <cell r="F9">
            <v>2202035</v>
          </cell>
          <cell r="G9">
            <v>2253844</v>
          </cell>
          <cell r="H9">
            <v>2306003</v>
          </cell>
          <cell r="I9">
            <v>2358463</v>
          </cell>
          <cell r="J9">
            <v>2411229</v>
          </cell>
          <cell r="K9">
            <v>2464336</v>
          </cell>
          <cell r="L9">
            <v>2517872</v>
          </cell>
          <cell r="M9">
            <v>2571850</v>
          </cell>
          <cell r="N9">
            <v>2626286</v>
          </cell>
          <cell r="O9">
            <v>2681239</v>
          </cell>
          <cell r="P9">
            <v>2735329</v>
          </cell>
          <cell r="Q9">
            <v>2788314</v>
          </cell>
          <cell r="R9">
            <v>2842624</v>
          </cell>
          <cell r="S9">
            <v>2901592</v>
          </cell>
          <cell r="T9">
            <v>2966798</v>
          </cell>
          <cell r="U9">
            <v>3041007</v>
          </cell>
          <cell r="V9">
            <v>3121336</v>
          </cell>
          <cell r="W9">
            <v>3197067</v>
          </cell>
          <cell r="X9">
            <v>3253656</v>
          </cell>
          <cell r="Y9">
            <v>3281454</v>
          </cell>
          <cell r="Z9">
            <v>3275431</v>
          </cell>
          <cell r="AA9">
            <v>3240587</v>
          </cell>
          <cell r="AB9">
            <v>3189583</v>
          </cell>
          <cell r="AC9">
            <v>3140595</v>
          </cell>
          <cell r="AD9">
            <v>3106736</v>
          </cell>
          <cell r="AE9">
            <v>3092228</v>
          </cell>
          <cell r="AF9">
            <v>3093041</v>
          </cell>
          <cell r="AG9">
            <v>3103759</v>
          </cell>
          <cell r="AH9">
            <v>3115576</v>
          </cell>
          <cell r="AI9">
            <v>3121970</v>
          </cell>
          <cell r="AJ9">
            <v>3122408</v>
          </cell>
          <cell r="AK9">
            <v>3119029</v>
          </cell>
          <cell r="AL9">
            <v>3111005</v>
          </cell>
          <cell r="AM9">
            <v>3097747</v>
          </cell>
          <cell r="AN9">
            <v>3079179</v>
          </cell>
          <cell r="AO9">
            <v>3054331</v>
          </cell>
          <cell r="AP9">
            <v>3023907</v>
          </cell>
          <cell r="AQ9">
            <v>2991651</v>
          </cell>
          <cell r="AR9">
            <v>2962635</v>
          </cell>
          <cell r="AS9">
            <v>2940525</v>
          </cell>
          <cell r="AT9">
            <v>2926659</v>
          </cell>
          <cell r="AU9">
            <v>2920039</v>
          </cell>
          <cell r="AV9">
            <v>2918978</v>
          </cell>
          <cell r="AW9">
            <v>2920775</v>
          </cell>
          <cell r="AX9">
            <v>2923352</v>
          </cell>
          <cell r="AY9">
            <v>2926348</v>
          </cell>
          <cell r="AZ9">
            <v>2930187</v>
          </cell>
        </row>
        <row r="10">
          <cell r="B10" t="str">
            <v>Algeria</v>
          </cell>
          <cell r="E10">
            <v>4.9370600039370593</v>
          </cell>
          <cell r="F10">
            <v>4.9126383368589712</v>
          </cell>
          <cell r="G10">
            <v>4.48051495321132</v>
          </cell>
          <cell r="H10">
            <v>3.9624954122422298</v>
          </cell>
          <cell r="I10">
            <v>4.1807499989999997</v>
          </cell>
          <cell r="J10">
            <v>3.9494083323333333</v>
          </cell>
          <cell r="K10">
            <v>4.1638249989999991</v>
          </cell>
          <cell r="L10">
            <v>4.1467583323333335</v>
          </cell>
          <cell r="M10">
            <v>3.9658999990000003</v>
          </cell>
          <cell r="N10">
            <v>3.8532666656666668</v>
          </cell>
          <cell r="O10">
            <v>3.8374499989999999</v>
          </cell>
          <cell r="P10">
            <v>4.3158083323333329</v>
          </cell>
          <cell r="Q10">
            <v>4.5921916656666664</v>
          </cell>
          <cell r="R10">
            <v>4.7887999989999992</v>
          </cell>
          <cell r="S10">
            <v>4.9833749995833339</v>
          </cell>
          <cell r="T10">
            <v>5.0278</v>
          </cell>
          <cell r="U10">
            <v>4.7023166666666665</v>
          </cell>
          <cell r="V10">
            <v>4.8497416666666666</v>
          </cell>
          <cell r="W10">
            <v>5.9147666666666669</v>
          </cell>
          <cell r="X10">
            <v>7.6085583333333338</v>
          </cell>
          <cell r="Y10">
            <v>8.9575083333333332</v>
          </cell>
          <cell r="Z10">
            <v>18.472875000000002</v>
          </cell>
          <cell r="AA10">
            <v>21.836075000000001</v>
          </cell>
          <cell r="AB10">
            <v>23.345406666666669</v>
          </cell>
          <cell r="AC10">
            <v>35.058500833333333</v>
          </cell>
          <cell r="AD10">
            <v>47.662726666666664</v>
          </cell>
          <cell r="AE10">
            <v>54.748933333333326</v>
          </cell>
          <cell r="AF10">
            <v>57.707349999999998</v>
          </cell>
          <cell r="AG10">
            <v>58.738958333333336</v>
          </cell>
          <cell r="AH10">
            <v>66.573874999999987</v>
          </cell>
          <cell r="AI10">
            <v>75.259791666666672</v>
          </cell>
          <cell r="AJ10">
            <v>77.215020833333341</v>
          </cell>
          <cell r="AK10">
            <v>79.681899999999999</v>
          </cell>
          <cell r="AL10">
            <v>77.394975000000017</v>
          </cell>
          <cell r="AM10">
            <v>72.060649999999995</v>
          </cell>
          <cell r="AN10">
            <v>73.276308333333333</v>
          </cell>
          <cell r="AO10">
            <v>72.64661666666666</v>
          </cell>
          <cell r="AP10">
            <v>69.292400000000001</v>
          </cell>
          <cell r="AQ10">
            <v>64.582799999999992</v>
          </cell>
          <cell r="AR10">
            <v>72.6474166666667</v>
          </cell>
          <cell r="AS10">
            <v>74.3859833333333</v>
          </cell>
          <cell r="AT10">
            <v>72.937883333333303</v>
          </cell>
          <cell r="AU10">
            <v>77.535966666666695</v>
          </cell>
          <cell r="AV10">
            <v>79.368399999999994</v>
          </cell>
          <cell r="AW10">
            <v>80.579016666666703</v>
          </cell>
          <cell r="AX10">
            <v>100.69143333333299</v>
          </cell>
          <cell r="AY10">
            <v>109.44306666666699</v>
          </cell>
          <cell r="AZ10">
            <v>110.97301666666699</v>
          </cell>
        </row>
        <row r="11">
          <cell r="B11" t="str">
            <v>Algeria</v>
          </cell>
          <cell r="E11">
            <v>4.9370600039370593</v>
          </cell>
          <cell r="F11">
            <v>4.9126383368589712</v>
          </cell>
          <cell r="G11">
            <v>4.48051495321132</v>
          </cell>
          <cell r="H11">
            <v>3.9624954122422298</v>
          </cell>
          <cell r="I11">
            <v>4.1807499989999997</v>
          </cell>
          <cell r="J11">
            <v>3.9494083323333333</v>
          </cell>
          <cell r="K11">
            <v>4.1638249989999991</v>
          </cell>
          <cell r="L11">
            <v>4.1467583323333335</v>
          </cell>
          <cell r="M11">
            <v>3.9658999990000003</v>
          </cell>
          <cell r="N11">
            <v>3.8532666656666668</v>
          </cell>
          <cell r="O11">
            <v>3.8374499989999999</v>
          </cell>
          <cell r="P11">
            <v>4.3158083323333329</v>
          </cell>
          <cell r="Q11">
            <v>4.5921916656666664</v>
          </cell>
          <cell r="R11">
            <v>4.7887999989999992</v>
          </cell>
          <cell r="S11">
            <v>4.9833749995833339</v>
          </cell>
          <cell r="T11">
            <v>5.0278</v>
          </cell>
          <cell r="U11">
            <v>4.7023166666666665</v>
          </cell>
          <cell r="V11">
            <v>4.8497416666666666</v>
          </cell>
          <cell r="W11">
            <v>5.9147666666666669</v>
          </cell>
          <cell r="X11">
            <v>7.6085583333333338</v>
          </cell>
          <cell r="Y11">
            <v>8.9575083333333332</v>
          </cell>
          <cell r="Z11">
            <v>18.472875000000002</v>
          </cell>
          <cell r="AA11">
            <v>21.836075000000001</v>
          </cell>
          <cell r="AB11">
            <v>23.345406666666669</v>
          </cell>
          <cell r="AC11">
            <v>35.058500833333333</v>
          </cell>
          <cell r="AD11">
            <v>47.662726666666664</v>
          </cell>
          <cell r="AE11">
            <v>54.748933333333326</v>
          </cell>
          <cell r="AF11">
            <v>57.707349999999998</v>
          </cell>
          <cell r="AG11">
            <v>58.738958333333336</v>
          </cell>
          <cell r="AH11">
            <v>66.573874999999987</v>
          </cell>
          <cell r="AI11">
            <v>75.259791666666672</v>
          </cell>
          <cell r="AJ11">
            <v>77.215020833333341</v>
          </cell>
          <cell r="AK11">
            <v>79.681899999999999</v>
          </cell>
          <cell r="AL11">
            <v>77.394975000000017</v>
          </cell>
          <cell r="AM11">
            <v>72.060649999999995</v>
          </cell>
          <cell r="AN11">
            <v>73.276308333333333</v>
          </cell>
          <cell r="AO11">
            <v>72.64661666666666</v>
          </cell>
          <cell r="AP11">
            <v>69.292400000000001</v>
          </cell>
          <cell r="AQ11">
            <v>64.582799999999992</v>
          </cell>
          <cell r="AR11">
            <v>72.6474166666667</v>
          </cell>
          <cell r="AS11">
            <v>74.3859833333333</v>
          </cell>
          <cell r="AT11">
            <v>72.937883333333303</v>
          </cell>
          <cell r="AU11">
            <v>77.535966666666695</v>
          </cell>
          <cell r="AV11">
            <v>79.368399999999994</v>
          </cell>
          <cell r="AW11">
            <v>80.579016666666703</v>
          </cell>
          <cell r="AX11">
            <v>100.69143333333299</v>
          </cell>
          <cell r="AY11">
            <v>109.44306666666699</v>
          </cell>
          <cell r="AZ11">
            <v>110.97301666666699</v>
          </cell>
        </row>
        <row r="12">
          <cell r="B12" t="str">
            <v>Algeria</v>
          </cell>
          <cell r="E12">
            <v>14550034</v>
          </cell>
          <cell r="F12">
            <v>14960109</v>
          </cell>
          <cell r="G12">
            <v>15377093</v>
          </cell>
          <cell r="H12">
            <v>15804428</v>
          </cell>
          <cell r="I12">
            <v>16247113</v>
          </cell>
          <cell r="J12">
            <v>16709099</v>
          </cell>
          <cell r="K12">
            <v>17190239</v>
          </cell>
          <cell r="L12">
            <v>17690184</v>
          </cell>
          <cell r="M12">
            <v>18212326</v>
          </cell>
          <cell r="N12">
            <v>18760761</v>
          </cell>
          <cell r="O12">
            <v>19337715</v>
          </cell>
          <cell r="P12">
            <v>19943664</v>
          </cell>
          <cell r="Q12">
            <v>20575701</v>
          </cell>
          <cell r="R12">
            <v>21228289</v>
          </cell>
          <cell r="S12">
            <v>21893853</v>
          </cell>
          <cell r="T12">
            <v>22565905</v>
          </cell>
          <cell r="U12">
            <v>23241272</v>
          </cell>
          <cell r="V12">
            <v>23917897</v>
          </cell>
          <cell r="W12">
            <v>24591492</v>
          </cell>
          <cell r="X12">
            <v>25257672</v>
          </cell>
          <cell r="Y12">
            <v>25912367</v>
          </cell>
          <cell r="Z12">
            <v>26554329</v>
          </cell>
          <cell r="AA12">
            <v>27181094</v>
          </cell>
          <cell r="AB12">
            <v>27786259</v>
          </cell>
          <cell r="AC12">
            <v>28362253</v>
          </cell>
          <cell r="AD12">
            <v>28904298</v>
          </cell>
          <cell r="AE12">
            <v>29411415</v>
          </cell>
          <cell r="AF12">
            <v>29886839</v>
          </cell>
          <cell r="AG12">
            <v>30335732</v>
          </cell>
          <cell r="AH12">
            <v>30765613</v>
          </cell>
          <cell r="AI12">
            <v>31183660</v>
          </cell>
          <cell r="AJ12">
            <v>31592153</v>
          </cell>
          <cell r="AK12">
            <v>31995046</v>
          </cell>
          <cell r="AL12">
            <v>32403514</v>
          </cell>
          <cell r="AM12">
            <v>32831096</v>
          </cell>
          <cell r="AN12">
            <v>33288437</v>
          </cell>
          <cell r="AO12">
            <v>33777915</v>
          </cell>
          <cell r="AP12">
            <v>34300076</v>
          </cell>
          <cell r="AQ12">
            <v>34860715</v>
          </cell>
          <cell r="AR12">
            <v>35465760</v>
          </cell>
          <cell r="AS12">
            <v>36117637</v>
          </cell>
          <cell r="AT12">
            <v>36819558</v>
          </cell>
          <cell r="AU12">
            <v>37565847</v>
          </cell>
          <cell r="AV12">
            <v>38338562</v>
          </cell>
          <cell r="AW12">
            <v>39113313</v>
          </cell>
          <cell r="AX12">
            <v>39871528</v>
          </cell>
          <cell r="AY12">
            <v>40606052</v>
          </cell>
          <cell r="AZ12">
            <v>41318142</v>
          </cell>
        </row>
        <row r="13">
          <cell r="B13" t="str">
            <v>Andorra</v>
          </cell>
          <cell r="E13">
            <v>0.42070847348935608</v>
          </cell>
          <cell r="F13">
            <v>0.41751509566409833</v>
          </cell>
          <cell r="G13">
            <v>0.38627899382109471</v>
          </cell>
          <cell r="H13">
            <v>0.35015015285140177</v>
          </cell>
          <cell r="I13">
            <v>0.34670284758934045</v>
          </cell>
          <cell r="J13">
            <v>0.34502251791416744</v>
          </cell>
          <cell r="K13">
            <v>0.40209462734895562</v>
          </cell>
          <cell r="L13">
            <v>0.45653981303965874</v>
          </cell>
          <cell r="M13">
            <v>0.46078295849911255</v>
          </cell>
          <cell r="N13">
            <v>0.40342937506510967</v>
          </cell>
          <cell r="O13">
            <v>0.43093719823733168</v>
          </cell>
          <cell r="P13">
            <v>0.55486539331734641</v>
          </cell>
          <cell r="Q13">
            <v>0.66026688943681167</v>
          </cell>
          <cell r="R13">
            <v>0.86203116047223538</v>
          </cell>
          <cell r="S13">
            <v>0.9661930691264089</v>
          </cell>
          <cell r="T13">
            <v>1.0219855236207773</v>
          </cell>
          <cell r="U13">
            <v>0.8417076884002721</v>
          </cell>
          <cell r="V13">
            <v>0.74211972962468797</v>
          </cell>
          <cell r="W13">
            <v>0.70009996834669586</v>
          </cell>
          <cell r="X13">
            <v>0.71146410555375261</v>
          </cell>
          <cell r="Y13">
            <v>0.61263517763914432</v>
          </cell>
          <cell r="Z13">
            <v>0.62452119369017434</v>
          </cell>
          <cell r="AA13">
            <v>0.61531068319049287</v>
          </cell>
          <cell r="AB13">
            <v>0.76485050825590295</v>
          </cell>
          <cell r="AC13">
            <v>0.80510352433498011</v>
          </cell>
          <cell r="AD13">
            <v>0.74939598283509434</v>
          </cell>
          <cell r="AE13">
            <v>0.76125144743748474</v>
          </cell>
          <cell r="AF13">
            <v>0.87996362875081635</v>
          </cell>
          <cell r="AG13">
            <v>0.89788402670096445</v>
          </cell>
          <cell r="AH13">
            <v>0.93862727583333327</v>
          </cell>
          <cell r="AI13">
            <v>1.0854008333333334</v>
          </cell>
          <cell r="AJ13">
            <v>1.11751</v>
          </cell>
          <cell r="AK13">
            <v>1.0625516666666666</v>
          </cell>
          <cell r="AL13">
            <v>0.88603416666666668</v>
          </cell>
          <cell r="AM13">
            <v>0.805365</v>
          </cell>
          <cell r="AN13">
            <v>0.80412000000000006</v>
          </cell>
          <cell r="AO13">
            <v>0.7971408333333333</v>
          </cell>
          <cell r="AP13">
            <v>0.73063750000000016</v>
          </cell>
          <cell r="AQ13">
            <v>0.68267471123987311</v>
          </cell>
          <cell r="AR13">
            <v>0.71984335978561498</v>
          </cell>
          <cell r="AS13">
            <v>0.75504495198983501</v>
          </cell>
          <cell r="AT13">
            <v>0.71935525360915398</v>
          </cell>
          <cell r="AU13">
            <v>0.77829360141285198</v>
          </cell>
          <cell r="AV13">
            <v>0.75315918184727004</v>
          </cell>
          <cell r="AW13">
            <v>0.75373073671740198</v>
          </cell>
          <cell r="AX13">
            <v>0.90165896164127801</v>
          </cell>
          <cell r="AY13">
            <v>0.90403512795035901</v>
          </cell>
          <cell r="AZ13">
            <v>0.88739742109565301</v>
          </cell>
        </row>
        <row r="14">
          <cell r="B14" t="str">
            <v>Andorra</v>
          </cell>
          <cell r="E14">
            <v>0.42070847348935608</v>
          </cell>
          <cell r="F14">
            <v>0.41751509566409833</v>
          </cell>
          <cell r="G14">
            <v>0.38627899382109471</v>
          </cell>
          <cell r="H14">
            <v>0.35015015285140177</v>
          </cell>
          <cell r="I14">
            <v>0.34670284758934045</v>
          </cell>
          <cell r="J14">
            <v>0.34502251791416744</v>
          </cell>
          <cell r="K14">
            <v>0.40209462734895562</v>
          </cell>
          <cell r="L14">
            <v>0.45653981303965874</v>
          </cell>
          <cell r="M14">
            <v>0.46078295849911255</v>
          </cell>
          <cell r="N14">
            <v>0.40342937506510967</v>
          </cell>
          <cell r="O14">
            <v>0.43093719823733168</v>
          </cell>
          <cell r="P14">
            <v>0.55486539331734641</v>
          </cell>
          <cell r="Q14">
            <v>0.66026688943681167</v>
          </cell>
          <cell r="R14">
            <v>0.86203116047223538</v>
          </cell>
          <cell r="S14">
            <v>0.9661930691264089</v>
          </cell>
          <cell r="T14">
            <v>1.0219855236207773</v>
          </cell>
          <cell r="U14">
            <v>0.8417076884002721</v>
          </cell>
          <cell r="V14">
            <v>0.74211972962468797</v>
          </cell>
          <cell r="W14">
            <v>0.70009996834669586</v>
          </cell>
          <cell r="X14">
            <v>0.71146410555375261</v>
          </cell>
          <cell r="Y14">
            <v>0.61263517763914432</v>
          </cell>
          <cell r="Z14">
            <v>0.62452119369017434</v>
          </cell>
          <cell r="AA14">
            <v>0.61531068319049287</v>
          </cell>
          <cell r="AB14">
            <v>0.76485050825590295</v>
          </cell>
          <cell r="AC14">
            <v>0.80510352433498011</v>
          </cell>
          <cell r="AD14">
            <v>0.74939598283509434</v>
          </cell>
          <cell r="AE14">
            <v>0.76125144743748474</v>
          </cell>
          <cell r="AF14">
            <v>0.87996362875081635</v>
          </cell>
          <cell r="AG14">
            <v>0.89788402670096445</v>
          </cell>
          <cell r="AH14">
            <v>0.93862727583333327</v>
          </cell>
          <cell r="AI14">
            <v>1.0854008333333334</v>
          </cell>
          <cell r="AJ14">
            <v>1.11751</v>
          </cell>
          <cell r="AK14">
            <v>1.0625516666666666</v>
          </cell>
          <cell r="AL14">
            <v>0.88603416666666668</v>
          </cell>
          <cell r="AM14">
            <v>0.805365</v>
          </cell>
          <cell r="AN14">
            <v>0.80412000000000006</v>
          </cell>
          <cell r="AO14">
            <v>0.7971408333333333</v>
          </cell>
          <cell r="AP14">
            <v>0.73063750000000016</v>
          </cell>
          <cell r="AQ14">
            <v>0.68267471123987311</v>
          </cell>
          <cell r="AR14">
            <v>0.71984335978561498</v>
          </cell>
          <cell r="AS14">
            <v>0.75504495198983501</v>
          </cell>
          <cell r="AT14">
            <v>0.71935525360915398</v>
          </cell>
          <cell r="AU14">
            <v>0.77829360141285198</v>
          </cell>
          <cell r="AV14">
            <v>0.75315918184727004</v>
          </cell>
          <cell r="AW14">
            <v>0.75373073671740198</v>
          </cell>
          <cell r="AX14">
            <v>0.90165896164127801</v>
          </cell>
          <cell r="AY14">
            <v>0.90403512795035901</v>
          </cell>
          <cell r="AZ14">
            <v>0.88739742109565301</v>
          </cell>
        </row>
        <row r="15">
          <cell r="B15" t="str">
            <v>Andorra</v>
          </cell>
          <cell r="E15">
            <v>24276</v>
          </cell>
          <cell r="F15">
            <v>25559</v>
          </cell>
          <cell r="G15">
            <v>26892</v>
          </cell>
          <cell r="H15">
            <v>28232</v>
          </cell>
          <cell r="I15">
            <v>29520</v>
          </cell>
          <cell r="J15">
            <v>30705</v>
          </cell>
          <cell r="K15">
            <v>31777</v>
          </cell>
          <cell r="L15">
            <v>32771</v>
          </cell>
          <cell r="M15">
            <v>33737</v>
          </cell>
          <cell r="N15">
            <v>34818</v>
          </cell>
          <cell r="O15">
            <v>36067</v>
          </cell>
          <cell r="P15">
            <v>37500</v>
          </cell>
          <cell r="Q15">
            <v>39114</v>
          </cell>
          <cell r="R15">
            <v>40867</v>
          </cell>
          <cell r="S15">
            <v>42706</v>
          </cell>
          <cell r="T15">
            <v>44600</v>
          </cell>
          <cell r="U15">
            <v>46517</v>
          </cell>
          <cell r="V15">
            <v>48455</v>
          </cell>
          <cell r="W15">
            <v>50434</v>
          </cell>
          <cell r="X15">
            <v>52448</v>
          </cell>
          <cell r="Y15">
            <v>54509</v>
          </cell>
          <cell r="Z15">
            <v>56671</v>
          </cell>
          <cell r="AA15">
            <v>58888</v>
          </cell>
          <cell r="AB15">
            <v>60971</v>
          </cell>
          <cell r="AC15">
            <v>62677</v>
          </cell>
          <cell r="AD15">
            <v>63850</v>
          </cell>
          <cell r="AE15">
            <v>64360</v>
          </cell>
          <cell r="AF15">
            <v>64327</v>
          </cell>
          <cell r="AG15">
            <v>64142</v>
          </cell>
          <cell r="AH15">
            <v>64370</v>
          </cell>
          <cell r="AI15">
            <v>65390</v>
          </cell>
          <cell r="AJ15">
            <v>67341</v>
          </cell>
          <cell r="AK15">
            <v>70049</v>
          </cell>
          <cell r="AL15">
            <v>73182</v>
          </cell>
          <cell r="AM15">
            <v>76244</v>
          </cell>
          <cell r="AN15">
            <v>78867</v>
          </cell>
          <cell r="AO15">
            <v>80991</v>
          </cell>
          <cell r="AP15">
            <v>82683</v>
          </cell>
          <cell r="AQ15">
            <v>83861</v>
          </cell>
          <cell r="AR15">
            <v>84462</v>
          </cell>
          <cell r="AS15">
            <v>84449</v>
          </cell>
          <cell r="AT15">
            <v>83751</v>
          </cell>
          <cell r="AU15">
            <v>82431</v>
          </cell>
          <cell r="AV15">
            <v>80788</v>
          </cell>
          <cell r="AW15">
            <v>79223</v>
          </cell>
          <cell r="AX15">
            <v>78014</v>
          </cell>
          <cell r="AY15">
            <v>77281</v>
          </cell>
          <cell r="AZ15">
            <v>76965</v>
          </cell>
        </row>
        <row r="16">
          <cell r="B16" t="str">
            <v>Angola</v>
          </cell>
          <cell r="E16">
            <v>2.8625109999999999E-8</v>
          </cell>
          <cell r="F16">
            <v>2.8191119999999999E-8</v>
          </cell>
          <cell r="G16">
            <v>2.7052815000000001E-8</v>
          </cell>
          <cell r="H16">
            <v>2.4514619999999999E-8</v>
          </cell>
          <cell r="I16">
            <v>2.5407600833333301E-8</v>
          </cell>
          <cell r="J16">
            <v>2.5552180833333302E-8</v>
          </cell>
          <cell r="K16">
            <v>2.9383623333333298E-8</v>
          </cell>
          <cell r="L16">
            <v>2.9917999999999997E-8</v>
          </cell>
          <cell r="M16">
            <v>2.9917999999999997E-8</v>
          </cell>
          <cell r="N16">
            <v>2.9917999999999997E-8</v>
          </cell>
          <cell r="O16">
            <v>2.9917999999999997E-8</v>
          </cell>
          <cell r="P16">
            <v>2.9917999999999997E-8</v>
          </cell>
          <cell r="Q16">
            <v>2.9917999999999997E-8</v>
          </cell>
          <cell r="R16">
            <v>2.9917999999999997E-8</v>
          </cell>
          <cell r="S16">
            <v>2.9917999999999997E-8</v>
          </cell>
          <cell r="T16">
            <v>2.9917999999999997E-8</v>
          </cell>
          <cell r="U16">
            <v>2.9917999999999997E-8</v>
          </cell>
          <cell r="V16">
            <v>2.9917999999999997E-8</v>
          </cell>
          <cell r="W16">
            <v>2.9917999999999997E-8</v>
          </cell>
          <cell r="X16">
            <v>2.9917999999999997E-8</v>
          </cell>
          <cell r="Y16">
            <v>2.9917999999999997E-8</v>
          </cell>
          <cell r="Z16">
            <v>5.5098333333333298E-8</v>
          </cell>
          <cell r="AA16">
            <v>2.5141666666666701E-7</v>
          </cell>
          <cell r="AB16">
            <v>2.6601666666666699E-6</v>
          </cell>
          <cell r="AC16">
            <v>5.9515000000000002E-5</v>
          </cell>
          <cell r="AD16">
            <v>2.7502295833333299E-3</v>
          </cell>
          <cell r="AE16">
            <v>0.128029166666667</v>
          </cell>
          <cell r="AF16">
            <v>0.22904008333333301</v>
          </cell>
          <cell r="AG16">
            <v>0.3928235175</v>
          </cell>
          <cell r="AH16">
            <v>2.7907061666666664</v>
          </cell>
          <cell r="AI16">
            <v>10.040544166666667</v>
          </cell>
          <cell r="AJ16">
            <v>22.057861666666668</v>
          </cell>
          <cell r="AK16">
            <v>43.530206666666665</v>
          </cell>
          <cell r="AL16">
            <v>74.606300833333336</v>
          </cell>
          <cell r="AM16">
            <v>83.541362500000005</v>
          </cell>
          <cell r="AN16">
            <v>87.15914166666667</v>
          </cell>
          <cell r="AO16">
            <v>80.368072055555558</v>
          </cell>
          <cell r="AP16">
            <v>76.706142749999998</v>
          </cell>
          <cell r="AQ16">
            <v>75.033354166666669</v>
          </cell>
          <cell r="AR16">
            <v>79.328166666666704</v>
          </cell>
          <cell r="AS16">
            <v>91.905720340501802</v>
          </cell>
          <cell r="AT16">
            <v>93.934749999999994</v>
          </cell>
          <cell r="AU16">
            <v>95.467955421311004</v>
          </cell>
          <cell r="AV16">
            <v>96.518279479152596</v>
          </cell>
          <cell r="AW16">
            <v>98.302416855633496</v>
          </cell>
          <cell r="AX16">
            <v>120.060701665019</v>
          </cell>
          <cell r="AY16">
            <v>163.65643411657899</v>
          </cell>
          <cell r="AZ16">
            <v>165.91595069149801</v>
          </cell>
        </row>
        <row r="17">
          <cell r="B17" t="str">
            <v>Angola</v>
          </cell>
          <cell r="E17">
            <v>2.8625109999999999E-8</v>
          </cell>
          <cell r="F17">
            <v>2.8191119999999999E-8</v>
          </cell>
          <cell r="G17">
            <v>2.7052815000000001E-8</v>
          </cell>
          <cell r="H17">
            <v>2.4514619999999999E-8</v>
          </cell>
          <cell r="I17">
            <v>2.5407600833333301E-8</v>
          </cell>
          <cell r="J17">
            <v>2.5552180833333302E-8</v>
          </cell>
          <cell r="K17">
            <v>2.9383623333333298E-8</v>
          </cell>
          <cell r="L17">
            <v>2.9917999999999997E-8</v>
          </cell>
          <cell r="M17">
            <v>2.9917999999999997E-8</v>
          </cell>
          <cell r="N17">
            <v>2.9917999999999997E-8</v>
          </cell>
          <cell r="O17">
            <v>2.9917999999999997E-8</v>
          </cell>
          <cell r="P17">
            <v>2.9917999999999997E-8</v>
          </cell>
          <cell r="Q17">
            <v>2.9917999999999997E-8</v>
          </cell>
          <cell r="R17">
            <v>2.9917999999999997E-8</v>
          </cell>
          <cell r="S17">
            <v>2.9917999999999997E-8</v>
          </cell>
          <cell r="T17">
            <v>2.9917999999999997E-8</v>
          </cell>
          <cell r="U17">
            <v>2.9917999999999997E-8</v>
          </cell>
          <cell r="V17">
            <v>2.9917999999999997E-8</v>
          </cell>
          <cell r="W17">
            <v>2.9917999999999997E-8</v>
          </cell>
          <cell r="X17">
            <v>2.9917999999999997E-8</v>
          </cell>
          <cell r="Y17">
            <v>2.9917999999999997E-8</v>
          </cell>
          <cell r="Z17">
            <v>5.5098333333333298E-8</v>
          </cell>
          <cell r="AA17">
            <v>2.5141666666666701E-7</v>
          </cell>
          <cell r="AB17">
            <v>2.6601666666666699E-6</v>
          </cell>
          <cell r="AC17">
            <v>5.9515000000000002E-5</v>
          </cell>
          <cell r="AD17">
            <v>2.7502295833333299E-3</v>
          </cell>
          <cell r="AE17">
            <v>0.128029166666667</v>
          </cell>
          <cell r="AF17">
            <v>0.22904008333333301</v>
          </cell>
          <cell r="AG17">
            <v>0.3928235175</v>
          </cell>
          <cell r="AH17">
            <v>2.7907061666666664</v>
          </cell>
          <cell r="AI17">
            <v>10.040544166666667</v>
          </cell>
          <cell r="AJ17">
            <v>22.057861666666668</v>
          </cell>
          <cell r="AK17">
            <v>43.530206666666665</v>
          </cell>
          <cell r="AL17">
            <v>74.606300833333336</v>
          </cell>
          <cell r="AM17">
            <v>83.541362500000005</v>
          </cell>
          <cell r="AN17">
            <v>87.15914166666667</v>
          </cell>
          <cell r="AO17">
            <v>80.368072055555558</v>
          </cell>
          <cell r="AP17">
            <v>76.706142749999998</v>
          </cell>
          <cell r="AQ17">
            <v>75.033354166666669</v>
          </cell>
          <cell r="AR17">
            <v>79.328166666666704</v>
          </cell>
          <cell r="AS17">
            <v>91.905720340501802</v>
          </cell>
          <cell r="AT17">
            <v>93.934749999999994</v>
          </cell>
          <cell r="AU17">
            <v>95.467955421311004</v>
          </cell>
          <cell r="AV17">
            <v>96.518279479152596</v>
          </cell>
          <cell r="AW17">
            <v>98.302416855633496</v>
          </cell>
          <cell r="AX17">
            <v>120.060701665019</v>
          </cell>
          <cell r="AY17">
            <v>163.65643411657899</v>
          </cell>
          <cell r="AZ17">
            <v>165.91595069149801</v>
          </cell>
        </row>
        <row r="18">
          <cell r="B18" t="str">
            <v>Angola</v>
          </cell>
          <cell r="E18">
            <v>6776381</v>
          </cell>
          <cell r="F18">
            <v>6927269</v>
          </cell>
          <cell r="G18">
            <v>7094834</v>
          </cell>
          <cell r="H18">
            <v>7277960</v>
          </cell>
          <cell r="I18">
            <v>7474338</v>
          </cell>
          <cell r="J18">
            <v>7682479</v>
          </cell>
          <cell r="K18">
            <v>7900997</v>
          </cell>
          <cell r="L18">
            <v>8130988</v>
          </cell>
          <cell r="M18">
            <v>8376147</v>
          </cell>
          <cell r="N18">
            <v>8641521</v>
          </cell>
          <cell r="O18">
            <v>8929900</v>
          </cell>
          <cell r="P18">
            <v>9244507</v>
          </cell>
          <cell r="Q18">
            <v>9582156</v>
          </cell>
          <cell r="R18">
            <v>9931562</v>
          </cell>
          <cell r="S18">
            <v>10277321</v>
          </cell>
          <cell r="T18">
            <v>10609042</v>
          </cell>
          <cell r="U18">
            <v>10921037</v>
          </cell>
          <cell r="V18">
            <v>11218268</v>
          </cell>
          <cell r="W18">
            <v>11513968</v>
          </cell>
          <cell r="X18">
            <v>11827237</v>
          </cell>
          <cell r="Y18">
            <v>12171441</v>
          </cell>
          <cell r="Z18">
            <v>12553446</v>
          </cell>
          <cell r="AA18">
            <v>12968345</v>
          </cell>
          <cell r="AB18">
            <v>13403734</v>
          </cell>
          <cell r="AC18">
            <v>13841301</v>
          </cell>
          <cell r="AD18">
            <v>14268994</v>
          </cell>
          <cell r="AE18">
            <v>14682284</v>
          </cell>
          <cell r="AF18">
            <v>15088981</v>
          </cell>
          <cell r="AG18">
            <v>15504318</v>
          </cell>
          <cell r="AH18">
            <v>15949766</v>
          </cell>
          <cell r="AI18">
            <v>16440924</v>
          </cell>
          <cell r="AJ18">
            <v>16983266</v>
          </cell>
          <cell r="AK18">
            <v>17572649</v>
          </cell>
          <cell r="AL18">
            <v>18203369</v>
          </cell>
          <cell r="AM18">
            <v>18865716</v>
          </cell>
          <cell r="AN18">
            <v>19552542</v>
          </cell>
          <cell r="AO18">
            <v>20262399</v>
          </cell>
          <cell r="AP18">
            <v>20997687</v>
          </cell>
          <cell r="AQ18">
            <v>21759420</v>
          </cell>
          <cell r="AR18">
            <v>22549547</v>
          </cell>
          <cell r="AS18">
            <v>23369131</v>
          </cell>
          <cell r="AT18">
            <v>24218565</v>
          </cell>
          <cell r="AU18">
            <v>25096150</v>
          </cell>
          <cell r="AV18">
            <v>25998340</v>
          </cell>
          <cell r="AW18">
            <v>26920466</v>
          </cell>
          <cell r="AX18">
            <v>27859305</v>
          </cell>
          <cell r="AY18">
            <v>28813463</v>
          </cell>
          <cell r="AZ18">
            <v>29784193</v>
          </cell>
        </row>
        <row r="19">
          <cell r="B19" t="str">
            <v>Anguilla</v>
          </cell>
          <cell r="E19">
            <v>2.0033761095560445</v>
          </cell>
          <cell r="F19">
            <v>1.9643663952180859</v>
          </cell>
          <cell r="G19">
            <v>1.9218721471194826</v>
          </cell>
          <cell r="H19">
            <v>1.9592192321395916</v>
          </cell>
          <cell r="I19">
            <v>2.053232409046108</v>
          </cell>
          <cell r="J19">
            <v>2.1697958333333336</v>
          </cell>
          <cell r="K19">
            <v>2.6146708333333337</v>
          </cell>
          <cell r="L19">
            <v>2.7000000000000006</v>
          </cell>
          <cell r="M19">
            <v>2.7000000000000006</v>
          </cell>
          <cell r="N19">
            <v>2.7000000000000006</v>
          </cell>
          <cell r="O19">
            <v>2.7000000000000006</v>
          </cell>
          <cell r="P19">
            <v>2.7000000000000006</v>
          </cell>
          <cell r="Q19">
            <v>2.7000000000000006</v>
          </cell>
          <cell r="R19">
            <v>2.7000000000000006</v>
          </cell>
          <cell r="S19">
            <v>2.7000000000000006</v>
          </cell>
          <cell r="T19">
            <v>2.7000000000000006</v>
          </cell>
          <cell r="U19">
            <v>2.7000000000000006</v>
          </cell>
          <cell r="V19">
            <v>2.7000000000000006</v>
          </cell>
          <cell r="W19">
            <v>2.7000000000000006</v>
          </cell>
          <cell r="X19">
            <v>2.7000000000000006</v>
          </cell>
          <cell r="Y19">
            <v>2.7000000000000006</v>
          </cell>
          <cell r="Z19">
            <v>2.7000000000000006</v>
          </cell>
          <cell r="AA19">
            <v>2.7000000000000006</v>
          </cell>
          <cell r="AB19">
            <v>2.7000000000000006</v>
          </cell>
          <cell r="AC19">
            <v>2.7000000000000006</v>
          </cell>
          <cell r="AD19">
            <v>2.7000000000000006</v>
          </cell>
          <cell r="AE19">
            <v>2.7000000000000006</v>
          </cell>
          <cell r="AF19">
            <v>2.7000000000000006</v>
          </cell>
          <cell r="AG19">
            <v>2.7000000000000006</v>
          </cell>
          <cell r="AH19">
            <v>2.7000000000000006</v>
          </cell>
          <cell r="AI19">
            <v>2.7000000000000006</v>
          </cell>
          <cell r="AJ19">
            <v>2.7000000000000006</v>
          </cell>
          <cell r="AK19">
            <v>2.7000000000000006</v>
          </cell>
          <cell r="AL19">
            <v>2.7000000000000006</v>
          </cell>
          <cell r="AM19">
            <v>2.7000000000000006</v>
          </cell>
          <cell r="AN19">
            <v>2.7000000000000006</v>
          </cell>
          <cell r="AO19">
            <v>2.7000000000000006</v>
          </cell>
          <cell r="AP19">
            <v>2.7000000000000006</v>
          </cell>
          <cell r="AQ19">
            <v>2.7000000000000006</v>
          </cell>
          <cell r="AR19">
            <v>2.7</v>
          </cell>
          <cell r="AS19">
            <v>2.7</v>
          </cell>
          <cell r="AT19">
            <v>2.7</v>
          </cell>
          <cell r="AU19">
            <v>2.7</v>
          </cell>
          <cell r="AV19">
            <v>2.7</v>
          </cell>
          <cell r="AW19">
            <v>2.7</v>
          </cell>
          <cell r="AX19">
            <v>2.7</v>
          </cell>
          <cell r="AY19">
            <v>2.7</v>
          </cell>
          <cell r="AZ19">
            <v>2.7</v>
          </cell>
        </row>
        <row r="20">
          <cell r="B20" t="str">
            <v>Anguilla</v>
          </cell>
          <cell r="E20">
            <v>2.0033761095560445</v>
          </cell>
          <cell r="F20">
            <v>1.9643663952180859</v>
          </cell>
          <cell r="G20">
            <v>1.9218721471194826</v>
          </cell>
          <cell r="H20">
            <v>1.9592192321395916</v>
          </cell>
          <cell r="I20">
            <v>2.053232409046108</v>
          </cell>
          <cell r="J20">
            <v>2.1697958333333336</v>
          </cell>
          <cell r="K20">
            <v>2.6146708333333337</v>
          </cell>
          <cell r="L20">
            <v>2.7000000000000006</v>
          </cell>
          <cell r="M20">
            <v>2.7000000000000006</v>
          </cell>
          <cell r="N20">
            <v>2.7000000000000006</v>
          </cell>
          <cell r="O20">
            <v>2.7000000000000006</v>
          </cell>
          <cell r="P20">
            <v>2.7000000000000006</v>
          </cell>
          <cell r="Q20">
            <v>2.7000000000000006</v>
          </cell>
          <cell r="R20">
            <v>2.7000000000000006</v>
          </cell>
          <cell r="S20">
            <v>2.7000000000000006</v>
          </cell>
          <cell r="T20">
            <v>2.7000000000000006</v>
          </cell>
          <cell r="U20">
            <v>2.7000000000000006</v>
          </cell>
          <cell r="V20">
            <v>2.7000000000000006</v>
          </cell>
          <cell r="W20">
            <v>2.7000000000000006</v>
          </cell>
          <cell r="X20">
            <v>2.7000000000000006</v>
          </cell>
          <cell r="Y20">
            <v>2.7000000000000006</v>
          </cell>
          <cell r="Z20">
            <v>2.7000000000000006</v>
          </cell>
          <cell r="AA20">
            <v>2.7000000000000006</v>
          </cell>
          <cell r="AB20">
            <v>2.7000000000000006</v>
          </cell>
          <cell r="AC20">
            <v>2.7000000000000006</v>
          </cell>
          <cell r="AD20">
            <v>2.7000000000000006</v>
          </cell>
          <cell r="AE20">
            <v>2.7000000000000006</v>
          </cell>
          <cell r="AF20">
            <v>2.7000000000000006</v>
          </cell>
          <cell r="AG20">
            <v>2.7000000000000006</v>
          </cell>
          <cell r="AH20">
            <v>2.7000000000000006</v>
          </cell>
          <cell r="AI20">
            <v>2.7000000000000006</v>
          </cell>
          <cell r="AJ20">
            <v>2.7000000000000006</v>
          </cell>
          <cell r="AK20">
            <v>2.7000000000000006</v>
          </cell>
          <cell r="AL20">
            <v>2.7000000000000006</v>
          </cell>
          <cell r="AM20">
            <v>2.7000000000000006</v>
          </cell>
          <cell r="AN20">
            <v>2.7000000000000006</v>
          </cell>
          <cell r="AO20">
            <v>2.7000000000000006</v>
          </cell>
          <cell r="AP20">
            <v>2.7000000000000006</v>
          </cell>
          <cell r="AQ20">
            <v>2.7000000000000006</v>
          </cell>
          <cell r="AR20">
            <v>2.7</v>
          </cell>
          <cell r="AS20">
            <v>2.7</v>
          </cell>
          <cell r="AT20">
            <v>2.7</v>
          </cell>
          <cell r="AU20">
            <v>2.7</v>
          </cell>
          <cell r="AV20">
            <v>2.7</v>
          </cell>
          <cell r="AW20">
            <v>2.7</v>
          </cell>
          <cell r="AX20">
            <v>2.7</v>
          </cell>
          <cell r="AY20">
            <v>2.7</v>
          </cell>
          <cell r="AZ20">
            <v>2.7</v>
          </cell>
        </row>
        <row r="21">
          <cell r="B21" t="str">
            <v>Anguilla</v>
          </cell>
          <cell r="E21">
            <v>6403</v>
          </cell>
          <cell r="F21">
            <v>6451</v>
          </cell>
          <cell r="G21">
            <v>6501</v>
          </cell>
          <cell r="H21">
            <v>6556</v>
          </cell>
          <cell r="I21">
            <v>6596</v>
          </cell>
          <cell r="J21">
            <v>6629</v>
          </cell>
          <cell r="K21">
            <v>6660</v>
          </cell>
          <cell r="L21">
            <v>6687</v>
          </cell>
          <cell r="M21">
            <v>6709</v>
          </cell>
          <cell r="N21">
            <v>6713</v>
          </cell>
          <cell r="O21">
            <v>6702</v>
          </cell>
          <cell r="P21">
            <v>6650</v>
          </cell>
          <cell r="Q21">
            <v>6588</v>
          </cell>
          <cell r="R21">
            <v>6539</v>
          </cell>
          <cell r="S21">
            <v>6552</v>
          </cell>
          <cell r="T21">
            <v>6662</v>
          </cell>
          <cell r="U21">
            <v>6875</v>
          </cell>
          <cell r="V21">
            <v>7195</v>
          </cell>
          <cell r="W21">
            <v>7574</v>
          </cell>
          <cell r="X21">
            <v>7965</v>
          </cell>
          <cell r="Y21">
            <v>8334</v>
          </cell>
          <cell r="Z21">
            <v>8666</v>
          </cell>
          <cell r="AA21">
            <v>8981</v>
          </cell>
          <cell r="AB21">
            <v>9266</v>
          </cell>
          <cell r="AC21">
            <v>9537</v>
          </cell>
          <cell r="AD21">
            <v>9802</v>
          </cell>
          <cell r="AE21">
            <v>10058</v>
          </cell>
          <cell r="AF21">
            <v>10303</v>
          </cell>
          <cell r="AG21">
            <v>10548</v>
          </cell>
          <cell r="AH21">
            <v>10793</v>
          </cell>
          <cell r="AI21">
            <v>11070</v>
          </cell>
          <cell r="AJ21">
            <v>11372</v>
          </cell>
          <cell r="AK21">
            <v>11692</v>
          </cell>
          <cell r="AL21">
            <v>12021</v>
          </cell>
          <cell r="AM21">
            <v>12339</v>
          </cell>
          <cell r="AN21">
            <v>12638</v>
          </cell>
          <cell r="AO21">
            <v>12903</v>
          </cell>
          <cell r="AP21">
            <v>13150</v>
          </cell>
          <cell r="AQ21">
            <v>13360</v>
          </cell>
          <cell r="AR21">
            <v>13565</v>
          </cell>
          <cell r="AS21">
            <v>13769</v>
          </cell>
          <cell r="AT21">
            <v>13951</v>
          </cell>
          <cell r="AU21">
            <v>14129</v>
          </cell>
          <cell r="AV21">
            <v>14299</v>
          </cell>
          <cell r="AW21">
            <v>14459</v>
          </cell>
          <cell r="AX21">
            <v>14611</v>
          </cell>
          <cell r="AY21">
            <v>14764</v>
          </cell>
          <cell r="AZ21">
            <v>14909</v>
          </cell>
        </row>
        <row r="22">
          <cell r="B22" t="str">
            <v>Antigua and Barbuda</v>
          </cell>
          <cell r="E22">
            <v>2.0000000010000001</v>
          </cell>
          <cell r="F22">
            <v>1.97487273321145</v>
          </cell>
          <cell r="G22">
            <v>1.9212781494760103</v>
          </cell>
          <cell r="H22">
            <v>1.9592192359816105</v>
          </cell>
          <cell r="I22">
            <v>2.0532324085176259</v>
          </cell>
          <cell r="J22">
            <v>2.1697958323333335</v>
          </cell>
          <cell r="K22">
            <v>2.6146708328333337</v>
          </cell>
          <cell r="L22">
            <v>2.7000000000000006</v>
          </cell>
          <cell r="M22">
            <v>2.7000000000000006</v>
          </cell>
          <cell r="N22">
            <v>2.7000000000000006</v>
          </cell>
          <cell r="O22">
            <v>2.7000000000000006</v>
          </cell>
          <cell r="P22">
            <v>2.7000000000000006</v>
          </cell>
          <cell r="Q22">
            <v>2.7000000000000006</v>
          </cell>
          <cell r="R22">
            <v>2.7000000000000006</v>
          </cell>
          <cell r="S22">
            <v>2.7000000000000006</v>
          </cell>
          <cell r="T22">
            <v>2.7000000000000006</v>
          </cell>
          <cell r="U22">
            <v>2.7000000000000006</v>
          </cell>
          <cell r="V22">
            <v>2.7000000000000006</v>
          </cell>
          <cell r="W22">
            <v>2.7000000000000006</v>
          </cell>
          <cell r="X22">
            <v>2.7000000000000006</v>
          </cell>
          <cell r="Y22">
            <v>2.7000000000000006</v>
          </cell>
          <cell r="Z22">
            <v>2.7000000000000006</v>
          </cell>
          <cell r="AA22">
            <v>2.7000000000000006</v>
          </cell>
          <cell r="AB22">
            <v>2.7000000000000006</v>
          </cell>
          <cell r="AC22">
            <v>2.7000000000000006</v>
          </cell>
          <cell r="AD22">
            <v>2.7000000000000006</v>
          </cell>
          <cell r="AE22">
            <v>2.7000000000000006</v>
          </cell>
          <cell r="AF22">
            <v>2.7000000000000006</v>
          </cell>
          <cell r="AG22">
            <v>2.7000000000000006</v>
          </cell>
          <cell r="AH22">
            <v>2.7000000000000006</v>
          </cell>
          <cell r="AI22">
            <v>2.7000000000000006</v>
          </cell>
          <cell r="AJ22">
            <v>2.7000000000000006</v>
          </cell>
          <cell r="AK22">
            <v>2.7000000000000006</v>
          </cell>
          <cell r="AL22">
            <v>2.7000000000000006</v>
          </cell>
          <cell r="AM22">
            <v>2.7000000000000006</v>
          </cell>
          <cell r="AN22">
            <v>2.7000000000000006</v>
          </cell>
          <cell r="AO22">
            <v>2.7000000000000006</v>
          </cell>
          <cell r="AP22">
            <v>2.7000000000000006</v>
          </cell>
          <cell r="AQ22">
            <v>2.7000000000000006</v>
          </cell>
          <cell r="AR22">
            <v>2.7</v>
          </cell>
          <cell r="AS22">
            <v>2.7</v>
          </cell>
          <cell r="AT22">
            <v>2.7</v>
          </cell>
          <cell r="AU22">
            <v>2.7</v>
          </cell>
          <cell r="AV22">
            <v>2.7</v>
          </cell>
          <cell r="AW22">
            <v>2.7</v>
          </cell>
          <cell r="AX22">
            <v>2.7</v>
          </cell>
          <cell r="AY22">
            <v>2.7</v>
          </cell>
          <cell r="AZ22">
            <v>2.7</v>
          </cell>
        </row>
        <row r="23">
          <cell r="B23" t="str">
            <v>Antigua and Barbuda</v>
          </cell>
          <cell r="E23">
            <v>2.0000000010000001</v>
          </cell>
          <cell r="F23">
            <v>1.97487273321145</v>
          </cell>
          <cell r="G23">
            <v>1.9212781494760103</v>
          </cell>
          <cell r="H23">
            <v>1.9592192359816105</v>
          </cell>
          <cell r="I23">
            <v>2.0532324085176259</v>
          </cell>
          <cell r="J23">
            <v>2.1697958323333335</v>
          </cell>
          <cell r="K23">
            <v>2.6146708328333337</v>
          </cell>
          <cell r="L23">
            <v>2.7000000000000006</v>
          </cell>
          <cell r="M23">
            <v>2.7000000000000006</v>
          </cell>
          <cell r="N23">
            <v>2.7000000000000006</v>
          </cell>
          <cell r="O23">
            <v>2.7000000000000006</v>
          </cell>
          <cell r="P23">
            <v>2.7000000000000006</v>
          </cell>
          <cell r="Q23">
            <v>2.7000000000000006</v>
          </cell>
          <cell r="R23">
            <v>2.7000000000000006</v>
          </cell>
          <cell r="S23">
            <v>2.7000000000000006</v>
          </cell>
          <cell r="T23">
            <v>2.7000000000000006</v>
          </cell>
          <cell r="U23">
            <v>2.7000000000000006</v>
          </cell>
          <cell r="V23">
            <v>2.7000000000000006</v>
          </cell>
          <cell r="W23">
            <v>2.7000000000000006</v>
          </cell>
          <cell r="X23">
            <v>2.7000000000000006</v>
          </cell>
          <cell r="Y23">
            <v>2.7000000000000006</v>
          </cell>
          <cell r="Z23">
            <v>2.7000000000000006</v>
          </cell>
          <cell r="AA23">
            <v>2.7000000000000006</v>
          </cell>
          <cell r="AB23">
            <v>2.7000000000000006</v>
          </cell>
          <cell r="AC23">
            <v>2.7000000000000006</v>
          </cell>
          <cell r="AD23">
            <v>2.7000000000000006</v>
          </cell>
          <cell r="AE23">
            <v>2.7000000000000006</v>
          </cell>
          <cell r="AF23">
            <v>2.7000000000000006</v>
          </cell>
          <cell r="AG23">
            <v>2.7000000000000006</v>
          </cell>
          <cell r="AH23">
            <v>2.7000000000000006</v>
          </cell>
          <cell r="AI23">
            <v>2.7000000000000006</v>
          </cell>
          <cell r="AJ23">
            <v>2.7000000000000006</v>
          </cell>
          <cell r="AK23">
            <v>2.7000000000000006</v>
          </cell>
          <cell r="AL23">
            <v>2.7000000000000006</v>
          </cell>
          <cell r="AM23">
            <v>2.7000000000000006</v>
          </cell>
          <cell r="AN23">
            <v>2.7000000000000006</v>
          </cell>
          <cell r="AO23">
            <v>2.7000000000000006</v>
          </cell>
          <cell r="AP23">
            <v>2.7000000000000006</v>
          </cell>
          <cell r="AQ23">
            <v>2.7000000000000006</v>
          </cell>
          <cell r="AR23">
            <v>2.7</v>
          </cell>
          <cell r="AS23">
            <v>2.7</v>
          </cell>
          <cell r="AT23">
            <v>2.7</v>
          </cell>
          <cell r="AU23">
            <v>2.7</v>
          </cell>
          <cell r="AV23">
            <v>2.7</v>
          </cell>
          <cell r="AW23">
            <v>2.7</v>
          </cell>
          <cell r="AX23">
            <v>2.7</v>
          </cell>
          <cell r="AY23">
            <v>2.7</v>
          </cell>
          <cell r="AZ23">
            <v>2.7</v>
          </cell>
        </row>
        <row r="24">
          <cell r="B24" t="str">
            <v>Antigua and Barbuda</v>
          </cell>
          <cell r="E24">
            <v>67098</v>
          </cell>
          <cell r="F24">
            <v>68188</v>
          </cell>
          <cell r="G24">
            <v>69176</v>
          </cell>
          <cell r="H24">
            <v>70066</v>
          </cell>
          <cell r="I24">
            <v>70878</v>
          </cell>
          <cell r="J24">
            <v>71609</v>
          </cell>
          <cell r="K24">
            <v>72285</v>
          </cell>
          <cell r="L24">
            <v>72875</v>
          </cell>
          <cell r="M24">
            <v>73324</v>
          </cell>
          <cell r="N24">
            <v>73528</v>
          </cell>
          <cell r="O24">
            <v>73442</v>
          </cell>
          <cell r="P24">
            <v>73066</v>
          </cell>
          <cell r="Q24">
            <v>72448</v>
          </cell>
          <cell r="R24">
            <v>71639</v>
          </cell>
          <cell r="S24">
            <v>70725</v>
          </cell>
          <cell r="T24">
            <v>69782</v>
          </cell>
          <cell r="U24">
            <v>68809</v>
          </cell>
          <cell r="V24">
            <v>67845</v>
          </cell>
          <cell r="W24">
            <v>67058</v>
          </cell>
          <cell r="X24">
            <v>66627</v>
          </cell>
          <cell r="Y24">
            <v>66696</v>
          </cell>
          <cell r="Z24">
            <v>67307</v>
          </cell>
          <cell r="AA24">
            <v>68427</v>
          </cell>
          <cell r="AB24">
            <v>69938</v>
          </cell>
          <cell r="AC24">
            <v>71719</v>
          </cell>
          <cell r="AD24">
            <v>73619</v>
          </cell>
          <cell r="AE24">
            <v>75628</v>
          </cell>
          <cell r="AF24">
            <v>77739</v>
          </cell>
          <cell r="AG24">
            <v>79851</v>
          </cell>
          <cell r="AH24">
            <v>81831</v>
          </cell>
          <cell r="AI24">
            <v>83584</v>
          </cell>
          <cell r="AJ24">
            <v>85057</v>
          </cell>
          <cell r="AK24">
            <v>86266</v>
          </cell>
          <cell r="AL24">
            <v>87293</v>
          </cell>
          <cell r="AM24">
            <v>88257</v>
          </cell>
          <cell r="AN24">
            <v>89253</v>
          </cell>
          <cell r="AO24">
            <v>90301</v>
          </cell>
          <cell r="AP24">
            <v>91381</v>
          </cell>
          <cell r="AQ24">
            <v>92478</v>
          </cell>
          <cell r="AR24">
            <v>93581</v>
          </cell>
          <cell r="AS24">
            <v>94661</v>
          </cell>
          <cell r="AT24">
            <v>95719</v>
          </cell>
          <cell r="AU24">
            <v>96777</v>
          </cell>
          <cell r="AV24">
            <v>97824</v>
          </cell>
          <cell r="AW24">
            <v>98875</v>
          </cell>
          <cell r="AX24">
            <v>99923</v>
          </cell>
          <cell r="AY24">
            <v>100963</v>
          </cell>
          <cell r="AZ24">
            <v>102012</v>
          </cell>
        </row>
        <row r="25">
          <cell r="B25" t="str">
            <v>Argentina</v>
          </cell>
          <cell r="E25">
            <v>3.7916666656666665E-11</v>
          </cell>
          <cell r="F25">
            <v>4.5216666656666669E-11</v>
          </cell>
          <cell r="G25">
            <v>8.0152639004601212E-11</v>
          </cell>
          <cell r="H25">
            <v>1.2566703222129685E-10</v>
          </cell>
          <cell r="I25">
            <v>1.4996924697040685E-10</v>
          </cell>
          <cell r="J25">
            <v>4.0592772478765437E-10</v>
          </cell>
          <cell r="K25">
            <v>2.0416518359886916E-9</v>
          </cell>
          <cell r="L25">
            <v>4.9856277634070116E-9</v>
          </cell>
          <cell r="M25">
            <v>1.2035925670397992E-8</v>
          </cell>
          <cell r="N25">
            <v>2.8288643732739713E-8</v>
          </cell>
          <cell r="O25">
            <v>5.0847340497108557E-8</v>
          </cell>
          <cell r="P25">
            <v>9.5716482898134759E-8</v>
          </cell>
          <cell r="Q25">
            <v>2.7208551842369662E-7</v>
          </cell>
          <cell r="R25">
            <v>1.2598489919864573E-6</v>
          </cell>
          <cell r="S25">
            <v>8.6152021858373436E-6</v>
          </cell>
          <cell r="T25">
            <v>6.0180899999999998E-5</v>
          </cell>
          <cell r="U25">
            <v>9.4303166666666669E-5</v>
          </cell>
          <cell r="V25">
            <v>2.1442983333333333E-4</v>
          </cell>
          <cell r="W25">
            <v>8.7526041666666666E-4</v>
          </cell>
          <cell r="X25">
            <v>4.2333960833333337E-2</v>
          </cell>
          <cell r="Y25">
            <v>0.4875890833333334</v>
          </cell>
          <cell r="Z25">
            <v>0.95355441666666663</v>
          </cell>
          <cell r="AA25">
            <v>0.99064166666666664</v>
          </cell>
          <cell r="AB25">
            <v>0.99894583333333342</v>
          </cell>
          <cell r="AC25">
            <v>0.99900833333333339</v>
          </cell>
          <cell r="AD25">
            <v>0.99975000000000003</v>
          </cell>
          <cell r="AE25">
            <v>0.9996624999999999</v>
          </cell>
          <cell r="AF25">
            <v>0.99949999999999994</v>
          </cell>
          <cell r="AG25">
            <v>0.99949999999999994</v>
          </cell>
          <cell r="AH25">
            <v>0.99949999999999994</v>
          </cell>
          <cell r="AI25">
            <v>0.99949999999999994</v>
          </cell>
          <cell r="AJ25">
            <v>0.99949999999999994</v>
          </cell>
          <cell r="AK25">
            <v>3.0632566666666667</v>
          </cell>
          <cell r="AL25">
            <v>2.9006291666666666</v>
          </cell>
          <cell r="AM25">
            <v>2.9233008189033192</v>
          </cell>
          <cell r="AN25">
            <v>2.9036575</v>
          </cell>
          <cell r="AO25">
            <v>3.054313333333333</v>
          </cell>
          <cell r="AP25">
            <v>3.095648849206349</v>
          </cell>
          <cell r="AQ25">
            <v>3.1441645598845596</v>
          </cell>
          <cell r="AR25">
            <v>3.7101068305232801</v>
          </cell>
          <cell r="AS25">
            <v>3.8962951544704998</v>
          </cell>
          <cell r="AT25">
            <v>4.1101395762132604</v>
          </cell>
          <cell r="AU25">
            <v>4.5369343601874599</v>
          </cell>
          <cell r="AV25">
            <v>5.4593526646570396</v>
          </cell>
          <cell r="AW25">
            <v>8.0752759928133404</v>
          </cell>
          <cell r="AX25">
            <v>9.2331855247242896</v>
          </cell>
          <cell r="AY25">
            <v>14.7581750873396</v>
          </cell>
          <cell r="AZ25">
            <v>16.5627069251411</v>
          </cell>
        </row>
        <row r="26">
          <cell r="B26" t="str">
            <v>Argentina</v>
          </cell>
          <cell r="E26">
            <v>3.7916666656666665E-11</v>
          </cell>
          <cell r="F26">
            <v>4.5216666656666669E-11</v>
          </cell>
          <cell r="G26">
            <v>4.9999999990000009E-11</v>
          </cell>
          <cell r="H26">
            <v>4.9999999990000009E-11</v>
          </cell>
          <cell r="I26">
            <v>4.9999999990000009E-11</v>
          </cell>
          <cell r="J26">
            <v>3.6574999999500001E-10</v>
          </cell>
          <cell r="K26">
            <v>1.3998333333316666E-9</v>
          </cell>
          <cell r="L26">
            <v>4.0763333333283327E-9</v>
          </cell>
          <cell r="M26">
            <v>7.9574999999958329E-9</v>
          </cell>
          <cell r="N26">
            <v>1.3169666666640833E-8</v>
          </cell>
          <cell r="O26">
            <v>1.83715833333225E-8</v>
          </cell>
          <cell r="P26">
            <v>4.4026916666672502E-8</v>
          </cell>
          <cell r="Q26">
            <v>2.592253333332633E-7</v>
          </cell>
          <cell r="R26">
            <v>1.0529957499584125E-6</v>
          </cell>
          <cell r="S26">
            <v>6.7649116666E-6</v>
          </cell>
          <cell r="T26">
            <v>6.0180899999999998E-5</v>
          </cell>
          <cell r="U26">
            <v>9.4303166666666669E-5</v>
          </cell>
          <cell r="V26">
            <v>2.1442983333333333E-4</v>
          </cell>
          <cell r="W26">
            <v>8.7526041666666666E-4</v>
          </cell>
          <cell r="X26">
            <v>4.2333960833333337E-2</v>
          </cell>
          <cell r="Y26">
            <v>0.4875890833333334</v>
          </cell>
          <cell r="Z26">
            <v>0.95355441666666663</v>
          </cell>
          <cell r="AA26">
            <v>0.99064166666666664</v>
          </cell>
          <cell r="AB26">
            <v>0.99894583333333342</v>
          </cell>
          <cell r="AC26">
            <v>0.99900833333333339</v>
          </cell>
          <cell r="AD26">
            <v>0.99975000000000003</v>
          </cell>
          <cell r="AE26">
            <v>0.9996624999999999</v>
          </cell>
          <cell r="AF26">
            <v>0.99949999999999994</v>
          </cell>
          <cell r="AG26">
            <v>0.99949999999999994</v>
          </cell>
          <cell r="AH26">
            <v>0.99949999999999994</v>
          </cell>
          <cell r="AI26">
            <v>0.99949999999999994</v>
          </cell>
          <cell r="AJ26">
            <v>0.99949999999999994</v>
          </cell>
          <cell r="AK26">
            <v>3.0632566666666667</v>
          </cell>
          <cell r="AL26">
            <v>2.9006291666666666</v>
          </cell>
          <cell r="AM26">
            <v>2.9233008189033192</v>
          </cell>
          <cell r="AN26">
            <v>2.9036575</v>
          </cell>
          <cell r="AO26">
            <v>3.054313333333333</v>
          </cell>
          <cell r="AP26">
            <v>3.095648849206349</v>
          </cell>
          <cell r="AQ26">
            <v>3.1441645598845596</v>
          </cell>
          <cell r="AR26">
            <v>3.7101068305232801</v>
          </cell>
          <cell r="AS26">
            <v>3.8962951544704998</v>
          </cell>
          <cell r="AT26">
            <v>4.1101395762132604</v>
          </cell>
          <cell r="AU26">
            <v>4.5369343601874599</v>
          </cell>
          <cell r="AV26">
            <v>5.4593526646570396</v>
          </cell>
          <cell r="AW26">
            <v>8.0752759928133404</v>
          </cell>
          <cell r="AX26">
            <v>9.2331855247242896</v>
          </cell>
          <cell r="AY26">
            <v>14.7581750873396</v>
          </cell>
          <cell r="AZ26">
            <v>16.5627069251411</v>
          </cell>
        </row>
        <row r="27">
          <cell r="B27" t="str">
            <v>Argentina</v>
          </cell>
          <cell r="E27">
            <v>23973058</v>
          </cell>
          <cell r="F27">
            <v>24366439</v>
          </cell>
          <cell r="G27">
            <v>24782949</v>
          </cell>
          <cell r="H27">
            <v>25213388</v>
          </cell>
          <cell r="I27">
            <v>25644506</v>
          </cell>
          <cell r="J27">
            <v>26066975</v>
          </cell>
          <cell r="K27">
            <v>26477152</v>
          </cell>
          <cell r="L27">
            <v>26878565</v>
          </cell>
          <cell r="M27">
            <v>27277741</v>
          </cell>
          <cell r="N27">
            <v>27684534</v>
          </cell>
          <cell r="O27">
            <v>28105888</v>
          </cell>
          <cell r="P27">
            <v>28543364</v>
          </cell>
          <cell r="Q27">
            <v>28993987</v>
          </cell>
          <cell r="R27">
            <v>29454738</v>
          </cell>
          <cell r="S27">
            <v>29920904</v>
          </cell>
          <cell r="T27">
            <v>30388783</v>
          </cell>
          <cell r="U27">
            <v>30857244</v>
          </cell>
          <cell r="V27">
            <v>31326473</v>
          </cell>
          <cell r="W27">
            <v>31795517</v>
          </cell>
          <cell r="X27">
            <v>32263561</v>
          </cell>
          <cell r="Y27">
            <v>32729739</v>
          </cell>
          <cell r="Z27">
            <v>33193918</v>
          </cell>
          <cell r="AA27">
            <v>33655151</v>
          </cell>
          <cell r="AB27">
            <v>34110917</v>
          </cell>
          <cell r="AC27">
            <v>34558115</v>
          </cell>
          <cell r="AD27">
            <v>34994814</v>
          </cell>
          <cell r="AE27">
            <v>35419682</v>
          </cell>
          <cell r="AF27">
            <v>35833969</v>
          </cell>
          <cell r="AG27">
            <v>36241590</v>
          </cell>
          <cell r="AH27">
            <v>36648068</v>
          </cell>
          <cell r="AI27">
            <v>37057452</v>
          </cell>
          <cell r="AJ27">
            <v>37471509</v>
          </cell>
          <cell r="AK27">
            <v>37889370</v>
          </cell>
          <cell r="AL27">
            <v>38309379</v>
          </cell>
          <cell r="AM27">
            <v>38728696</v>
          </cell>
          <cell r="AN27">
            <v>39145488</v>
          </cell>
          <cell r="AO27">
            <v>39558890</v>
          </cell>
          <cell r="AP27">
            <v>39970224</v>
          </cell>
          <cell r="AQ27">
            <v>40382389</v>
          </cell>
          <cell r="AR27">
            <v>40799407</v>
          </cell>
          <cell r="AS27">
            <v>41223889</v>
          </cell>
          <cell r="AT27">
            <v>41656879</v>
          </cell>
          <cell r="AU27">
            <v>42096739</v>
          </cell>
          <cell r="AV27">
            <v>42539925</v>
          </cell>
          <cell r="AW27">
            <v>42981515</v>
          </cell>
          <cell r="AX27">
            <v>43417765</v>
          </cell>
          <cell r="AY27">
            <v>43847430</v>
          </cell>
          <cell r="AZ27">
            <v>44271041</v>
          </cell>
        </row>
        <row r="28">
          <cell r="B28" t="str">
            <v>Armenia</v>
          </cell>
          <cell r="Y28">
            <v>2.1818656403168799E-2</v>
          </cell>
          <cell r="Z28">
            <v>3.7964664637502601E-2</v>
          </cell>
          <cell r="AA28">
            <v>0.24950777962560886</v>
          </cell>
          <cell r="AB28">
            <v>3.6449726613509896</v>
          </cell>
          <cell r="AC28">
            <v>158.4807135110249</v>
          </cell>
          <cell r="AD28">
            <v>405.90833333333336</v>
          </cell>
          <cell r="AE28">
            <v>414.04150000000004</v>
          </cell>
          <cell r="AF28">
            <v>490.84678574999998</v>
          </cell>
          <cell r="AG28">
            <v>504.91500000000002</v>
          </cell>
          <cell r="AH28">
            <v>535.06183333333331</v>
          </cell>
          <cell r="AI28">
            <v>539.52583333333337</v>
          </cell>
          <cell r="AJ28">
            <v>555.07825833333345</v>
          </cell>
          <cell r="AK28">
            <v>573.35333333333324</v>
          </cell>
          <cell r="AL28">
            <v>578.76295454545459</v>
          </cell>
          <cell r="AM28">
            <v>533.45083333333332</v>
          </cell>
          <cell r="AN28">
            <v>457.68694062915864</v>
          </cell>
          <cell r="AO28">
            <v>416.04036972454185</v>
          </cell>
          <cell r="AP28">
            <v>342.07911620867065</v>
          </cell>
          <cell r="AQ28">
            <v>305.96940026193613</v>
          </cell>
          <cell r="AR28">
            <v>363.28328560606099</v>
          </cell>
          <cell r="AS28">
            <v>373.66046673881698</v>
          </cell>
          <cell r="AT28">
            <v>372.50088244871102</v>
          </cell>
          <cell r="AU28">
            <v>401.76397562691602</v>
          </cell>
          <cell r="AV28">
            <v>409.625749270293</v>
          </cell>
          <cell r="AW28">
            <v>415.91978920493801</v>
          </cell>
          <cell r="AX28">
            <v>477.91830657609898</v>
          </cell>
          <cell r="AY28">
            <v>480.48815077796598</v>
          </cell>
          <cell r="AZ28">
            <v>482.71639384912999</v>
          </cell>
        </row>
        <row r="29">
          <cell r="B29" t="str">
            <v>Armenia</v>
          </cell>
          <cell r="Y29">
            <v>3.3300000000000001E-3</v>
          </cell>
          <cell r="Z29">
            <v>8.7500000000000008E-3</v>
          </cell>
          <cell r="AA29">
            <v>0.96599999999999997</v>
          </cell>
          <cell r="AB29">
            <v>9.1050000000000004</v>
          </cell>
          <cell r="AC29">
            <v>288.65083333333337</v>
          </cell>
          <cell r="AD29">
            <v>405.90833333333336</v>
          </cell>
          <cell r="AE29">
            <v>414.04150000000004</v>
          </cell>
          <cell r="AF29">
            <v>490.84678574999998</v>
          </cell>
          <cell r="AG29">
            <v>504.91500000000002</v>
          </cell>
          <cell r="AH29">
            <v>535.06183333333331</v>
          </cell>
          <cell r="AI29">
            <v>539.52583333333337</v>
          </cell>
          <cell r="AJ29">
            <v>555.07825833333345</v>
          </cell>
          <cell r="AK29">
            <v>573.35333333333324</v>
          </cell>
          <cell r="AL29">
            <v>578.76295454545459</v>
          </cell>
          <cell r="AM29">
            <v>533.45083333333332</v>
          </cell>
          <cell r="AN29">
            <v>457.68694062915864</v>
          </cell>
          <cell r="AO29">
            <v>416.04036972454185</v>
          </cell>
          <cell r="AP29">
            <v>342.07911620867065</v>
          </cell>
          <cell r="AQ29">
            <v>305.96940026193613</v>
          </cell>
          <cell r="AR29">
            <v>363.28328560606099</v>
          </cell>
          <cell r="AS29">
            <v>373.66046673881698</v>
          </cell>
          <cell r="AT29">
            <v>372.50088244871102</v>
          </cell>
          <cell r="AU29">
            <v>401.76397562691602</v>
          </cell>
          <cell r="AV29">
            <v>409.625749270293</v>
          </cell>
          <cell r="AW29">
            <v>415.91978920493801</v>
          </cell>
          <cell r="AX29">
            <v>477.91830657609898</v>
          </cell>
          <cell r="AY29">
            <v>480.48815077796598</v>
          </cell>
          <cell r="AZ29">
            <v>482.71639384912999</v>
          </cell>
        </row>
        <row r="30">
          <cell r="B30" t="str">
            <v>Armenia</v>
          </cell>
          <cell r="E30">
            <v>2525065</v>
          </cell>
          <cell r="F30">
            <v>2587706</v>
          </cell>
          <cell r="G30">
            <v>2650484</v>
          </cell>
          <cell r="H30">
            <v>2712781</v>
          </cell>
          <cell r="I30">
            <v>2773747</v>
          </cell>
          <cell r="J30">
            <v>2832757</v>
          </cell>
          <cell r="K30">
            <v>2889579</v>
          </cell>
          <cell r="L30">
            <v>2944379</v>
          </cell>
          <cell r="M30">
            <v>2997411</v>
          </cell>
          <cell r="N30">
            <v>3049105</v>
          </cell>
          <cell r="O30">
            <v>3099751</v>
          </cell>
          <cell r="P30">
            <v>3148092</v>
          </cell>
          <cell r="Q30">
            <v>3193686</v>
          </cell>
          <cell r="R30">
            <v>3238594</v>
          </cell>
          <cell r="S30">
            <v>3285595</v>
          </cell>
          <cell r="T30">
            <v>3335935</v>
          </cell>
          <cell r="U30">
            <v>3392256</v>
          </cell>
          <cell r="V30">
            <v>3451942</v>
          </cell>
          <cell r="W30">
            <v>3504651</v>
          </cell>
          <cell r="X30">
            <v>3536469</v>
          </cell>
          <cell r="Y30">
            <v>3538165</v>
          </cell>
          <cell r="Z30">
            <v>3505251</v>
          </cell>
          <cell r="AA30">
            <v>3442810</v>
          </cell>
          <cell r="AB30">
            <v>3363098</v>
          </cell>
          <cell r="AC30">
            <v>3283660</v>
          </cell>
          <cell r="AD30">
            <v>3217342</v>
          </cell>
          <cell r="AE30">
            <v>3168215</v>
          </cell>
          <cell r="AF30">
            <v>3133086</v>
          </cell>
          <cell r="AG30">
            <v>3108684</v>
          </cell>
          <cell r="AH30">
            <v>3089017</v>
          </cell>
          <cell r="AI30">
            <v>3069588</v>
          </cell>
          <cell r="AJ30">
            <v>3050655</v>
          </cell>
          <cell r="AK30">
            <v>3033897</v>
          </cell>
          <cell r="AL30">
            <v>3017806</v>
          </cell>
          <cell r="AM30">
            <v>3000612</v>
          </cell>
          <cell r="AN30">
            <v>2981259</v>
          </cell>
          <cell r="AO30">
            <v>2958500</v>
          </cell>
          <cell r="AP30">
            <v>2933056</v>
          </cell>
          <cell r="AQ30">
            <v>2908220</v>
          </cell>
          <cell r="AR30">
            <v>2888584</v>
          </cell>
          <cell r="AS30">
            <v>2877311</v>
          </cell>
          <cell r="AT30">
            <v>2875581</v>
          </cell>
          <cell r="AU30">
            <v>2881922</v>
          </cell>
          <cell r="AV30">
            <v>2893509</v>
          </cell>
          <cell r="AW30">
            <v>2906220</v>
          </cell>
          <cell r="AX30">
            <v>2916950</v>
          </cell>
          <cell r="AY30">
            <v>2924816</v>
          </cell>
          <cell r="AZ30">
            <v>2930450</v>
          </cell>
        </row>
        <row r="31">
          <cell r="B31" t="str">
            <v>Aruba</v>
          </cell>
          <cell r="E31">
            <v>1.79</v>
          </cell>
          <cell r="F31">
            <v>1.79</v>
          </cell>
          <cell r="G31">
            <v>1.79</v>
          </cell>
          <cell r="H31">
            <v>1.79</v>
          </cell>
          <cell r="I31">
            <v>1.79</v>
          </cell>
          <cell r="J31">
            <v>1.79</v>
          </cell>
          <cell r="K31">
            <v>1.79</v>
          </cell>
          <cell r="L31">
            <v>1.79</v>
          </cell>
          <cell r="M31">
            <v>1.79</v>
          </cell>
          <cell r="N31">
            <v>1.79</v>
          </cell>
          <cell r="O31">
            <v>1.79</v>
          </cell>
          <cell r="P31">
            <v>1.79</v>
          </cell>
          <cell r="Q31">
            <v>1.79</v>
          </cell>
          <cell r="R31">
            <v>1.79</v>
          </cell>
          <cell r="S31">
            <v>1.79</v>
          </cell>
          <cell r="T31">
            <v>1.79</v>
          </cell>
          <cell r="U31">
            <v>1.79</v>
          </cell>
          <cell r="V31">
            <v>1.79</v>
          </cell>
          <cell r="W31">
            <v>1.79</v>
          </cell>
          <cell r="X31">
            <v>1.79</v>
          </cell>
          <cell r="Y31">
            <v>1.79</v>
          </cell>
          <cell r="Z31">
            <v>1.79</v>
          </cell>
          <cell r="AA31">
            <v>1.79</v>
          </cell>
          <cell r="AB31">
            <v>1.79</v>
          </cell>
          <cell r="AC31">
            <v>1.79</v>
          </cell>
          <cell r="AD31">
            <v>1.79</v>
          </cell>
          <cell r="AE31">
            <v>1.79</v>
          </cell>
          <cell r="AF31">
            <v>1.79</v>
          </cell>
          <cell r="AG31">
            <v>1.79</v>
          </cell>
          <cell r="AH31">
            <v>1.79</v>
          </cell>
          <cell r="AI31">
            <v>1.79</v>
          </cell>
          <cell r="AJ31">
            <v>1.79</v>
          </cell>
          <cell r="AK31">
            <v>1.79</v>
          </cell>
          <cell r="AL31">
            <v>1.79</v>
          </cell>
          <cell r="AM31">
            <v>1.79</v>
          </cell>
          <cell r="AN31">
            <v>1.79</v>
          </cell>
          <cell r="AO31">
            <v>1.79</v>
          </cell>
          <cell r="AP31">
            <v>1.79</v>
          </cell>
          <cell r="AQ31">
            <v>1.79</v>
          </cell>
          <cell r="AR31">
            <v>1.79</v>
          </cell>
          <cell r="AS31">
            <v>1.79</v>
          </cell>
          <cell r="AT31">
            <v>1.79</v>
          </cell>
          <cell r="AU31">
            <v>1.79</v>
          </cell>
          <cell r="AV31">
            <v>1.79</v>
          </cell>
          <cell r="AW31">
            <v>1.79</v>
          </cell>
          <cell r="AX31">
            <v>1.79</v>
          </cell>
          <cell r="AY31">
            <v>1.79</v>
          </cell>
          <cell r="AZ31">
            <v>1.79</v>
          </cell>
        </row>
        <row r="32">
          <cell r="B32" t="str">
            <v>Aruba</v>
          </cell>
          <cell r="E32">
            <v>1.79</v>
          </cell>
          <cell r="F32">
            <v>1.79</v>
          </cell>
          <cell r="G32">
            <v>1.79</v>
          </cell>
          <cell r="H32">
            <v>1.79</v>
          </cell>
          <cell r="I32">
            <v>1.79</v>
          </cell>
          <cell r="J32">
            <v>1.79</v>
          </cell>
          <cell r="K32">
            <v>1.79</v>
          </cell>
          <cell r="L32">
            <v>1.79</v>
          </cell>
          <cell r="M32">
            <v>1.79</v>
          </cell>
          <cell r="N32">
            <v>1.79</v>
          </cell>
          <cell r="O32">
            <v>1.79</v>
          </cell>
          <cell r="P32">
            <v>1.79</v>
          </cell>
          <cell r="Q32">
            <v>1.79</v>
          </cell>
          <cell r="R32">
            <v>1.79</v>
          </cell>
          <cell r="S32">
            <v>1.79</v>
          </cell>
          <cell r="T32">
            <v>1.79</v>
          </cell>
          <cell r="U32">
            <v>1.79</v>
          </cell>
          <cell r="V32">
            <v>1.79</v>
          </cell>
          <cell r="W32">
            <v>1.79</v>
          </cell>
          <cell r="X32">
            <v>1.79</v>
          </cell>
          <cell r="Y32">
            <v>1.79</v>
          </cell>
          <cell r="Z32">
            <v>1.79</v>
          </cell>
          <cell r="AA32">
            <v>1.79</v>
          </cell>
          <cell r="AB32">
            <v>1.79</v>
          </cell>
          <cell r="AC32">
            <v>1.79</v>
          </cell>
          <cell r="AD32">
            <v>1.79</v>
          </cell>
          <cell r="AE32">
            <v>1.79</v>
          </cell>
          <cell r="AF32">
            <v>1.79</v>
          </cell>
          <cell r="AG32">
            <v>1.79</v>
          </cell>
          <cell r="AH32">
            <v>1.79</v>
          </cell>
          <cell r="AI32">
            <v>1.79</v>
          </cell>
          <cell r="AJ32">
            <v>1.79</v>
          </cell>
          <cell r="AK32">
            <v>1.79</v>
          </cell>
          <cell r="AL32">
            <v>1.79</v>
          </cell>
          <cell r="AM32">
            <v>1.79</v>
          </cell>
          <cell r="AN32">
            <v>1.79</v>
          </cell>
          <cell r="AO32">
            <v>1.79</v>
          </cell>
          <cell r="AP32">
            <v>1.79</v>
          </cell>
          <cell r="AQ32">
            <v>1.79</v>
          </cell>
          <cell r="AR32">
            <v>1.79</v>
          </cell>
          <cell r="AS32">
            <v>1.79</v>
          </cell>
          <cell r="AT32">
            <v>1.79</v>
          </cell>
          <cell r="AU32">
            <v>1.79</v>
          </cell>
          <cell r="AV32">
            <v>1.79</v>
          </cell>
          <cell r="AW32">
            <v>1.79</v>
          </cell>
          <cell r="AX32">
            <v>1.79</v>
          </cell>
          <cell r="AY32">
            <v>1.79</v>
          </cell>
          <cell r="AZ32">
            <v>1.79</v>
          </cell>
        </row>
        <row r="33">
          <cell r="B33" t="str">
            <v>Aruba</v>
          </cell>
          <cell r="E33">
            <v>59063</v>
          </cell>
          <cell r="F33">
            <v>59440</v>
          </cell>
          <cell r="G33">
            <v>59840</v>
          </cell>
          <cell r="H33">
            <v>60243</v>
          </cell>
          <cell r="I33">
            <v>60528</v>
          </cell>
          <cell r="J33">
            <v>60657</v>
          </cell>
          <cell r="K33">
            <v>60586</v>
          </cell>
          <cell r="L33">
            <v>60366</v>
          </cell>
          <cell r="M33">
            <v>60103</v>
          </cell>
          <cell r="N33">
            <v>59980</v>
          </cell>
          <cell r="O33">
            <v>60096</v>
          </cell>
          <cell r="P33">
            <v>60567</v>
          </cell>
          <cell r="Q33">
            <v>61345</v>
          </cell>
          <cell r="R33">
            <v>62201</v>
          </cell>
          <cell r="S33">
            <v>62836</v>
          </cell>
          <cell r="T33">
            <v>63026</v>
          </cell>
          <cell r="U33">
            <v>62644</v>
          </cell>
          <cell r="V33">
            <v>61833</v>
          </cell>
          <cell r="W33">
            <v>61079</v>
          </cell>
          <cell r="X33">
            <v>61032</v>
          </cell>
          <cell r="Y33">
            <v>62149</v>
          </cell>
          <cell r="Z33">
            <v>64622</v>
          </cell>
          <cell r="AA33">
            <v>68235</v>
          </cell>
          <cell r="AB33">
            <v>72504</v>
          </cell>
          <cell r="AC33">
            <v>76700</v>
          </cell>
          <cell r="AD33">
            <v>80324</v>
          </cell>
          <cell r="AE33">
            <v>83200</v>
          </cell>
          <cell r="AF33">
            <v>85451</v>
          </cell>
          <cell r="AG33">
            <v>87277</v>
          </cell>
          <cell r="AH33">
            <v>89005</v>
          </cell>
          <cell r="AI33">
            <v>90853</v>
          </cell>
          <cell r="AJ33">
            <v>92898</v>
          </cell>
          <cell r="AK33">
            <v>94992</v>
          </cell>
          <cell r="AL33">
            <v>97017</v>
          </cell>
          <cell r="AM33">
            <v>98737</v>
          </cell>
          <cell r="AN33">
            <v>100031</v>
          </cell>
          <cell r="AO33">
            <v>100832</v>
          </cell>
          <cell r="AP33">
            <v>101220</v>
          </cell>
          <cell r="AQ33">
            <v>101353</v>
          </cell>
          <cell r="AR33">
            <v>101453</v>
          </cell>
          <cell r="AS33">
            <v>101669</v>
          </cell>
          <cell r="AT33">
            <v>102053</v>
          </cell>
          <cell r="AU33">
            <v>102577</v>
          </cell>
          <cell r="AV33">
            <v>103187</v>
          </cell>
          <cell r="AW33">
            <v>103795</v>
          </cell>
          <cell r="AX33">
            <v>104341</v>
          </cell>
          <cell r="AY33">
            <v>104822</v>
          </cell>
          <cell r="AZ33">
            <v>105264</v>
          </cell>
        </row>
        <row r="34">
          <cell r="B34" t="str">
            <v>Australia</v>
          </cell>
          <cell r="E34">
            <v>0.89285699989285705</v>
          </cell>
          <cell r="F34">
            <v>0.88267025929554765</v>
          </cell>
          <cell r="G34">
            <v>0.83869780726220711</v>
          </cell>
          <cell r="H34">
            <v>0.70349710157742595</v>
          </cell>
          <cell r="I34">
            <v>0.69666586863809621</v>
          </cell>
          <cell r="J34">
            <v>0.76387124900000003</v>
          </cell>
          <cell r="K34">
            <v>0.81828408233333327</v>
          </cell>
          <cell r="L34">
            <v>0.90182499899999991</v>
          </cell>
          <cell r="M34">
            <v>0.87365924900000003</v>
          </cell>
          <cell r="N34">
            <v>0.8946409156666667</v>
          </cell>
          <cell r="O34">
            <v>0.87824433233333332</v>
          </cell>
          <cell r="P34">
            <v>0.87021458233333338</v>
          </cell>
          <cell r="Q34">
            <v>0.98586283233333338</v>
          </cell>
          <cell r="R34">
            <v>1.1100149991666666</v>
          </cell>
          <cell r="S34">
            <v>1.1395191659166668</v>
          </cell>
          <cell r="T34">
            <v>1.4318949994999999</v>
          </cell>
          <cell r="U34">
            <v>1.4959741664166668</v>
          </cell>
          <cell r="V34">
            <v>1.42818</v>
          </cell>
          <cell r="W34">
            <v>1.2799083333333334</v>
          </cell>
          <cell r="X34">
            <v>1.2645966666666666</v>
          </cell>
          <cell r="Y34">
            <v>1.2810566666666667</v>
          </cell>
          <cell r="Z34">
            <v>1.2837558333333332</v>
          </cell>
          <cell r="AA34">
            <v>1.3616483333333333</v>
          </cell>
          <cell r="AB34">
            <v>1.4705599999999999</v>
          </cell>
          <cell r="AC34">
            <v>1.3677508333333332</v>
          </cell>
          <cell r="AD34">
            <v>1.3490324999999999</v>
          </cell>
          <cell r="AE34">
            <v>1.2778633333333336</v>
          </cell>
          <cell r="AF34">
            <v>1.34738</v>
          </cell>
          <cell r="AG34">
            <v>1.5918283333333334</v>
          </cell>
          <cell r="AH34">
            <v>1.5499499999999999</v>
          </cell>
          <cell r="AI34">
            <v>1.7248266666666667</v>
          </cell>
          <cell r="AJ34">
            <v>1.9334425</v>
          </cell>
          <cell r="AK34">
            <v>1.8405625000000001</v>
          </cell>
          <cell r="AL34">
            <v>1.5419141666666667</v>
          </cell>
          <cell r="AM34">
            <v>1.3597524999999999</v>
          </cell>
          <cell r="AN34">
            <v>1.3094733333333333</v>
          </cell>
          <cell r="AO34">
            <v>1.3279734404999999</v>
          </cell>
          <cell r="AP34">
            <v>1.1950725</v>
          </cell>
          <cell r="AQ34">
            <v>1.1921783333333336</v>
          </cell>
          <cell r="AR34">
            <v>1.28218881008452</v>
          </cell>
          <cell r="AS34">
            <v>1.0901594863867701</v>
          </cell>
          <cell r="AT34">
            <v>0.96946320149673504</v>
          </cell>
          <cell r="AU34">
            <v>0.96580103065870804</v>
          </cell>
          <cell r="AV34">
            <v>1.0358430965205401</v>
          </cell>
          <cell r="AW34">
            <v>1.1093632928169199</v>
          </cell>
          <cell r="AX34">
            <v>1.33109026245502</v>
          </cell>
          <cell r="AY34">
            <v>1.3452139760194699</v>
          </cell>
          <cell r="AZ34">
            <v>1.3047580767159199</v>
          </cell>
        </row>
        <row r="35">
          <cell r="B35" t="str">
            <v>Australia</v>
          </cell>
          <cell r="E35">
            <v>0.89285699989285705</v>
          </cell>
          <cell r="F35">
            <v>0.88267025929554765</v>
          </cell>
          <cell r="G35">
            <v>0.83869780726220711</v>
          </cell>
          <cell r="H35">
            <v>0.70349710157742595</v>
          </cell>
          <cell r="I35">
            <v>0.69666586863809621</v>
          </cell>
          <cell r="J35">
            <v>0.76387124900000003</v>
          </cell>
          <cell r="K35">
            <v>0.81828408233333327</v>
          </cell>
          <cell r="L35">
            <v>0.90182499899999991</v>
          </cell>
          <cell r="M35">
            <v>0.87365924900000003</v>
          </cell>
          <cell r="N35">
            <v>0.8946409156666667</v>
          </cell>
          <cell r="O35">
            <v>0.87824433233333332</v>
          </cell>
          <cell r="P35">
            <v>0.87021458233333338</v>
          </cell>
          <cell r="Q35">
            <v>0.98586283233333338</v>
          </cell>
          <cell r="R35">
            <v>1.1100149991666666</v>
          </cell>
          <cell r="S35">
            <v>1.1395191659166668</v>
          </cell>
          <cell r="T35">
            <v>1.4318949994999999</v>
          </cell>
          <cell r="U35">
            <v>1.4959741664166668</v>
          </cell>
          <cell r="V35">
            <v>1.42818</v>
          </cell>
          <cell r="W35">
            <v>1.2799083333333334</v>
          </cell>
          <cell r="X35">
            <v>1.2645966666666666</v>
          </cell>
          <cell r="Y35">
            <v>1.2810566666666667</v>
          </cell>
          <cell r="Z35">
            <v>1.2837558333333332</v>
          </cell>
          <cell r="AA35">
            <v>1.3616483333333333</v>
          </cell>
          <cell r="AB35">
            <v>1.4705599999999999</v>
          </cell>
          <cell r="AC35">
            <v>1.3677508333333332</v>
          </cell>
          <cell r="AD35">
            <v>1.3490324999999999</v>
          </cell>
          <cell r="AE35">
            <v>1.2778633333333336</v>
          </cell>
          <cell r="AF35">
            <v>1.34738</v>
          </cell>
          <cell r="AG35">
            <v>1.5918283333333334</v>
          </cell>
          <cell r="AH35">
            <v>1.5499499999999999</v>
          </cell>
          <cell r="AI35">
            <v>1.7248266666666667</v>
          </cell>
          <cell r="AJ35">
            <v>1.9334425</v>
          </cell>
          <cell r="AK35">
            <v>1.8405625000000001</v>
          </cell>
          <cell r="AL35">
            <v>1.5419141666666667</v>
          </cell>
          <cell r="AM35">
            <v>1.3597524999999999</v>
          </cell>
          <cell r="AN35">
            <v>1.3094733333333333</v>
          </cell>
          <cell r="AO35">
            <v>1.3279734404999999</v>
          </cell>
          <cell r="AP35">
            <v>1.1950725</v>
          </cell>
          <cell r="AQ35">
            <v>1.1921783333333336</v>
          </cell>
          <cell r="AR35">
            <v>1.28218881008452</v>
          </cell>
          <cell r="AS35">
            <v>1.0901594863867701</v>
          </cell>
          <cell r="AT35">
            <v>0.96946320149673504</v>
          </cell>
          <cell r="AU35">
            <v>0.96580103065870804</v>
          </cell>
          <cell r="AV35">
            <v>1.0358430965205401</v>
          </cell>
          <cell r="AW35">
            <v>1.1093632928169199</v>
          </cell>
          <cell r="AX35">
            <v>1.33109026245502</v>
          </cell>
          <cell r="AY35">
            <v>1.3452139760194699</v>
          </cell>
          <cell r="AZ35">
            <v>1.3047580767159199</v>
          </cell>
        </row>
        <row r="36">
          <cell r="B36" t="str">
            <v>Australia</v>
          </cell>
          <cell r="E36">
            <v>12842907</v>
          </cell>
          <cell r="F36">
            <v>13084157</v>
          </cell>
          <cell r="G36">
            <v>13296872</v>
          </cell>
          <cell r="H36">
            <v>13486438</v>
          </cell>
          <cell r="I36">
            <v>13662048</v>
          </cell>
          <cell r="J36">
            <v>13831206</v>
          </cell>
          <cell r="K36">
            <v>13994623</v>
          </cell>
          <cell r="L36">
            <v>14152065</v>
          </cell>
          <cell r="M36">
            <v>14309298</v>
          </cell>
          <cell r="N36">
            <v>14473242</v>
          </cell>
          <cell r="O36">
            <v>14649114</v>
          </cell>
          <cell r="P36">
            <v>14838494</v>
          </cell>
          <cell r="Q36">
            <v>15041065</v>
          </cell>
          <cell r="R36">
            <v>15257358</v>
          </cell>
          <cell r="S36">
            <v>15487214</v>
          </cell>
          <cell r="T36">
            <v>15729643</v>
          </cell>
          <cell r="U36">
            <v>15986164</v>
          </cell>
          <cell r="V36">
            <v>16254935</v>
          </cell>
          <cell r="W36">
            <v>16527430</v>
          </cell>
          <cell r="X36">
            <v>16792294</v>
          </cell>
          <cell r="Y36">
            <v>17041431</v>
          </cell>
          <cell r="Z36">
            <v>17271874</v>
          </cell>
          <cell r="AA36">
            <v>17485948</v>
          </cell>
          <cell r="AB36">
            <v>17687479</v>
          </cell>
          <cell r="AC36">
            <v>17882737</v>
          </cell>
          <cell r="AD36">
            <v>18076743</v>
          </cell>
          <cell r="AE36">
            <v>18271685</v>
          </cell>
          <cell r="AF36">
            <v>18467588</v>
          </cell>
          <cell r="AG36">
            <v>18665045</v>
          </cell>
          <cell r="AH36">
            <v>18864112</v>
          </cell>
          <cell r="AI36">
            <v>19065837</v>
          </cell>
          <cell r="AJ36">
            <v>19268533</v>
          </cell>
          <cell r="AK36">
            <v>19475191</v>
          </cell>
          <cell r="AL36">
            <v>19696972</v>
          </cell>
          <cell r="AM36">
            <v>19948429</v>
          </cell>
          <cell r="AN36">
            <v>20238903</v>
          </cell>
          <cell r="AO36">
            <v>20573606</v>
          </cell>
          <cell r="AP36">
            <v>20946664</v>
          </cell>
          <cell r="AQ36">
            <v>21342493</v>
          </cell>
          <cell r="AR36">
            <v>21739040</v>
          </cell>
          <cell r="AS36">
            <v>22120064</v>
          </cell>
          <cell r="AT36">
            <v>22479799</v>
          </cell>
          <cell r="AU36">
            <v>22821849</v>
          </cell>
          <cell r="AV36">
            <v>23150729</v>
          </cell>
          <cell r="AW36">
            <v>23474668</v>
          </cell>
          <cell r="AX36">
            <v>23799556</v>
          </cell>
          <cell r="AY36">
            <v>24125848</v>
          </cell>
          <cell r="AZ36">
            <v>24450561</v>
          </cell>
        </row>
        <row r="37">
          <cell r="B37" t="str">
            <v>Austria</v>
          </cell>
          <cell r="E37">
            <v>1.8894936901811734</v>
          </cell>
          <cell r="F37">
            <v>1.8157731950713065</v>
          </cell>
          <cell r="G37">
            <v>1.6798567859954601</v>
          </cell>
          <cell r="H37">
            <v>1.4229340929400764</v>
          </cell>
          <cell r="I37">
            <v>1.3584369526100446</v>
          </cell>
          <cell r="J37">
            <v>1.2657245844325098</v>
          </cell>
          <cell r="K37">
            <v>1.3037264206327865</v>
          </cell>
          <cell r="L37">
            <v>1.201057874174255</v>
          </cell>
          <cell r="M37">
            <v>1.055330673440986</v>
          </cell>
          <cell r="N37">
            <v>0.97145411069647225</v>
          </cell>
          <cell r="O37">
            <v>0.94024112839715213</v>
          </cell>
          <cell r="P37">
            <v>1.1574481175798006</v>
          </cell>
          <cell r="Q37">
            <v>1.2397440462175</v>
          </cell>
          <cell r="R37">
            <v>1.3054463443747593</v>
          </cell>
          <cell r="S37">
            <v>1.4541167948857703</v>
          </cell>
          <cell r="T37">
            <v>1.5035646025038216</v>
          </cell>
          <cell r="U37">
            <v>1.1095058489519365</v>
          </cell>
          <cell r="V37">
            <v>0.91876630596716635</v>
          </cell>
          <cell r="W37">
            <v>0.89733993202667561</v>
          </cell>
          <cell r="X37">
            <v>0.96151004459689582</v>
          </cell>
          <cell r="Y37">
            <v>0.82627801234953691</v>
          </cell>
          <cell r="Z37">
            <v>0.84852195567441602</v>
          </cell>
          <cell r="AA37">
            <v>0.79862599894866637</v>
          </cell>
          <cell r="AB37">
            <v>0.84534366983277964</v>
          </cell>
          <cell r="AC37">
            <v>0.83005638806324467</v>
          </cell>
          <cell r="AD37">
            <v>0.73265087485980185</v>
          </cell>
          <cell r="AE37">
            <v>0.76935513760601137</v>
          </cell>
          <cell r="AF37">
            <v>0.88691701246823595</v>
          </cell>
          <cell r="AG37">
            <v>0.89962173789815625</v>
          </cell>
          <cell r="AH37">
            <v>0.93862727583333327</v>
          </cell>
          <cell r="AI37">
            <v>1.0854008333333334</v>
          </cell>
          <cell r="AJ37">
            <v>1.11751</v>
          </cell>
          <cell r="AK37">
            <v>1.0625516666666666</v>
          </cell>
          <cell r="AL37">
            <v>0.88603416666666668</v>
          </cell>
          <cell r="AM37">
            <v>0.805365</v>
          </cell>
          <cell r="AN37">
            <v>0.80412000000000006</v>
          </cell>
          <cell r="AO37">
            <v>0.7971408333333333</v>
          </cell>
          <cell r="AP37">
            <v>0.73063750000000016</v>
          </cell>
          <cell r="AQ37">
            <v>0.68267471123987311</v>
          </cell>
          <cell r="AR37">
            <v>0.71984335978561498</v>
          </cell>
          <cell r="AS37">
            <v>0.75504495198983501</v>
          </cell>
          <cell r="AT37">
            <v>0.71935525360915398</v>
          </cell>
          <cell r="AU37">
            <v>0.77829360141285198</v>
          </cell>
          <cell r="AV37">
            <v>0.75315918184727004</v>
          </cell>
          <cell r="AW37">
            <v>0.75373073671740198</v>
          </cell>
          <cell r="AX37">
            <v>0.90165896164127801</v>
          </cell>
          <cell r="AY37">
            <v>0.90403512795035901</v>
          </cell>
          <cell r="AZ37">
            <v>0.88739742109565301</v>
          </cell>
        </row>
        <row r="38">
          <cell r="B38" t="str">
            <v>Austria</v>
          </cell>
          <cell r="E38">
            <v>1.8894936901811734</v>
          </cell>
          <cell r="F38">
            <v>1.8157731950713065</v>
          </cell>
          <cell r="G38">
            <v>1.6798567859954601</v>
          </cell>
          <cell r="H38">
            <v>1.4229340929400764</v>
          </cell>
          <cell r="I38">
            <v>1.3584369526100446</v>
          </cell>
          <cell r="J38">
            <v>1.2657245844325098</v>
          </cell>
          <cell r="K38">
            <v>1.3037264206327865</v>
          </cell>
          <cell r="L38">
            <v>1.201057874174255</v>
          </cell>
          <cell r="M38">
            <v>1.055330673440986</v>
          </cell>
          <cell r="N38">
            <v>0.97145411069647225</v>
          </cell>
          <cell r="O38">
            <v>0.94024112839715213</v>
          </cell>
          <cell r="P38">
            <v>1.1574481175798006</v>
          </cell>
          <cell r="Q38">
            <v>1.2397440462175</v>
          </cell>
          <cell r="R38">
            <v>1.3054463443747593</v>
          </cell>
          <cell r="S38">
            <v>1.4541167948857703</v>
          </cell>
          <cell r="T38">
            <v>1.5035646025038216</v>
          </cell>
          <cell r="U38">
            <v>1.1095058489519365</v>
          </cell>
          <cell r="V38">
            <v>0.91876630596716635</v>
          </cell>
          <cell r="W38">
            <v>0.89733993202667561</v>
          </cell>
          <cell r="X38">
            <v>0.96151004459689582</v>
          </cell>
          <cell r="Y38">
            <v>0.82627801234953691</v>
          </cell>
          <cell r="Z38">
            <v>0.84852195567441602</v>
          </cell>
          <cell r="AA38">
            <v>0.79862599894866637</v>
          </cell>
          <cell r="AB38">
            <v>0.84534366983277964</v>
          </cell>
          <cell r="AC38">
            <v>0.83005638806324467</v>
          </cell>
          <cell r="AD38">
            <v>0.73265087485980185</v>
          </cell>
          <cell r="AE38">
            <v>0.76935513760601137</v>
          </cell>
          <cell r="AF38">
            <v>0.88691701246823595</v>
          </cell>
          <cell r="AG38">
            <v>0.89962173789815625</v>
          </cell>
          <cell r="AH38">
            <v>0.93862727583333327</v>
          </cell>
          <cell r="AI38">
            <v>1.0854008333333334</v>
          </cell>
          <cell r="AJ38">
            <v>1.11751</v>
          </cell>
          <cell r="AK38">
            <v>1.0625516666666666</v>
          </cell>
          <cell r="AL38">
            <v>0.88603416666666668</v>
          </cell>
          <cell r="AM38">
            <v>0.805365</v>
          </cell>
          <cell r="AN38">
            <v>0.80412000000000006</v>
          </cell>
          <cell r="AO38">
            <v>0.7971408333333333</v>
          </cell>
          <cell r="AP38">
            <v>0.73063750000000016</v>
          </cell>
          <cell r="AQ38">
            <v>0.68267471123987311</v>
          </cell>
          <cell r="AR38">
            <v>0.71984335978561498</v>
          </cell>
          <cell r="AS38">
            <v>0.75504495198983501</v>
          </cell>
          <cell r="AT38">
            <v>0.71935525360915398</v>
          </cell>
          <cell r="AU38">
            <v>0.77829360141285198</v>
          </cell>
          <cell r="AV38">
            <v>0.75315918184727004</v>
          </cell>
          <cell r="AW38">
            <v>0.75373073671740198</v>
          </cell>
          <cell r="AX38">
            <v>0.90165896164127801</v>
          </cell>
          <cell r="AY38">
            <v>0.90403512795035901</v>
          </cell>
          <cell r="AZ38">
            <v>0.88739742109565301</v>
          </cell>
        </row>
        <row r="39">
          <cell r="B39" t="str">
            <v>Austria</v>
          </cell>
          <cell r="E39">
            <v>7516239</v>
          </cell>
          <cell r="F39">
            <v>7550340</v>
          </cell>
          <cell r="G39">
            <v>7581117</v>
          </cell>
          <cell r="H39">
            <v>7607065</v>
          </cell>
          <cell r="I39">
            <v>7626290</v>
          </cell>
          <cell r="J39">
            <v>7637689</v>
          </cell>
          <cell r="K39">
            <v>7640749</v>
          </cell>
          <cell r="L39">
            <v>7636576</v>
          </cell>
          <cell r="M39">
            <v>7627759</v>
          </cell>
          <cell r="N39">
            <v>7617884</v>
          </cell>
          <cell r="O39">
            <v>7609752</v>
          </cell>
          <cell r="P39">
            <v>7604513</v>
          </cell>
          <cell r="Q39">
            <v>7602181</v>
          </cell>
          <cell r="R39">
            <v>7603102</v>
          </cell>
          <cell r="S39">
            <v>7607293</v>
          </cell>
          <cell r="T39">
            <v>7614868</v>
          </cell>
          <cell r="U39">
            <v>7625393</v>
          </cell>
          <cell r="V39">
            <v>7639352</v>
          </cell>
          <cell r="W39">
            <v>7658840</v>
          </cell>
          <cell r="X39">
            <v>7686572</v>
          </cell>
          <cell r="Y39">
            <v>7723949</v>
          </cell>
          <cell r="Z39">
            <v>7772701</v>
          </cell>
          <cell r="AA39">
            <v>7830933</v>
          </cell>
          <cell r="AB39">
            <v>7892086</v>
          </cell>
          <cell r="AC39">
            <v>7947209</v>
          </cell>
          <cell r="AD39">
            <v>7990121</v>
          </cell>
          <cell r="AE39">
            <v>8017863</v>
          </cell>
          <cell r="AF39">
            <v>8032876</v>
          </cell>
          <cell r="AG39">
            <v>8041050</v>
          </cell>
          <cell r="AH39">
            <v>8051113</v>
          </cell>
          <cell r="AI39">
            <v>8069276</v>
          </cell>
          <cell r="AJ39">
            <v>8097748</v>
          </cell>
          <cell r="AK39">
            <v>8134412</v>
          </cell>
          <cell r="AL39">
            <v>8175852</v>
          </cell>
          <cell r="AM39">
            <v>8216805</v>
          </cell>
          <cell r="AN39">
            <v>8253650</v>
          </cell>
          <cell r="AO39">
            <v>8284735</v>
          </cell>
          <cell r="AP39">
            <v>8311783</v>
          </cell>
          <cell r="AQ39">
            <v>8338453</v>
          </cell>
          <cell r="AR39">
            <v>8370038</v>
          </cell>
          <cell r="AS39">
            <v>8409949</v>
          </cell>
          <cell r="AT39">
            <v>8459864</v>
          </cell>
          <cell r="AU39">
            <v>8517548</v>
          </cell>
          <cell r="AV39">
            <v>8577782</v>
          </cell>
          <cell r="AW39">
            <v>8633220</v>
          </cell>
          <cell r="AX39">
            <v>8678657</v>
          </cell>
          <cell r="AY39">
            <v>8712137</v>
          </cell>
          <cell r="AZ39">
            <v>8735453</v>
          </cell>
        </row>
        <row r="40">
          <cell r="B40" t="str">
            <v>Azerbaijan</v>
          </cell>
          <cell r="Y40">
            <v>4.4906271833206396E-5</v>
          </cell>
          <cell r="Z40">
            <v>7.9771922300517445E-5</v>
          </cell>
          <cell r="AA40">
            <v>9.0887921466882679E-4</v>
          </cell>
          <cell r="AB40">
            <v>7.5243365173395084E-3</v>
          </cell>
          <cell r="AC40">
            <v>0.10936053940962302</v>
          </cell>
          <cell r="AD40">
            <v>0.69258139584976952</v>
          </cell>
          <cell r="AE40">
            <v>0.86025283333333402</v>
          </cell>
          <cell r="AF40">
            <v>0.79707499999999998</v>
          </cell>
          <cell r="AG40">
            <v>0.77379968666666599</v>
          </cell>
          <cell r="AH40">
            <v>0.82403333333333395</v>
          </cell>
          <cell r="AI40">
            <v>0.89483075000000001</v>
          </cell>
          <cell r="AJ40">
            <v>0.93131666666666602</v>
          </cell>
          <cell r="AK40">
            <v>0.97216416666666605</v>
          </cell>
          <cell r="AL40">
            <v>0.98214599999999996</v>
          </cell>
          <cell r="AM40">
            <v>0.98269550000000006</v>
          </cell>
          <cell r="AN40">
            <v>0.94542099999999996</v>
          </cell>
          <cell r="AO40">
            <v>0.89344500000000004</v>
          </cell>
          <cell r="AP40">
            <v>0.85812380824372803</v>
          </cell>
          <cell r="AQ40">
            <v>0.82161957885304604</v>
          </cell>
          <cell r="AR40">
            <v>0.80378333333333296</v>
          </cell>
          <cell r="AS40">
            <v>0.80264999999999997</v>
          </cell>
          <cell r="AT40">
            <v>0.78968638888888898</v>
          </cell>
          <cell r="AU40">
            <v>0.78564534946236597</v>
          </cell>
          <cell r="AV40">
            <v>0.784541075268817</v>
          </cell>
          <cell r="AW40">
            <v>0.78434749999999998</v>
          </cell>
          <cell r="AX40">
            <v>1.0245638185505901</v>
          </cell>
          <cell r="AY40">
            <v>1.59572157270424</v>
          </cell>
          <cell r="AZ40">
            <v>1.72115480222734</v>
          </cell>
        </row>
        <row r="41">
          <cell r="B41" t="str">
            <v>Azerbaijan</v>
          </cell>
          <cell r="Y41">
            <v>6.6600000000000006E-2</v>
          </cell>
          <cell r="Z41">
            <v>0.17499999999999999</v>
          </cell>
          <cell r="AA41">
            <v>1.0840000000000001E-2</v>
          </cell>
          <cell r="AB41">
            <v>1.9994999999999999E-2</v>
          </cell>
          <cell r="AC41">
            <v>0.31404500000000002</v>
          </cell>
          <cell r="AD41">
            <v>0.88270850000000001</v>
          </cell>
          <cell r="AE41">
            <v>0.86025283333333402</v>
          </cell>
          <cell r="AF41">
            <v>0.79707499999999998</v>
          </cell>
          <cell r="AG41">
            <v>0.77379968666666599</v>
          </cell>
          <cell r="AH41">
            <v>0.82403333333333395</v>
          </cell>
          <cell r="AI41">
            <v>0.89483075000000001</v>
          </cell>
          <cell r="AJ41">
            <v>0.93131666666666602</v>
          </cell>
          <cell r="AK41">
            <v>0.97216416666666605</v>
          </cell>
          <cell r="AL41">
            <v>0.98214599999999996</v>
          </cell>
          <cell r="AM41">
            <v>0.98269550000000006</v>
          </cell>
          <cell r="AN41">
            <v>0.94542099999999996</v>
          </cell>
          <cell r="AO41">
            <v>0.89344500000000004</v>
          </cell>
          <cell r="AP41">
            <v>0.85812380824372803</v>
          </cell>
          <cell r="AQ41">
            <v>0.82161957885304604</v>
          </cell>
          <cell r="AR41">
            <v>0.80378333333333296</v>
          </cell>
          <cell r="AS41">
            <v>0.80264999999999997</v>
          </cell>
          <cell r="AT41">
            <v>0.78968638888888898</v>
          </cell>
          <cell r="AU41">
            <v>0.78564534946236597</v>
          </cell>
          <cell r="AV41">
            <v>0.784541075268817</v>
          </cell>
          <cell r="AW41">
            <v>0.78434749999999998</v>
          </cell>
          <cell r="AX41">
            <v>1.0245638185505901</v>
          </cell>
          <cell r="AY41">
            <v>1.59572157270424</v>
          </cell>
          <cell r="AZ41">
            <v>1.72115480222734</v>
          </cell>
        </row>
        <row r="42">
          <cell r="B42" t="str">
            <v>Azerbaijan</v>
          </cell>
          <cell r="E42">
            <v>5180025</v>
          </cell>
          <cell r="F42">
            <v>5284532</v>
          </cell>
          <cell r="G42">
            <v>5385267</v>
          </cell>
          <cell r="H42">
            <v>5483084</v>
          </cell>
          <cell r="I42">
            <v>5579077</v>
          </cell>
          <cell r="J42">
            <v>5674137</v>
          </cell>
          <cell r="K42">
            <v>5768724</v>
          </cell>
          <cell r="L42">
            <v>5863134</v>
          </cell>
          <cell r="M42">
            <v>5957929</v>
          </cell>
          <cell r="N42">
            <v>6053645</v>
          </cell>
          <cell r="O42">
            <v>6150738</v>
          </cell>
          <cell r="P42">
            <v>6249320</v>
          </cell>
          <cell r="Q42">
            <v>6349558</v>
          </cell>
          <cell r="R42">
            <v>6452076</v>
          </cell>
          <cell r="S42">
            <v>6557585</v>
          </cell>
          <cell r="T42">
            <v>6666455</v>
          </cell>
          <cell r="U42">
            <v>6778633</v>
          </cell>
          <cell r="V42">
            <v>6893500</v>
          </cell>
          <cell r="W42">
            <v>7010036</v>
          </cell>
          <cell r="X42">
            <v>7126891</v>
          </cell>
          <cell r="Y42">
            <v>7242770</v>
          </cell>
          <cell r="Z42">
            <v>7357956</v>
          </cell>
          <cell r="AA42">
            <v>7471933</v>
          </cell>
          <cell r="AB42">
            <v>7581761</v>
          </cell>
          <cell r="AC42">
            <v>7683709</v>
          </cell>
          <cell r="AD42">
            <v>7775426</v>
          </cell>
          <cell r="AE42">
            <v>7855553</v>
          </cell>
          <cell r="AF42">
            <v>7925669</v>
          </cell>
          <cell r="AG42">
            <v>7989904</v>
          </cell>
          <cell r="AH42">
            <v>8054125</v>
          </cell>
          <cell r="AI42">
            <v>8122741</v>
          </cell>
          <cell r="AJ42">
            <v>8197279</v>
          </cell>
          <cell r="AK42">
            <v>8277015</v>
          </cell>
          <cell r="AL42">
            <v>8361359</v>
          </cell>
          <cell r="AM42">
            <v>8448882</v>
          </cell>
          <cell r="AN42">
            <v>8538606</v>
          </cell>
          <cell r="AO42">
            <v>8630195</v>
          </cell>
          <cell r="AP42">
            <v>8724304</v>
          </cell>
          <cell r="AQ42">
            <v>8821908</v>
          </cell>
          <cell r="AR42">
            <v>8924407</v>
          </cell>
          <cell r="AS42">
            <v>9032457</v>
          </cell>
          <cell r="AT42">
            <v>9146379</v>
          </cell>
          <cell r="AU42">
            <v>9264917</v>
          </cell>
          <cell r="AV42">
            <v>9385293</v>
          </cell>
          <cell r="AW42">
            <v>9503771</v>
          </cell>
          <cell r="AX42">
            <v>9617484</v>
          </cell>
          <cell r="AY42">
            <v>9725376</v>
          </cell>
          <cell r="AZ42">
            <v>9827589</v>
          </cell>
        </row>
        <row r="43">
          <cell r="B43" t="str">
            <v>Bahamas</v>
          </cell>
          <cell r="E43">
            <v>1.0017008333350341</v>
          </cell>
          <cell r="F43">
            <v>0.99999999900000003</v>
          </cell>
          <cell r="G43">
            <v>1</v>
          </cell>
          <cell r="H43">
            <v>0.99999999991666666</v>
          </cell>
          <cell r="I43">
            <v>0.99999999900000003</v>
          </cell>
          <cell r="J43">
            <v>0.99999999900000003</v>
          </cell>
          <cell r="K43">
            <v>0.99999999900000003</v>
          </cell>
          <cell r="L43">
            <v>0.99999999900000003</v>
          </cell>
          <cell r="M43">
            <v>0.99999999900000003</v>
          </cell>
          <cell r="N43">
            <v>0.99999999900000003</v>
          </cell>
          <cell r="O43">
            <v>0.99999999900000003</v>
          </cell>
          <cell r="P43">
            <v>0.99999999900000003</v>
          </cell>
          <cell r="Q43">
            <v>0.99999999900000003</v>
          </cell>
          <cell r="R43">
            <v>0.99999999900000003</v>
          </cell>
          <cell r="S43">
            <v>0.9999999995833333</v>
          </cell>
          <cell r="T43">
            <v>1</v>
          </cell>
          <cell r="U43">
            <v>1</v>
          </cell>
          <cell r="V43">
            <v>1</v>
          </cell>
          <cell r="W43">
            <v>1</v>
          </cell>
          <cell r="X43">
            <v>1</v>
          </cell>
          <cell r="Y43">
            <v>1</v>
          </cell>
          <cell r="Z43">
            <v>1</v>
          </cell>
          <cell r="AA43">
            <v>1</v>
          </cell>
          <cell r="AB43">
            <v>1</v>
          </cell>
          <cell r="AC43">
            <v>1</v>
          </cell>
          <cell r="AD43">
            <v>1</v>
          </cell>
          <cell r="AE43">
            <v>1</v>
          </cell>
          <cell r="AF43">
            <v>1</v>
          </cell>
          <cell r="AG43">
            <v>1</v>
          </cell>
          <cell r="AH43">
            <v>1</v>
          </cell>
          <cell r="AI43">
            <v>1</v>
          </cell>
          <cell r="AJ43">
            <v>1</v>
          </cell>
          <cell r="AK43">
            <v>1</v>
          </cell>
          <cell r="AL43">
            <v>1</v>
          </cell>
          <cell r="AM43">
            <v>1</v>
          </cell>
          <cell r="AN43">
            <v>1</v>
          </cell>
          <cell r="AO43">
            <v>1</v>
          </cell>
          <cell r="AP43">
            <v>1</v>
          </cell>
          <cell r="AQ43">
            <v>1</v>
          </cell>
          <cell r="AR43">
            <v>1</v>
          </cell>
          <cell r="AS43">
            <v>1</v>
          </cell>
          <cell r="AT43">
            <v>1</v>
          </cell>
          <cell r="AU43">
            <v>1</v>
          </cell>
          <cell r="AV43">
            <v>1</v>
          </cell>
          <cell r="AW43">
            <v>1</v>
          </cell>
          <cell r="AX43">
            <v>1</v>
          </cell>
          <cell r="AY43">
            <v>1</v>
          </cell>
          <cell r="AZ43">
            <v>1</v>
          </cell>
        </row>
        <row r="44">
          <cell r="B44" t="str">
            <v>Bahamas</v>
          </cell>
          <cell r="E44">
            <v>1.0017008333350341</v>
          </cell>
          <cell r="F44">
            <v>0.99999999900000003</v>
          </cell>
          <cell r="G44">
            <v>1</v>
          </cell>
          <cell r="H44">
            <v>0.99999999991666666</v>
          </cell>
          <cell r="I44">
            <v>0.99999999900000003</v>
          </cell>
          <cell r="J44">
            <v>0.99999999900000003</v>
          </cell>
          <cell r="K44">
            <v>0.99999999900000003</v>
          </cell>
          <cell r="L44">
            <v>0.99999999900000003</v>
          </cell>
          <cell r="M44">
            <v>0.99999999900000003</v>
          </cell>
          <cell r="N44">
            <v>0.99999999900000003</v>
          </cell>
          <cell r="O44">
            <v>0.99999999900000003</v>
          </cell>
          <cell r="P44">
            <v>0.99999999900000003</v>
          </cell>
          <cell r="Q44">
            <v>0.99999999900000003</v>
          </cell>
          <cell r="R44">
            <v>0.99999999900000003</v>
          </cell>
          <cell r="S44">
            <v>0.9999999995833333</v>
          </cell>
          <cell r="T44">
            <v>1</v>
          </cell>
          <cell r="U44">
            <v>1</v>
          </cell>
          <cell r="V44">
            <v>1</v>
          </cell>
          <cell r="W44">
            <v>1</v>
          </cell>
          <cell r="X44">
            <v>1</v>
          </cell>
          <cell r="Y44">
            <v>1</v>
          </cell>
          <cell r="Z44">
            <v>1</v>
          </cell>
          <cell r="AA44">
            <v>1</v>
          </cell>
          <cell r="AB44">
            <v>1</v>
          </cell>
          <cell r="AC44">
            <v>1</v>
          </cell>
          <cell r="AD44">
            <v>1</v>
          </cell>
          <cell r="AE44">
            <v>1</v>
          </cell>
          <cell r="AF44">
            <v>1</v>
          </cell>
          <cell r="AG44">
            <v>1</v>
          </cell>
          <cell r="AH44">
            <v>1</v>
          </cell>
          <cell r="AI44">
            <v>1</v>
          </cell>
          <cell r="AJ44">
            <v>1</v>
          </cell>
          <cell r="AK44">
            <v>1</v>
          </cell>
          <cell r="AL44">
            <v>1</v>
          </cell>
          <cell r="AM44">
            <v>1</v>
          </cell>
          <cell r="AN44">
            <v>1</v>
          </cell>
          <cell r="AO44">
            <v>1</v>
          </cell>
          <cell r="AP44">
            <v>1</v>
          </cell>
          <cell r="AQ44">
            <v>1</v>
          </cell>
          <cell r="AR44">
            <v>1</v>
          </cell>
          <cell r="AS44">
            <v>1</v>
          </cell>
          <cell r="AT44">
            <v>1</v>
          </cell>
          <cell r="AU44">
            <v>1</v>
          </cell>
          <cell r="AV44">
            <v>1</v>
          </cell>
          <cell r="AW44">
            <v>1</v>
          </cell>
          <cell r="AX44">
            <v>1</v>
          </cell>
          <cell r="AY44">
            <v>1</v>
          </cell>
          <cell r="AZ44">
            <v>1</v>
          </cell>
        </row>
        <row r="45">
          <cell r="B45" t="str">
            <v>Bahamas</v>
          </cell>
          <cell r="E45">
            <v>169354</v>
          </cell>
          <cell r="F45">
            <v>173863</v>
          </cell>
          <cell r="G45">
            <v>177839</v>
          </cell>
          <cell r="H45">
            <v>181488</v>
          </cell>
          <cell r="I45">
            <v>185099</v>
          </cell>
          <cell r="J45">
            <v>188882</v>
          </cell>
          <cell r="K45">
            <v>192902</v>
          </cell>
          <cell r="L45">
            <v>197111</v>
          </cell>
          <cell r="M45">
            <v>201513</v>
          </cell>
          <cell r="N45">
            <v>206032</v>
          </cell>
          <cell r="O45">
            <v>210661</v>
          </cell>
          <cell r="P45">
            <v>215396</v>
          </cell>
          <cell r="Q45">
            <v>220275</v>
          </cell>
          <cell r="R45">
            <v>225187</v>
          </cell>
          <cell r="S45">
            <v>230015</v>
          </cell>
          <cell r="T45">
            <v>234687</v>
          </cell>
          <cell r="U45">
            <v>239131</v>
          </cell>
          <cell r="V45">
            <v>243393</v>
          </cell>
          <cell r="W45">
            <v>247579</v>
          </cell>
          <cell r="X45">
            <v>251849</v>
          </cell>
          <cell r="Y45">
            <v>256336</v>
          </cell>
          <cell r="Z45">
            <v>261116</v>
          </cell>
          <cell r="AA45">
            <v>266134</v>
          </cell>
          <cell r="AB45">
            <v>271165</v>
          </cell>
          <cell r="AC45">
            <v>275895</v>
          </cell>
          <cell r="AD45">
            <v>280150</v>
          </cell>
          <cell r="AE45">
            <v>283790</v>
          </cell>
          <cell r="AF45">
            <v>286970</v>
          </cell>
          <cell r="AG45">
            <v>290060</v>
          </cell>
          <cell r="AH45">
            <v>293572</v>
          </cell>
          <cell r="AI45">
            <v>297890</v>
          </cell>
          <cell r="AJ45">
            <v>303135</v>
          </cell>
          <cell r="AK45">
            <v>309157</v>
          </cell>
          <cell r="AL45">
            <v>315746</v>
          </cell>
          <cell r="AM45">
            <v>322526</v>
          </cell>
          <cell r="AN45">
            <v>329249</v>
          </cell>
          <cell r="AO45">
            <v>335830</v>
          </cell>
          <cell r="AP45">
            <v>342328</v>
          </cell>
          <cell r="AQ45">
            <v>348676</v>
          </cell>
          <cell r="AR45">
            <v>354856</v>
          </cell>
          <cell r="AS45">
            <v>360832</v>
          </cell>
          <cell r="AT45">
            <v>366568</v>
          </cell>
          <cell r="AU45">
            <v>372039</v>
          </cell>
          <cell r="AV45">
            <v>377240</v>
          </cell>
          <cell r="AW45">
            <v>382169</v>
          </cell>
          <cell r="AX45">
            <v>386838</v>
          </cell>
          <cell r="AY45">
            <v>391232</v>
          </cell>
          <cell r="AZ45">
            <v>395361</v>
          </cell>
        </row>
        <row r="46">
          <cell r="B46" t="str">
            <v>Bahrain</v>
          </cell>
          <cell r="E46">
            <v>0.47618999947618995</v>
          </cell>
          <cell r="F46">
            <v>0.47479628758907599</v>
          </cell>
          <cell r="G46">
            <v>0.43859778342153771</v>
          </cell>
          <cell r="H46">
            <v>0.39963030715462294</v>
          </cell>
          <cell r="I46">
            <v>0.39473999900000001</v>
          </cell>
          <cell r="J46">
            <v>0.39549999899999994</v>
          </cell>
          <cell r="K46">
            <v>0.39559916566666664</v>
          </cell>
          <cell r="L46">
            <v>0.39564999899999997</v>
          </cell>
          <cell r="M46">
            <v>0.38745333233333329</v>
          </cell>
          <cell r="N46">
            <v>0.38161749924999999</v>
          </cell>
          <cell r="O46">
            <v>0.37700023471010052</v>
          </cell>
          <cell r="P46">
            <v>0.37599999899999997</v>
          </cell>
          <cell r="Q46">
            <v>0.37599999899999997</v>
          </cell>
          <cell r="R46">
            <v>0.37599999899999997</v>
          </cell>
          <cell r="S46">
            <v>0.37599999958333336</v>
          </cell>
          <cell r="T46">
            <v>0.37600000000000006</v>
          </cell>
          <cell r="U46">
            <v>0.37600000000000006</v>
          </cell>
          <cell r="V46">
            <v>0.37600000000000006</v>
          </cell>
          <cell r="W46">
            <v>0.37600000000000006</v>
          </cell>
          <cell r="X46">
            <v>0.37600000000000006</v>
          </cell>
          <cell r="Y46">
            <v>0.37600000000000006</v>
          </cell>
          <cell r="Z46">
            <v>0.37600000000000006</v>
          </cell>
          <cell r="AA46">
            <v>0.37600000000000006</v>
          </cell>
          <cell r="AB46">
            <v>0.37599998916666671</v>
          </cell>
          <cell r="AC46">
            <v>0.37599996499999999</v>
          </cell>
          <cell r="AD46">
            <v>0.37599997083333336</v>
          </cell>
          <cell r="AE46">
            <v>0.37599996750000003</v>
          </cell>
          <cell r="AF46">
            <v>0.37599996499999999</v>
          </cell>
          <cell r="AG46">
            <v>0.37599996249999995</v>
          </cell>
          <cell r="AH46">
            <v>0.37599997916666666</v>
          </cell>
          <cell r="AI46">
            <v>0.37600000000000006</v>
          </cell>
          <cell r="AJ46">
            <v>0.37600000000000006</v>
          </cell>
          <cell r="AK46">
            <v>0.37600000000000006</v>
          </cell>
          <cell r="AL46">
            <v>0.37600000000000006</v>
          </cell>
          <cell r="AM46">
            <v>0.37600000000000006</v>
          </cell>
          <cell r="AN46">
            <v>0.37600000000000006</v>
          </cell>
          <cell r="AO46">
            <v>0.37600000000000006</v>
          </cell>
          <cell r="AP46">
            <v>0.37600000000000006</v>
          </cell>
          <cell r="AQ46">
            <v>0.37600000000000006</v>
          </cell>
          <cell r="AR46">
            <v>0.376</v>
          </cell>
          <cell r="AS46">
            <v>0.376</v>
          </cell>
          <cell r="AT46">
            <v>0.376</v>
          </cell>
          <cell r="AU46">
            <v>0.376</v>
          </cell>
          <cell r="AV46">
            <v>0.376</v>
          </cell>
          <cell r="AW46">
            <v>0.376</v>
          </cell>
          <cell r="AX46">
            <v>0.376</v>
          </cell>
          <cell r="AY46">
            <v>0.376</v>
          </cell>
          <cell r="AZ46">
            <v>0.376</v>
          </cell>
        </row>
        <row r="47">
          <cell r="B47" t="str">
            <v>Bahrain</v>
          </cell>
          <cell r="E47">
            <v>0.47618999947618995</v>
          </cell>
          <cell r="F47">
            <v>0.47479628758907599</v>
          </cell>
          <cell r="G47">
            <v>0.43859778342153771</v>
          </cell>
          <cell r="H47">
            <v>0.39963030715462294</v>
          </cell>
          <cell r="I47">
            <v>0.39473999900000001</v>
          </cell>
          <cell r="J47">
            <v>0.39549999899999994</v>
          </cell>
          <cell r="K47">
            <v>0.39559916566666664</v>
          </cell>
          <cell r="L47">
            <v>0.39564999899999997</v>
          </cell>
          <cell r="M47">
            <v>0.38745333233333329</v>
          </cell>
          <cell r="N47">
            <v>0.38161749924999999</v>
          </cell>
          <cell r="O47">
            <v>0.37700023471010052</v>
          </cell>
          <cell r="P47">
            <v>0.37599999899999997</v>
          </cell>
          <cell r="Q47">
            <v>0.37599999899999997</v>
          </cell>
          <cell r="R47">
            <v>0.37599999899999997</v>
          </cell>
          <cell r="S47">
            <v>0.37599999958333336</v>
          </cell>
          <cell r="T47">
            <v>0.37600000000000006</v>
          </cell>
          <cell r="U47">
            <v>0.37600000000000006</v>
          </cell>
          <cell r="V47">
            <v>0.37600000000000006</v>
          </cell>
          <cell r="W47">
            <v>0.37600000000000006</v>
          </cell>
          <cell r="X47">
            <v>0.37600000000000006</v>
          </cell>
          <cell r="Y47">
            <v>0.37600000000000006</v>
          </cell>
          <cell r="Z47">
            <v>0.37600000000000006</v>
          </cell>
          <cell r="AA47">
            <v>0.37600000000000006</v>
          </cell>
          <cell r="AB47">
            <v>0.37599998916666671</v>
          </cell>
          <cell r="AC47">
            <v>0.37599996499999999</v>
          </cell>
          <cell r="AD47">
            <v>0.37599997083333336</v>
          </cell>
          <cell r="AE47">
            <v>0.37599996750000003</v>
          </cell>
          <cell r="AF47">
            <v>0.37599996499999999</v>
          </cell>
          <cell r="AG47">
            <v>0.37599996249999995</v>
          </cell>
          <cell r="AH47">
            <v>0.37599997916666666</v>
          </cell>
          <cell r="AI47">
            <v>0.37600000000000006</v>
          </cell>
          <cell r="AJ47">
            <v>0.37600000000000006</v>
          </cell>
          <cell r="AK47">
            <v>0.37600000000000006</v>
          </cell>
          <cell r="AL47">
            <v>0.37600000000000006</v>
          </cell>
          <cell r="AM47">
            <v>0.37600000000000006</v>
          </cell>
          <cell r="AN47">
            <v>0.37600000000000006</v>
          </cell>
          <cell r="AO47">
            <v>0.37600000000000006</v>
          </cell>
          <cell r="AP47">
            <v>0.37600000000000006</v>
          </cell>
          <cell r="AQ47">
            <v>0.37600000000000006</v>
          </cell>
          <cell r="AR47">
            <v>0.376</v>
          </cell>
          <cell r="AS47">
            <v>0.376</v>
          </cell>
          <cell r="AT47">
            <v>0.376</v>
          </cell>
          <cell r="AU47">
            <v>0.376</v>
          </cell>
          <cell r="AV47">
            <v>0.376</v>
          </cell>
          <cell r="AW47">
            <v>0.376</v>
          </cell>
          <cell r="AX47">
            <v>0.376</v>
          </cell>
          <cell r="AY47">
            <v>0.376</v>
          </cell>
          <cell r="AZ47">
            <v>0.376</v>
          </cell>
        </row>
        <row r="48">
          <cell r="B48" t="str">
            <v>Bahrain</v>
          </cell>
          <cell r="E48">
            <v>212605</v>
          </cell>
          <cell r="F48">
            <v>220312</v>
          </cell>
          <cell r="G48">
            <v>229155</v>
          </cell>
          <cell r="H48">
            <v>239527</v>
          </cell>
          <cell r="I48">
            <v>251911</v>
          </cell>
          <cell r="J48">
            <v>266543</v>
          </cell>
          <cell r="K48">
            <v>283752</v>
          </cell>
          <cell r="L48">
            <v>303175</v>
          </cell>
          <cell r="M48">
            <v>323473</v>
          </cell>
          <cell r="N48">
            <v>342798</v>
          </cell>
          <cell r="O48">
            <v>359888</v>
          </cell>
          <cell r="P48">
            <v>374120</v>
          </cell>
          <cell r="Q48">
            <v>385950</v>
          </cell>
          <cell r="R48">
            <v>396454</v>
          </cell>
          <cell r="S48">
            <v>407227</v>
          </cell>
          <cell r="T48">
            <v>419430</v>
          </cell>
          <cell r="U48">
            <v>433482</v>
          </cell>
          <cell r="V48">
            <v>448973</v>
          </cell>
          <cell r="W48">
            <v>465202</v>
          </cell>
          <cell r="X48">
            <v>481090</v>
          </cell>
          <cell r="Y48">
            <v>495931</v>
          </cell>
          <cell r="Z48">
            <v>509765</v>
          </cell>
          <cell r="AA48">
            <v>523087</v>
          </cell>
          <cell r="AB48">
            <v>536213</v>
          </cell>
          <cell r="AC48">
            <v>549588</v>
          </cell>
          <cell r="AD48">
            <v>563699</v>
          </cell>
          <cell r="AE48">
            <v>578668</v>
          </cell>
          <cell r="AF48">
            <v>594930</v>
          </cell>
          <cell r="AG48">
            <v>613702</v>
          </cell>
          <cell r="AH48">
            <v>636545</v>
          </cell>
          <cell r="AI48">
            <v>664614</v>
          </cell>
          <cell r="AJ48">
            <v>697549</v>
          </cell>
          <cell r="AK48">
            <v>735148</v>
          </cell>
          <cell r="AL48">
            <v>778711</v>
          </cell>
          <cell r="AM48">
            <v>829848</v>
          </cell>
          <cell r="AN48">
            <v>889168</v>
          </cell>
          <cell r="AO48">
            <v>958414</v>
          </cell>
          <cell r="AP48">
            <v>1035891</v>
          </cell>
          <cell r="AQ48">
            <v>1114590</v>
          </cell>
          <cell r="AR48">
            <v>1185029</v>
          </cell>
          <cell r="AS48">
            <v>1240862</v>
          </cell>
          <cell r="AT48">
            <v>1278269</v>
          </cell>
          <cell r="AU48">
            <v>1300217</v>
          </cell>
          <cell r="AV48">
            <v>1315411</v>
          </cell>
          <cell r="AW48">
            <v>1336397</v>
          </cell>
          <cell r="AX48">
            <v>1371855</v>
          </cell>
          <cell r="AY48">
            <v>1425171</v>
          </cell>
          <cell r="AZ48">
            <v>1492584</v>
          </cell>
        </row>
        <row r="49">
          <cell r="B49" t="str">
            <v>Bangladesh</v>
          </cell>
          <cell r="E49">
            <v>7.2789999999999999</v>
          </cell>
          <cell r="F49">
            <v>7.8688425850291202</v>
          </cell>
          <cell r="G49">
            <v>6.3423174780433156</v>
          </cell>
          <cell r="H49">
            <v>9.7084433811679958</v>
          </cell>
          <cell r="I49">
            <v>12.351180848990817</v>
          </cell>
          <cell r="J49">
            <v>19.350089507135547</v>
          </cell>
          <cell r="K49">
            <v>15.3991686037548</v>
          </cell>
          <cell r="L49">
            <v>15.375099999416667</v>
          </cell>
          <cell r="M49">
            <v>15.016116665749999</v>
          </cell>
          <cell r="N49">
            <v>15.551924999333334</v>
          </cell>
          <cell r="O49">
            <v>15.454058332500001</v>
          </cell>
          <cell r="P49">
            <v>17.986691665833334</v>
          </cell>
          <cell r="Q49">
            <v>22.117883332333331</v>
          </cell>
          <cell r="R49">
            <v>24.6154249995</v>
          </cell>
          <cell r="S49">
            <v>25.353933385083334</v>
          </cell>
          <cell r="T49">
            <v>27.994591666666668</v>
          </cell>
          <cell r="U49">
            <v>30.4069</v>
          </cell>
          <cell r="V49">
            <v>30.949833333333334</v>
          </cell>
          <cell r="W49">
            <v>31.733248598155892</v>
          </cell>
          <cell r="X49">
            <v>32.270000000000003</v>
          </cell>
          <cell r="Y49">
            <v>34.56880833333333</v>
          </cell>
          <cell r="Z49">
            <v>36.596183333333329</v>
          </cell>
          <cell r="AA49">
            <v>38.950758333333333</v>
          </cell>
          <cell r="AB49">
            <v>39.567257499999997</v>
          </cell>
          <cell r="AC49">
            <v>40.211739166666668</v>
          </cell>
          <cell r="AD49">
            <v>40.278318333333331</v>
          </cell>
          <cell r="AE49">
            <v>41.794168333333332</v>
          </cell>
          <cell r="AF49">
            <v>43.892115833333328</v>
          </cell>
          <cell r="AG49">
            <v>46.905651666666664</v>
          </cell>
          <cell r="AH49">
            <v>49.0854</v>
          </cell>
          <cell r="AI49">
            <v>52.141666666666666</v>
          </cell>
          <cell r="AJ49">
            <v>55.806666666666665</v>
          </cell>
          <cell r="AK49">
            <v>57.888000000000005</v>
          </cell>
          <cell r="AL49">
            <v>58.150040000000004</v>
          </cell>
          <cell r="AM49">
            <v>59.512658333333334</v>
          </cell>
          <cell r="AN49">
            <v>64.327475000000007</v>
          </cell>
          <cell r="AO49">
            <v>68.933233333333348</v>
          </cell>
          <cell r="AP49">
            <v>68.874875000000003</v>
          </cell>
          <cell r="AQ49">
            <v>68.598275000000015</v>
          </cell>
          <cell r="AR49">
            <v>69.039066666666699</v>
          </cell>
          <cell r="AS49">
            <v>69.649291666666699</v>
          </cell>
          <cell r="AT49">
            <v>74.1524</v>
          </cell>
          <cell r="AU49">
            <v>81.8626583333333</v>
          </cell>
          <cell r="AV49">
            <v>78.103234999999998</v>
          </cell>
          <cell r="AW49">
            <v>77.641408333333302</v>
          </cell>
          <cell r="AX49">
            <v>77.946908333333297</v>
          </cell>
          <cell r="AY49">
            <v>78.653616666666693</v>
          </cell>
          <cell r="AZ49">
            <v>80.437541666666704</v>
          </cell>
        </row>
        <row r="50">
          <cell r="B50" t="str">
            <v>Bangladesh</v>
          </cell>
          <cell r="E50">
            <v>7.2789999999999999</v>
          </cell>
          <cell r="F50">
            <v>7.8688425850291202</v>
          </cell>
          <cell r="G50">
            <v>7.7001841681494998</v>
          </cell>
          <cell r="H50">
            <v>7.8498159993174204</v>
          </cell>
          <cell r="I50">
            <v>8.2260022412153795</v>
          </cell>
          <cell r="J50">
            <v>12.186180036989001</v>
          </cell>
          <cell r="K50">
            <v>15.3991686037548</v>
          </cell>
          <cell r="L50">
            <v>15.375099999416667</v>
          </cell>
          <cell r="M50">
            <v>15.016116665749999</v>
          </cell>
          <cell r="N50">
            <v>15.551924999333334</v>
          </cell>
          <cell r="O50">
            <v>15.454058332500001</v>
          </cell>
          <cell r="P50">
            <v>17.986691665833334</v>
          </cell>
          <cell r="Q50">
            <v>22.117883332333331</v>
          </cell>
          <cell r="R50">
            <v>24.6154249995</v>
          </cell>
          <cell r="S50">
            <v>25.353933385083334</v>
          </cell>
          <cell r="T50">
            <v>27.994591666666668</v>
          </cell>
          <cell r="U50">
            <v>30.4069</v>
          </cell>
          <cell r="V50">
            <v>30.949833333333334</v>
          </cell>
          <cell r="W50">
            <v>31.733248598155892</v>
          </cell>
          <cell r="X50">
            <v>32.270000000000003</v>
          </cell>
          <cell r="Y50">
            <v>34.56880833333333</v>
          </cell>
          <cell r="Z50">
            <v>36.596183333333329</v>
          </cell>
          <cell r="AA50">
            <v>38.950758333333333</v>
          </cell>
          <cell r="AB50">
            <v>39.567257499999997</v>
          </cell>
          <cell r="AC50">
            <v>40.211739166666668</v>
          </cell>
          <cell r="AD50">
            <v>40.278318333333331</v>
          </cell>
          <cell r="AE50">
            <v>41.794168333333332</v>
          </cell>
          <cell r="AF50">
            <v>43.892115833333328</v>
          </cell>
          <cell r="AG50">
            <v>46.905651666666664</v>
          </cell>
          <cell r="AH50">
            <v>49.0854</v>
          </cell>
          <cell r="AI50">
            <v>52.141666666666666</v>
          </cell>
          <cell r="AJ50">
            <v>55.806666666666665</v>
          </cell>
          <cell r="AK50">
            <v>57.888000000000005</v>
          </cell>
          <cell r="AL50">
            <v>58.150040000000004</v>
          </cell>
          <cell r="AM50">
            <v>59.512658333333334</v>
          </cell>
          <cell r="AN50">
            <v>64.327475000000007</v>
          </cell>
          <cell r="AO50">
            <v>68.933233333333348</v>
          </cell>
          <cell r="AP50">
            <v>68.874875000000003</v>
          </cell>
          <cell r="AQ50">
            <v>68.598275000000015</v>
          </cell>
          <cell r="AR50">
            <v>69.039066666666699</v>
          </cell>
          <cell r="AS50">
            <v>69.649291666666699</v>
          </cell>
          <cell r="AT50">
            <v>74.1524</v>
          </cell>
          <cell r="AU50">
            <v>81.8626583333333</v>
          </cell>
          <cell r="AV50">
            <v>78.103234999999998</v>
          </cell>
          <cell r="AW50">
            <v>77.641408333333302</v>
          </cell>
          <cell r="AX50">
            <v>77.946908333333297</v>
          </cell>
          <cell r="AY50">
            <v>78.653616666666693</v>
          </cell>
          <cell r="AZ50">
            <v>80.437541666666704</v>
          </cell>
        </row>
        <row r="51">
          <cell r="B51" t="str">
            <v>Bangladesh</v>
          </cell>
          <cell r="E51">
            <v>65047770</v>
          </cell>
          <cell r="F51">
            <v>66424744</v>
          </cell>
          <cell r="G51">
            <v>67597470</v>
          </cell>
          <cell r="H51">
            <v>68691185</v>
          </cell>
          <cell r="I51">
            <v>69884420</v>
          </cell>
          <cell r="J51">
            <v>71305923</v>
          </cell>
          <cell r="K51">
            <v>72999136</v>
          </cell>
          <cell r="L51">
            <v>74925896</v>
          </cell>
          <cell r="M51">
            <v>77033846</v>
          </cell>
          <cell r="N51">
            <v>79236776</v>
          </cell>
          <cell r="O51">
            <v>81470860</v>
          </cell>
          <cell r="P51">
            <v>83721268</v>
          </cell>
          <cell r="Q51">
            <v>86007331</v>
          </cell>
          <cell r="R51">
            <v>88338242</v>
          </cell>
          <cell r="S51">
            <v>90732362</v>
          </cell>
          <cell r="T51">
            <v>93199865</v>
          </cell>
          <cell r="U51">
            <v>95742431</v>
          </cell>
          <cell r="V51">
            <v>98343809</v>
          </cell>
          <cell r="W51">
            <v>100975321</v>
          </cell>
          <cell r="X51">
            <v>103599232</v>
          </cell>
          <cell r="Y51">
            <v>106188642</v>
          </cell>
          <cell r="Z51">
            <v>108727432</v>
          </cell>
          <cell r="AA51">
            <v>111221938</v>
          </cell>
          <cell r="AB51">
            <v>113695139</v>
          </cell>
          <cell r="AC51">
            <v>116182267</v>
          </cell>
          <cell r="AD51">
            <v>118706871</v>
          </cell>
          <cell r="AE51">
            <v>121269645</v>
          </cell>
          <cell r="AF51">
            <v>123854640</v>
          </cell>
          <cell r="AG51">
            <v>126447965</v>
          </cell>
          <cell r="AH51">
            <v>129029691</v>
          </cell>
          <cell r="AI51">
            <v>131581243</v>
          </cell>
          <cell r="AJ51">
            <v>134107160</v>
          </cell>
          <cell r="AK51">
            <v>136600667</v>
          </cell>
          <cell r="AL51">
            <v>139019001</v>
          </cell>
          <cell r="AM51">
            <v>141307489</v>
          </cell>
          <cell r="AN51">
            <v>143431101</v>
          </cell>
          <cell r="AO51">
            <v>145368004</v>
          </cell>
          <cell r="AP51">
            <v>147139191</v>
          </cell>
          <cell r="AQ51">
            <v>148805814</v>
          </cell>
          <cell r="AR51">
            <v>150454708</v>
          </cell>
          <cell r="AS51">
            <v>152149102</v>
          </cell>
          <cell r="AT51">
            <v>153911916</v>
          </cell>
          <cell r="AU51">
            <v>155727053</v>
          </cell>
          <cell r="AV51">
            <v>157571292</v>
          </cell>
          <cell r="AW51">
            <v>159405279</v>
          </cell>
          <cell r="AX51">
            <v>161200886</v>
          </cell>
          <cell r="AY51">
            <v>162951560</v>
          </cell>
          <cell r="AZ51">
            <v>164669751</v>
          </cell>
        </row>
        <row r="52">
          <cell r="B52" t="str">
            <v>Barbados</v>
          </cell>
          <cell r="E52">
            <v>2.0000000010000001</v>
          </cell>
          <cell r="F52">
            <v>1.97487615254815</v>
          </cell>
          <cell r="G52">
            <v>1.9212807103572556</v>
          </cell>
          <cell r="H52">
            <v>1.9592205374366767</v>
          </cell>
          <cell r="I52">
            <v>2.0532309107887841</v>
          </cell>
          <cell r="J52">
            <v>2.0188665976000002</v>
          </cell>
          <cell r="K52">
            <v>2</v>
          </cell>
          <cell r="L52">
            <v>2</v>
          </cell>
          <cell r="M52">
            <v>2</v>
          </cell>
          <cell r="N52">
            <v>2</v>
          </cell>
          <cell r="O52">
            <v>2</v>
          </cell>
          <cell r="P52">
            <v>2</v>
          </cell>
          <cell r="Q52">
            <v>2</v>
          </cell>
          <cell r="R52">
            <v>2</v>
          </cell>
          <cell r="S52">
            <v>2</v>
          </cell>
          <cell r="T52">
            <v>2</v>
          </cell>
          <cell r="U52">
            <v>2</v>
          </cell>
          <cell r="V52">
            <v>2</v>
          </cell>
          <cell r="W52">
            <v>2</v>
          </cell>
          <cell r="X52">
            <v>2</v>
          </cell>
          <cell r="Y52">
            <v>2</v>
          </cell>
          <cell r="Z52">
            <v>2</v>
          </cell>
          <cell r="AA52">
            <v>2</v>
          </cell>
          <cell r="AB52">
            <v>2</v>
          </cell>
          <cell r="AC52">
            <v>2</v>
          </cell>
          <cell r="AD52">
            <v>2</v>
          </cell>
          <cell r="AE52">
            <v>2</v>
          </cell>
          <cell r="AF52">
            <v>2</v>
          </cell>
          <cell r="AG52">
            <v>2</v>
          </cell>
          <cell r="AH52">
            <v>2</v>
          </cell>
          <cell r="AI52">
            <v>2</v>
          </cell>
          <cell r="AJ52">
            <v>2</v>
          </cell>
          <cell r="AK52">
            <v>2</v>
          </cell>
          <cell r="AL52">
            <v>2</v>
          </cell>
          <cell r="AM52">
            <v>2</v>
          </cell>
          <cell r="AN52">
            <v>2</v>
          </cell>
          <cell r="AO52">
            <v>2</v>
          </cell>
          <cell r="AP52">
            <v>2</v>
          </cell>
          <cell r="AQ52">
            <v>2</v>
          </cell>
          <cell r="AR52">
            <v>2</v>
          </cell>
          <cell r="AS52">
            <v>2</v>
          </cell>
          <cell r="AT52">
            <v>2</v>
          </cell>
          <cell r="AU52">
            <v>2</v>
          </cell>
          <cell r="AV52">
            <v>2</v>
          </cell>
          <cell r="AW52">
            <v>2</v>
          </cell>
          <cell r="AX52">
            <v>2</v>
          </cell>
          <cell r="AY52">
            <v>2</v>
          </cell>
          <cell r="AZ52">
            <v>2</v>
          </cell>
        </row>
        <row r="53">
          <cell r="B53" t="str">
            <v>Barbados</v>
          </cell>
          <cell r="E53">
            <v>2.0000000010000001</v>
          </cell>
          <cell r="F53">
            <v>1.97487615254815</v>
          </cell>
          <cell r="G53">
            <v>1.9212807103572556</v>
          </cell>
          <cell r="H53">
            <v>1.9592205374366767</v>
          </cell>
          <cell r="I53">
            <v>2.0532309107887841</v>
          </cell>
          <cell r="J53">
            <v>2.0188665976000002</v>
          </cell>
          <cell r="K53">
            <v>2</v>
          </cell>
          <cell r="L53">
            <v>2</v>
          </cell>
          <cell r="M53">
            <v>2</v>
          </cell>
          <cell r="N53">
            <v>2</v>
          </cell>
          <cell r="O53">
            <v>2</v>
          </cell>
          <cell r="P53">
            <v>2</v>
          </cell>
          <cell r="Q53">
            <v>2</v>
          </cell>
          <cell r="R53">
            <v>2</v>
          </cell>
          <cell r="S53">
            <v>2</v>
          </cell>
          <cell r="T53">
            <v>2</v>
          </cell>
          <cell r="U53">
            <v>2</v>
          </cell>
          <cell r="V53">
            <v>2</v>
          </cell>
          <cell r="W53">
            <v>2</v>
          </cell>
          <cell r="X53">
            <v>2</v>
          </cell>
          <cell r="Y53">
            <v>2</v>
          </cell>
          <cell r="Z53">
            <v>2</v>
          </cell>
          <cell r="AA53">
            <v>2</v>
          </cell>
          <cell r="AB53">
            <v>2</v>
          </cell>
          <cell r="AC53">
            <v>2</v>
          </cell>
          <cell r="AD53">
            <v>2</v>
          </cell>
          <cell r="AE53">
            <v>2</v>
          </cell>
          <cell r="AF53">
            <v>2</v>
          </cell>
          <cell r="AG53">
            <v>2</v>
          </cell>
          <cell r="AH53">
            <v>2</v>
          </cell>
          <cell r="AI53">
            <v>2</v>
          </cell>
          <cell r="AJ53">
            <v>2</v>
          </cell>
          <cell r="AK53">
            <v>2</v>
          </cell>
          <cell r="AL53">
            <v>2</v>
          </cell>
          <cell r="AM53">
            <v>2</v>
          </cell>
          <cell r="AN53">
            <v>2</v>
          </cell>
          <cell r="AO53">
            <v>2</v>
          </cell>
          <cell r="AP53">
            <v>2</v>
          </cell>
          <cell r="AQ53">
            <v>2</v>
          </cell>
          <cell r="AR53">
            <v>2</v>
          </cell>
          <cell r="AS53">
            <v>2</v>
          </cell>
          <cell r="AT53">
            <v>2</v>
          </cell>
          <cell r="AU53">
            <v>2</v>
          </cell>
          <cell r="AV53">
            <v>2</v>
          </cell>
          <cell r="AW53">
            <v>2</v>
          </cell>
          <cell r="AX53">
            <v>2</v>
          </cell>
          <cell r="AY53">
            <v>2</v>
          </cell>
          <cell r="AZ53">
            <v>2</v>
          </cell>
        </row>
        <row r="54">
          <cell r="B54" t="str">
            <v>Barbados</v>
          </cell>
          <cell r="E54">
            <v>238848</v>
          </cell>
          <cell r="F54">
            <v>240035</v>
          </cell>
          <cell r="G54">
            <v>241441</v>
          </cell>
          <cell r="H54">
            <v>242976</v>
          </cell>
          <cell r="I54">
            <v>244539</v>
          </cell>
          <cell r="J54">
            <v>246034</v>
          </cell>
          <cell r="K54">
            <v>247444</v>
          </cell>
          <cell r="L54">
            <v>248784</v>
          </cell>
          <cell r="M54">
            <v>250032</v>
          </cell>
          <cell r="N54">
            <v>251177</v>
          </cell>
          <cell r="O54">
            <v>252194</v>
          </cell>
          <cell r="P54">
            <v>253080</v>
          </cell>
          <cell r="Q54">
            <v>253841</v>
          </cell>
          <cell r="R54">
            <v>254518</v>
          </cell>
          <cell r="S54">
            <v>255193</v>
          </cell>
          <cell r="T54">
            <v>255924</v>
          </cell>
          <cell r="U54">
            <v>256736</v>
          </cell>
          <cell r="V54">
            <v>257611</v>
          </cell>
          <cell r="W54">
            <v>258527</v>
          </cell>
          <cell r="X54">
            <v>259458</v>
          </cell>
          <cell r="Y54">
            <v>260374</v>
          </cell>
          <cell r="Z54">
            <v>261275</v>
          </cell>
          <cell r="AA54">
            <v>262184</v>
          </cell>
          <cell r="AB54">
            <v>263089</v>
          </cell>
          <cell r="AC54">
            <v>264015</v>
          </cell>
          <cell r="AD54">
            <v>264959</v>
          </cell>
          <cell r="AE54">
            <v>265942</v>
          </cell>
          <cell r="AF54">
            <v>266945</v>
          </cell>
          <cell r="AG54">
            <v>267950</v>
          </cell>
          <cell r="AH54">
            <v>268922</v>
          </cell>
          <cell r="AI54">
            <v>269847</v>
          </cell>
          <cell r="AJ54">
            <v>270685</v>
          </cell>
          <cell r="AK54">
            <v>271478</v>
          </cell>
          <cell r="AL54">
            <v>272258</v>
          </cell>
          <cell r="AM54">
            <v>273091</v>
          </cell>
          <cell r="AN54">
            <v>274009</v>
          </cell>
          <cell r="AO54">
            <v>275039</v>
          </cell>
          <cell r="AP54">
            <v>276150</v>
          </cell>
          <cell r="AQ54">
            <v>277319</v>
          </cell>
          <cell r="AR54">
            <v>278470</v>
          </cell>
          <cell r="AS54">
            <v>279569</v>
          </cell>
          <cell r="AT54">
            <v>280601</v>
          </cell>
          <cell r="AU54">
            <v>281585</v>
          </cell>
          <cell r="AV54">
            <v>282509</v>
          </cell>
          <cell r="AW54">
            <v>283385</v>
          </cell>
          <cell r="AX54">
            <v>284217</v>
          </cell>
          <cell r="AY54">
            <v>284996</v>
          </cell>
          <cell r="AZ54">
            <v>285719</v>
          </cell>
        </row>
        <row r="55">
          <cell r="B55" t="str">
            <v>Belarus</v>
          </cell>
          <cell r="Y55">
            <v>2.2957916600756095E-8</v>
          </cell>
          <cell r="Z55">
            <v>4.5263362394486506E-8</v>
          </cell>
          <cell r="AA55">
            <v>5.2014236183032664E-7</v>
          </cell>
          <cell r="AB55">
            <v>5.8574685922535456E-6</v>
          </cell>
          <cell r="AC55">
            <v>1.1727263801150335E-4</v>
          </cell>
          <cell r="AD55">
            <v>8.7618716852187457E-4</v>
          </cell>
          <cell r="AE55">
            <v>1.3229876666666701E-3</v>
          </cell>
          <cell r="AF55">
            <v>2.6020549583333301E-3</v>
          </cell>
          <cell r="AG55">
            <v>4.6127620000000003E-3</v>
          </cell>
          <cell r="AH55">
            <v>2.4929532916666702E-2</v>
          </cell>
          <cell r="AI55">
            <v>8.7675000000000003E-2</v>
          </cell>
          <cell r="AJ55">
            <v>0.13900000000000001</v>
          </cell>
          <cell r="AK55">
            <v>0.17909166666666701</v>
          </cell>
          <cell r="AL55">
            <v>0.20512708333333299</v>
          </cell>
          <cell r="AM55">
            <v>0.21602574999999999</v>
          </cell>
          <cell r="AN55">
            <v>0.21538199999999999</v>
          </cell>
          <cell r="AO55">
            <v>0.21445641666666701</v>
          </cell>
          <cell r="AP55">
            <v>0.214607833333333</v>
          </cell>
          <cell r="AQ55">
            <v>0.21363974999999999</v>
          </cell>
          <cell r="AR55">
            <v>0.279304921788469</v>
          </cell>
          <cell r="AS55">
            <v>0.29785099999999998</v>
          </cell>
          <cell r="AT55">
            <v>0.49746333333333298</v>
          </cell>
          <cell r="AU55">
            <v>0.83368983333333302</v>
          </cell>
          <cell r="AV55">
            <v>0.88800524999999997</v>
          </cell>
          <cell r="AW55">
            <v>1.0224102500000001</v>
          </cell>
          <cell r="AX55">
            <v>1.5925988333333301</v>
          </cell>
          <cell r="AY55">
            <v>1.9895628333333299</v>
          </cell>
          <cell r="AZ55">
            <v>1.93234166666667</v>
          </cell>
        </row>
        <row r="56">
          <cell r="B56" t="str">
            <v>Belarus</v>
          </cell>
          <cell r="Y56">
            <v>6.6600000000000006E-5</v>
          </cell>
          <cell r="Z56">
            <v>1.75E-4</v>
          </cell>
          <cell r="AA56">
            <v>1.932E-2</v>
          </cell>
          <cell r="AB56">
            <v>1.4663999999999999E-4</v>
          </cell>
          <cell r="AC56">
            <v>3.6411125E-4</v>
          </cell>
          <cell r="AD56">
            <v>1.15209666666667E-3</v>
          </cell>
          <cell r="AE56">
            <v>1.3229876666666701E-3</v>
          </cell>
          <cell r="AF56">
            <v>2.6020549583333301E-3</v>
          </cell>
          <cell r="AG56">
            <v>4.6127620000000003E-3</v>
          </cell>
          <cell r="AH56">
            <v>2.4929532916666702E-2</v>
          </cell>
          <cell r="AI56">
            <v>8.7675000000000003E-2</v>
          </cell>
          <cell r="AJ56">
            <v>0.13900000000000001</v>
          </cell>
          <cell r="AK56">
            <v>0.17909166666666701</v>
          </cell>
          <cell r="AL56">
            <v>0.20512708333333299</v>
          </cell>
          <cell r="AM56">
            <v>0.21602574999999999</v>
          </cell>
          <cell r="AN56">
            <v>0.21538199999999999</v>
          </cell>
          <cell r="AO56">
            <v>0.21445641666666701</v>
          </cell>
          <cell r="AP56">
            <v>0.214607833333333</v>
          </cell>
          <cell r="AQ56">
            <v>0.21363974999999999</v>
          </cell>
          <cell r="AR56">
            <v>0.279304921788469</v>
          </cell>
          <cell r="AS56">
            <v>0.29785099999999998</v>
          </cell>
          <cell r="AT56">
            <v>0.49746333333333298</v>
          </cell>
          <cell r="AU56">
            <v>0.83368983333333302</v>
          </cell>
          <cell r="AV56">
            <v>0.88800524999999997</v>
          </cell>
          <cell r="AW56">
            <v>1.0224102500000001</v>
          </cell>
          <cell r="AX56">
            <v>1.5925988333333301</v>
          </cell>
          <cell r="AY56">
            <v>1.9895628333333299</v>
          </cell>
          <cell r="AZ56">
            <v>1.93234166666667</v>
          </cell>
        </row>
        <row r="57">
          <cell r="B57" t="str">
            <v>Belarus</v>
          </cell>
          <cell r="E57">
            <v>8977639</v>
          </cell>
          <cell r="F57">
            <v>9051218</v>
          </cell>
          <cell r="G57">
            <v>9120964</v>
          </cell>
          <cell r="H57">
            <v>9187675</v>
          </cell>
          <cell r="I57">
            <v>9252678</v>
          </cell>
          <cell r="J57">
            <v>9316955</v>
          </cell>
          <cell r="K57">
            <v>9380452</v>
          </cell>
          <cell r="L57">
            <v>9443001</v>
          </cell>
          <cell r="M57">
            <v>9505452</v>
          </cell>
          <cell r="N57">
            <v>9568883</v>
          </cell>
          <cell r="O57">
            <v>9633888</v>
          </cell>
          <cell r="P57">
            <v>9700245</v>
          </cell>
          <cell r="Q57">
            <v>9767260</v>
          </cell>
          <cell r="R57">
            <v>9834424</v>
          </cell>
          <cell r="S57">
            <v>9901045</v>
          </cell>
          <cell r="T57">
            <v>9966154</v>
          </cell>
          <cell r="U57">
            <v>10030068</v>
          </cell>
          <cell r="V57">
            <v>10091633</v>
          </cell>
          <cell r="W57">
            <v>10146632</v>
          </cell>
          <cell r="X57">
            <v>10189615</v>
          </cell>
          <cell r="Y57">
            <v>10216846</v>
          </cell>
          <cell r="Z57">
            <v>10226493</v>
          </cell>
          <cell r="AA57">
            <v>10219918</v>
          </cell>
          <cell r="AB57">
            <v>10200510</v>
          </cell>
          <cell r="AC57">
            <v>10173355</v>
          </cell>
          <cell r="AD57">
            <v>10142308</v>
          </cell>
          <cell r="AE57">
            <v>10109072</v>
          </cell>
          <cell r="AF57">
            <v>10073061</v>
          </cell>
          <cell r="AG57">
            <v>10033061</v>
          </cell>
          <cell r="AH57">
            <v>9986933</v>
          </cell>
          <cell r="AI57">
            <v>9933609</v>
          </cell>
          <cell r="AJ57">
            <v>9872961</v>
          </cell>
          <cell r="AK57">
            <v>9807132</v>
          </cell>
          <cell r="AL57">
            <v>9740054</v>
          </cell>
          <cell r="AM57">
            <v>9676902</v>
          </cell>
          <cell r="AN57">
            <v>9621543</v>
          </cell>
          <cell r="AO57">
            <v>9575043</v>
          </cell>
          <cell r="AP57">
            <v>9536864</v>
          </cell>
          <cell r="AQ57">
            <v>9507331</v>
          </cell>
          <cell r="AR57">
            <v>9486239</v>
          </cell>
          <cell r="AS57">
            <v>9473071</v>
          </cell>
          <cell r="AT57">
            <v>9468500</v>
          </cell>
          <cell r="AU57">
            <v>9471730</v>
          </cell>
          <cell r="AV57">
            <v>9478902</v>
          </cell>
          <cell r="AW57">
            <v>9484851</v>
          </cell>
          <cell r="AX57">
            <v>9485772</v>
          </cell>
          <cell r="AY57">
            <v>9480042</v>
          </cell>
          <cell r="AZ57">
            <v>9468338</v>
          </cell>
        </row>
        <row r="58">
          <cell r="B58" t="str">
            <v>Belgium</v>
          </cell>
          <cell r="E58">
            <v>1.2394676250808754</v>
          </cell>
          <cell r="F58">
            <v>1.2160907047783907</v>
          </cell>
          <cell r="G58">
            <v>1.0910930203677585</v>
          </cell>
          <cell r="H58">
            <v>0.96620219680762709</v>
          </cell>
          <cell r="I58">
            <v>0.96558246299569406</v>
          </cell>
          <cell r="J58">
            <v>0.91172552895933467</v>
          </cell>
          <cell r="K58">
            <v>0.95699708392104754</v>
          </cell>
          <cell r="L58">
            <v>0.88851856348181324</v>
          </cell>
          <cell r="M58">
            <v>0.78066835397046941</v>
          </cell>
          <cell r="N58">
            <v>0.72679076214037885</v>
          </cell>
          <cell r="O58">
            <v>0.72488198200169063</v>
          </cell>
          <cell r="P58">
            <v>0.92041006544802206</v>
          </cell>
          <cell r="Q58">
            <v>1.1326399751197533</v>
          </cell>
          <cell r="R58">
            <v>1.2675209077323775</v>
          </cell>
          <cell r="S58">
            <v>1.4324258777641161</v>
          </cell>
          <cell r="T58">
            <v>1.471942171398541</v>
          </cell>
          <cell r="U58">
            <v>1.107387888087642</v>
          </cell>
          <cell r="V58">
            <v>0.92548775116778503</v>
          </cell>
          <cell r="W58">
            <v>0.91146317500373897</v>
          </cell>
          <cell r="X58">
            <v>0.97679964501647265</v>
          </cell>
          <cell r="Y58">
            <v>0.82840851530783821</v>
          </cell>
          <cell r="Z58">
            <v>0.8465130057337773</v>
          </cell>
          <cell r="AA58">
            <v>0.79696528746972606</v>
          </cell>
          <cell r="AB58">
            <v>0.85762534942658109</v>
          </cell>
          <cell r="AC58">
            <v>0.82936490918420736</v>
          </cell>
          <cell r="AD58">
            <v>0.73079052418738444</v>
          </cell>
          <cell r="AE58">
            <v>0.76751586725136489</v>
          </cell>
          <cell r="AF58">
            <v>0.88681158935280802</v>
          </cell>
          <cell r="AG58">
            <v>0.89981980206528356</v>
          </cell>
          <cell r="AH58">
            <v>0.93862727583333327</v>
          </cell>
          <cell r="AI58">
            <v>1.0854008333333334</v>
          </cell>
          <cell r="AJ58">
            <v>1.11751</v>
          </cell>
          <cell r="AK58">
            <v>1.0625516666666666</v>
          </cell>
          <cell r="AL58">
            <v>0.88603416666666668</v>
          </cell>
          <cell r="AM58">
            <v>0.805365</v>
          </cell>
          <cell r="AN58">
            <v>0.80412000000000006</v>
          </cell>
          <cell r="AO58">
            <v>0.7971408333333333</v>
          </cell>
          <cell r="AP58">
            <v>0.73063750000000016</v>
          </cell>
          <cell r="AQ58">
            <v>0.68267471123987311</v>
          </cell>
          <cell r="AR58">
            <v>0.71984335978561498</v>
          </cell>
          <cell r="AS58">
            <v>0.75504495198983501</v>
          </cell>
          <cell r="AT58">
            <v>0.71935525360915398</v>
          </cell>
          <cell r="AU58">
            <v>0.77829360141285198</v>
          </cell>
          <cell r="AV58">
            <v>0.75315918184727004</v>
          </cell>
          <cell r="AW58">
            <v>0.75373073671740198</v>
          </cell>
          <cell r="AX58">
            <v>0.90165896164127801</v>
          </cell>
          <cell r="AY58">
            <v>0.90403512795035901</v>
          </cell>
          <cell r="AZ58">
            <v>0.88739742109565301</v>
          </cell>
        </row>
        <row r="59">
          <cell r="B59" t="str">
            <v>Belgium</v>
          </cell>
          <cell r="E59">
            <v>1.2394676250808754</v>
          </cell>
          <cell r="F59">
            <v>1.2160907047783907</v>
          </cell>
          <cell r="G59">
            <v>1.0910930203677585</v>
          </cell>
          <cell r="H59">
            <v>0.96620219680762709</v>
          </cell>
          <cell r="I59">
            <v>0.96558246299569406</v>
          </cell>
          <cell r="J59">
            <v>0.91172552895933467</v>
          </cell>
          <cell r="K59">
            <v>0.95699708392104754</v>
          </cell>
          <cell r="L59">
            <v>0.88851856348181324</v>
          </cell>
          <cell r="M59">
            <v>0.78066835397046941</v>
          </cell>
          <cell r="N59">
            <v>0.72679076214037885</v>
          </cell>
          <cell r="O59">
            <v>0.72488198200169063</v>
          </cell>
          <cell r="P59">
            <v>0.92041006544802206</v>
          </cell>
          <cell r="Q59">
            <v>1.1326399751197533</v>
          </cell>
          <cell r="R59">
            <v>1.2675209077323775</v>
          </cell>
          <cell r="S59">
            <v>1.4324258777641161</v>
          </cell>
          <cell r="T59">
            <v>1.471942171398541</v>
          </cell>
          <cell r="U59">
            <v>1.107387888087642</v>
          </cell>
          <cell r="V59">
            <v>0.92548775116778503</v>
          </cell>
          <cell r="W59">
            <v>0.91146317500373897</v>
          </cell>
          <cell r="X59">
            <v>0.97679964501647265</v>
          </cell>
          <cell r="Y59">
            <v>0.82840851530783821</v>
          </cell>
          <cell r="Z59">
            <v>0.8465130057337773</v>
          </cell>
          <cell r="AA59">
            <v>0.79696528746972606</v>
          </cell>
          <cell r="AB59">
            <v>0.85762534942658109</v>
          </cell>
          <cell r="AC59">
            <v>0.82936490918420736</v>
          </cell>
          <cell r="AD59">
            <v>0.73079052418738444</v>
          </cell>
          <cell r="AE59">
            <v>0.76751586725136489</v>
          </cell>
          <cell r="AF59">
            <v>0.88681158935280802</v>
          </cell>
          <cell r="AG59">
            <v>0.89981980206528356</v>
          </cell>
          <cell r="AH59">
            <v>0.93862727583333327</v>
          </cell>
          <cell r="AI59">
            <v>1.0854008333333334</v>
          </cell>
          <cell r="AJ59">
            <v>1.11751</v>
          </cell>
          <cell r="AK59">
            <v>1.0625516666666666</v>
          </cell>
          <cell r="AL59">
            <v>0.88603416666666668</v>
          </cell>
          <cell r="AM59">
            <v>0.805365</v>
          </cell>
          <cell r="AN59">
            <v>0.80412000000000006</v>
          </cell>
          <cell r="AO59">
            <v>0.7971408333333333</v>
          </cell>
          <cell r="AP59">
            <v>0.73063750000000016</v>
          </cell>
          <cell r="AQ59">
            <v>0.68267471123987311</v>
          </cell>
          <cell r="AR59">
            <v>0.71984335978561498</v>
          </cell>
          <cell r="AS59">
            <v>0.75504495198983501</v>
          </cell>
          <cell r="AT59">
            <v>0.71935525360915398</v>
          </cell>
          <cell r="AU59">
            <v>0.77829360141285198</v>
          </cell>
          <cell r="AV59">
            <v>0.75315918184727004</v>
          </cell>
          <cell r="AW59">
            <v>0.75373073671740198</v>
          </cell>
          <cell r="AX59">
            <v>0.90165896164127801</v>
          </cell>
          <cell r="AY59">
            <v>0.90403512795035901</v>
          </cell>
          <cell r="AZ59">
            <v>0.88739742109565301</v>
          </cell>
        </row>
        <row r="60">
          <cell r="B60" t="str">
            <v>Belgium</v>
          </cell>
          <cell r="E60">
            <v>9632180</v>
          </cell>
          <cell r="F60">
            <v>9663324</v>
          </cell>
          <cell r="G60">
            <v>9692846</v>
          </cell>
          <cell r="H60">
            <v>9720761</v>
          </cell>
          <cell r="I60">
            <v>9747020</v>
          </cell>
          <cell r="J60">
            <v>9771586</v>
          </cell>
          <cell r="K60">
            <v>9794777</v>
          </cell>
          <cell r="L60">
            <v>9816696</v>
          </cell>
          <cell r="M60">
            <v>9836814</v>
          </cell>
          <cell r="N60">
            <v>9854377</v>
          </cell>
          <cell r="O60">
            <v>9868995</v>
          </cell>
          <cell r="P60">
            <v>9880592</v>
          </cell>
          <cell r="Q60">
            <v>9889824</v>
          </cell>
          <cell r="R60">
            <v>9897880</v>
          </cell>
          <cell r="S60">
            <v>9906371</v>
          </cell>
          <cell r="T60">
            <v>9916578</v>
          </cell>
          <cell r="U60">
            <v>9928542</v>
          </cell>
          <cell r="V60">
            <v>9942289</v>
          </cell>
          <cell r="W60">
            <v>9959020</v>
          </cell>
          <cell r="X60">
            <v>9980176</v>
          </cell>
          <cell r="Y60">
            <v>10006544</v>
          </cell>
          <cell r="Z60">
            <v>10039445</v>
          </cell>
          <cell r="AA60">
            <v>10078101</v>
          </cell>
          <cell r="AB60">
            <v>10118674</v>
          </cell>
          <cell r="AC60">
            <v>10155919</v>
          </cell>
          <cell r="AD60">
            <v>10186305</v>
          </cell>
          <cell r="AE60">
            <v>10208275</v>
          </cell>
          <cell r="AF60">
            <v>10223789</v>
          </cell>
          <cell r="AG60">
            <v>10237299</v>
          </cell>
          <cell r="AH60">
            <v>10255160</v>
          </cell>
          <cell r="AI60">
            <v>10282033</v>
          </cell>
          <cell r="AJ60">
            <v>10319019</v>
          </cell>
          <cell r="AK60">
            <v>10364885</v>
          </cell>
          <cell r="AL60">
            <v>10419032</v>
          </cell>
          <cell r="AM60">
            <v>10480117</v>
          </cell>
          <cell r="AN60">
            <v>10546886</v>
          </cell>
          <cell r="AO60">
            <v>10619567</v>
          </cell>
          <cell r="AP60">
            <v>10697835</v>
          </cell>
          <cell r="AQ60">
            <v>10779173</v>
          </cell>
          <cell r="AR60">
            <v>10860290</v>
          </cell>
          <cell r="AS60">
            <v>10938739</v>
          </cell>
          <cell r="AT60">
            <v>11013083</v>
          </cell>
          <cell r="AU60">
            <v>11083550</v>
          </cell>
          <cell r="AV60">
            <v>11151512</v>
          </cell>
          <cell r="AW60">
            <v>11219161</v>
          </cell>
          <cell r="AX60">
            <v>11287940</v>
          </cell>
          <cell r="AY60">
            <v>11358379</v>
          </cell>
          <cell r="AZ60">
            <v>11429336</v>
          </cell>
        </row>
        <row r="61">
          <cell r="B61" t="str">
            <v>Belize</v>
          </cell>
          <cell r="E61">
            <v>1.6666700006666699</v>
          </cell>
          <cell r="F61">
            <v>1.6436821181343664</v>
          </cell>
          <cell r="G61">
            <v>1.6015618461200327</v>
          </cell>
          <cell r="H61">
            <v>1.6326837811972306</v>
          </cell>
          <cell r="I61">
            <v>1.7109267840790492</v>
          </cell>
          <cell r="J61">
            <v>1.8080437046435613</v>
          </cell>
          <cell r="K61">
            <v>2.225673131651563</v>
          </cell>
          <cell r="L61">
            <v>2</v>
          </cell>
          <cell r="M61">
            <v>2</v>
          </cell>
          <cell r="N61">
            <v>2</v>
          </cell>
          <cell r="O61">
            <v>2</v>
          </cell>
          <cell r="P61">
            <v>2</v>
          </cell>
          <cell r="Q61">
            <v>2</v>
          </cell>
          <cell r="R61">
            <v>2</v>
          </cell>
          <cell r="S61">
            <v>2</v>
          </cell>
          <cell r="T61">
            <v>2</v>
          </cell>
          <cell r="U61">
            <v>2</v>
          </cell>
          <cell r="V61">
            <v>2</v>
          </cell>
          <cell r="W61">
            <v>2</v>
          </cell>
          <cell r="X61">
            <v>2</v>
          </cell>
          <cell r="Y61">
            <v>2</v>
          </cell>
          <cell r="Z61">
            <v>2</v>
          </cell>
          <cell r="AA61">
            <v>2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  <cell r="AI61">
            <v>2</v>
          </cell>
          <cell r="AJ61">
            <v>2</v>
          </cell>
          <cell r="AK61">
            <v>2</v>
          </cell>
          <cell r="AL61">
            <v>2</v>
          </cell>
          <cell r="AM61">
            <v>2</v>
          </cell>
          <cell r="AN61">
            <v>2</v>
          </cell>
          <cell r="AO61">
            <v>2</v>
          </cell>
          <cell r="AP61">
            <v>2</v>
          </cell>
          <cell r="AQ61">
            <v>2</v>
          </cell>
          <cell r="AR61">
            <v>2</v>
          </cell>
          <cell r="AS61">
            <v>2</v>
          </cell>
          <cell r="AT61">
            <v>2</v>
          </cell>
          <cell r="AU61">
            <v>2</v>
          </cell>
          <cell r="AV61">
            <v>2</v>
          </cell>
          <cell r="AW61">
            <v>2</v>
          </cell>
          <cell r="AX61">
            <v>2</v>
          </cell>
          <cell r="AY61">
            <v>2</v>
          </cell>
          <cell r="AZ61">
            <v>2</v>
          </cell>
        </row>
        <row r="62">
          <cell r="B62" t="str">
            <v>Belize</v>
          </cell>
          <cell r="E62">
            <v>1.6666700006666699</v>
          </cell>
          <cell r="F62">
            <v>1.6436821181343664</v>
          </cell>
          <cell r="G62">
            <v>1.6015618461200327</v>
          </cell>
          <cell r="H62">
            <v>1.6326837811972306</v>
          </cell>
          <cell r="I62">
            <v>1.7109267840790492</v>
          </cell>
          <cell r="J62">
            <v>1.8080437046435613</v>
          </cell>
          <cell r="K62">
            <v>2.225673131651563</v>
          </cell>
          <cell r="L62">
            <v>2</v>
          </cell>
          <cell r="M62">
            <v>2</v>
          </cell>
          <cell r="N62">
            <v>2</v>
          </cell>
          <cell r="O62">
            <v>2</v>
          </cell>
          <cell r="P62">
            <v>2</v>
          </cell>
          <cell r="Q62">
            <v>2</v>
          </cell>
          <cell r="R62">
            <v>2</v>
          </cell>
          <cell r="S62">
            <v>2</v>
          </cell>
          <cell r="T62">
            <v>2</v>
          </cell>
          <cell r="U62">
            <v>2</v>
          </cell>
          <cell r="V62">
            <v>2</v>
          </cell>
          <cell r="W62">
            <v>2</v>
          </cell>
          <cell r="X62">
            <v>2</v>
          </cell>
          <cell r="Y62">
            <v>2</v>
          </cell>
          <cell r="Z62">
            <v>2</v>
          </cell>
          <cell r="AA62">
            <v>2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  <cell r="AI62">
            <v>2</v>
          </cell>
          <cell r="AJ62">
            <v>2</v>
          </cell>
          <cell r="AK62">
            <v>2</v>
          </cell>
          <cell r="AL62">
            <v>2</v>
          </cell>
          <cell r="AM62">
            <v>2</v>
          </cell>
          <cell r="AN62">
            <v>2</v>
          </cell>
          <cell r="AO62">
            <v>2</v>
          </cell>
          <cell r="AP62">
            <v>2</v>
          </cell>
          <cell r="AQ62">
            <v>2</v>
          </cell>
          <cell r="AR62">
            <v>2</v>
          </cell>
          <cell r="AS62">
            <v>2</v>
          </cell>
          <cell r="AT62">
            <v>2</v>
          </cell>
          <cell r="AU62">
            <v>2</v>
          </cell>
          <cell r="AV62">
            <v>2</v>
          </cell>
          <cell r="AW62">
            <v>2</v>
          </cell>
          <cell r="AX62">
            <v>2</v>
          </cell>
          <cell r="AY62">
            <v>2</v>
          </cell>
          <cell r="AZ62">
            <v>2</v>
          </cell>
        </row>
        <row r="63">
          <cell r="B63" t="str">
            <v>Belize</v>
          </cell>
          <cell r="E63">
            <v>122182</v>
          </cell>
          <cell r="F63">
            <v>124793</v>
          </cell>
          <cell r="G63">
            <v>127150</v>
          </cell>
          <cell r="H63">
            <v>129294</v>
          </cell>
          <cell r="I63">
            <v>131307</v>
          </cell>
          <cell r="J63">
            <v>133260</v>
          </cell>
          <cell r="K63">
            <v>135147</v>
          </cell>
          <cell r="L63">
            <v>136989</v>
          </cell>
          <cell r="M63">
            <v>138965</v>
          </cell>
          <cell r="N63">
            <v>141305</v>
          </cell>
          <cell r="O63">
            <v>144155</v>
          </cell>
          <cell r="P63">
            <v>147566</v>
          </cell>
          <cell r="Q63">
            <v>151500</v>
          </cell>
          <cell r="R63">
            <v>155822</v>
          </cell>
          <cell r="S63">
            <v>160347</v>
          </cell>
          <cell r="T63">
            <v>164921</v>
          </cell>
          <cell r="U63">
            <v>169568</v>
          </cell>
          <cell r="V63">
            <v>174320</v>
          </cell>
          <cell r="W63">
            <v>179028</v>
          </cell>
          <cell r="X63">
            <v>183469</v>
          </cell>
          <cell r="Y63">
            <v>187552</v>
          </cell>
          <cell r="Z63">
            <v>191126</v>
          </cell>
          <cell r="AA63">
            <v>194317</v>
          </cell>
          <cell r="AB63">
            <v>197616</v>
          </cell>
          <cell r="AC63">
            <v>201674</v>
          </cell>
          <cell r="AD63">
            <v>206963</v>
          </cell>
          <cell r="AE63">
            <v>213676</v>
          </cell>
          <cell r="AF63">
            <v>221606</v>
          </cell>
          <cell r="AG63">
            <v>230284</v>
          </cell>
          <cell r="AH63">
            <v>239026</v>
          </cell>
          <cell r="AI63">
            <v>247315</v>
          </cell>
          <cell r="AJ63">
            <v>254984</v>
          </cell>
          <cell r="AK63">
            <v>262206</v>
          </cell>
          <cell r="AL63">
            <v>269130</v>
          </cell>
          <cell r="AM63">
            <v>276089</v>
          </cell>
          <cell r="AN63">
            <v>283277</v>
          </cell>
          <cell r="AO63">
            <v>290747</v>
          </cell>
          <cell r="AP63">
            <v>298407</v>
          </cell>
          <cell r="AQ63">
            <v>306165</v>
          </cell>
          <cell r="AR63">
            <v>313929</v>
          </cell>
          <cell r="AS63">
            <v>321608</v>
          </cell>
          <cell r="AT63">
            <v>329192</v>
          </cell>
          <cell r="AU63">
            <v>336701</v>
          </cell>
          <cell r="AV63">
            <v>344181</v>
          </cell>
          <cell r="AW63">
            <v>351694</v>
          </cell>
          <cell r="AX63">
            <v>359288</v>
          </cell>
          <cell r="AY63">
            <v>366954</v>
          </cell>
          <cell r="AZ63">
            <v>374681</v>
          </cell>
        </row>
        <row r="64">
          <cell r="B64" t="str">
            <v>Benin</v>
          </cell>
          <cell r="E64">
            <v>276.40313702684477</v>
          </cell>
          <cell r="F64">
            <v>275.35645668533198</v>
          </cell>
          <cell r="G64">
            <v>252.02762746264858</v>
          </cell>
          <cell r="H64">
            <v>222.88918305322699</v>
          </cell>
          <cell r="I64">
            <v>240.70466763782301</v>
          </cell>
          <cell r="J64">
            <v>214.31290034121901</v>
          </cell>
          <cell r="K64">
            <v>238.95049426705901</v>
          </cell>
          <cell r="L64">
            <v>245.67968656657601</v>
          </cell>
          <cell r="M64">
            <v>225.65586023395699</v>
          </cell>
          <cell r="N64">
            <v>212.721644262377</v>
          </cell>
          <cell r="O64">
            <v>211.27955541470499</v>
          </cell>
          <cell r="P64">
            <v>271.73145255032699</v>
          </cell>
          <cell r="Q64">
            <v>328.60625269898998</v>
          </cell>
          <cell r="R64">
            <v>381.06603602462798</v>
          </cell>
          <cell r="S64">
            <v>436.95666578800802</v>
          </cell>
          <cell r="T64">
            <v>449.26296271160697</v>
          </cell>
          <cell r="U64">
            <v>346.305903554493</v>
          </cell>
          <cell r="V64">
            <v>300.53656240147802</v>
          </cell>
          <cell r="W64">
            <v>297.84821881937802</v>
          </cell>
          <cell r="X64">
            <v>319.008299487903</v>
          </cell>
          <cell r="Y64">
            <v>272.264787954393</v>
          </cell>
          <cell r="Z64">
            <v>282.10690880881998</v>
          </cell>
          <cell r="AA64">
            <v>264.69180075057898</v>
          </cell>
          <cell r="AB64">
            <v>283.16257950001767</v>
          </cell>
          <cell r="AC64">
            <v>555.2046956556967</v>
          </cell>
          <cell r="AD64">
            <v>499.14842590130957</v>
          </cell>
          <cell r="AE64">
            <v>511.55243027251601</v>
          </cell>
          <cell r="AF64">
            <v>583.6693723533956</v>
          </cell>
          <cell r="AG64">
            <v>589.951774567332</v>
          </cell>
          <cell r="AH64">
            <v>615.69913197380583</v>
          </cell>
          <cell r="AI64">
            <v>711.97627443083297</v>
          </cell>
          <cell r="AJ64">
            <v>733.03850707000004</v>
          </cell>
          <cell r="AK64">
            <v>696.98820361166702</v>
          </cell>
          <cell r="AL64">
            <v>581.20031386416701</v>
          </cell>
          <cell r="AM64">
            <v>528.28480930499995</v>
          </cell>
          <cell r="AN64">
            <v>527.46814284000004</v>
          </cell>
          <cell r="AO64">
            <v>522.89010961083295</v>
          </cell>
          <cell r="AP64">
            <v>479.26678258750002</v>
          </cell>
          <cell r="AQ64">
            <v>447.80525556077345</v>
          </cell>
          <cell r="AR64">
            <v>472.18629075489298</v>
          </cell>
          <cell r="AS64">
            <v>495.277021572396</v>
          </cell>
          <cell r="AT64">
            <v>471.86611409170001</v>
          </cell>
          <cell r="AU64">
            <v>510.52713590196998</v>
          </cell>
          <cell r="AV64">
            <v>494.04003744699003</v>
          </cell>
          <cell r="AW64">
            <v>494.41495286493699</v>
          </cell>
          <cell r="AX64">
            <v>591.65935115166701</v>
          </cell>
          <cell r="AY64">
            <v>593.07773020000002</v>
          </cell>
          <cell r="AZ64">
            <v>582.07485796416699</v>
          </cell>
        </row>
        <row r="65">
          <cell r="B65" t="str">
            <v>Benin</v>
          </cell>
          <cell r="E65">
            <v>276.40313702684477</v>
          </cell>
          <cell r="F65">
            <v>275.35645668533198</v>
          </cell>
          <cell r="G65">
            <v>252.02762746264858</v>
          </cell>
          <cell r="H65">
            <v>222.88918305322699</v>
          </cell>
          <cell r="I65">
            <v>240.70466763782301</v>
          </cell>
          <cell r="J65">
            <v>214.31290034121901</v>
          </cell>
          <cell r="K65">
            <v>238.95049426705901</v>
          </cell>
          <cell r="L65">
            <v>245.67968656657601</v>
          </cell>
          <cell r="M65">
            <v>225.65586023395699</v>
          </cell>
          <cell r="N65">
            <v>212.721644262377</v>
          </cell>
          <cell r="O65">
            <v>211.27955541470499</v>
          </cell>
          <cell r="P65">
            <v>271.73145255032699</v>
          </cell>
          <cell r="Q65">
            <v>328.60625269898998</v>
          </cell>
          <cell r="R65">
            <v>381.06603602462798</v>
          </cell>
          <cell r="S65">
            <v>436.95666578800802</v>
          </cell>
          <cell r="T65">
            <v>449.26296271160697</v>
          </cell>
          <cell r="U65">
            <v>346.305903554493</v>
          </cell>
          <cell r="V65">
            <v>300.53656240147802</v>
          </cell>
          <cell r="W65">
            <v>297.84821881937802</v>
          </cell>
          <cell r="X65">
            <v>319.008299487903</v>
          </cell>
          <cell r="Y65">
            <v>272.264787954393</v>
          </cell>
          <cell r="Z65">
            <v>282.10690880881998</v>
          </cell>
          <cell r="AA65">
            <v>264.69180075057898</v>
          </cell>
          <cell r="AB65">
            <v>283.16257950001767</v>
          </cell>
          <cell r="AC65">
            <v>555.2046956556967</v>
          </cell>
          <cell r="AD65">
            <v>499.14842590130957</v>
          </cell>
          <cell r="AE65">
            <v>511.55243027251601</v>
          </cell>
          <cell r="AF65">
            <v>583.6693723533956</v>
          </cell>
          <cell r="AG65">
            <v>589.951774567332</v>
          </cell>
          <cell r="AH65">
            <v>615.69913197380583</v>
          </cell>
          <cell r="AI65">
            <v>711.97627443083297</v>
          </cell>
          <cell r="AJ65">
            <v>733.03850707000004</v>
          </cell>
          <cell r="AK65">
            <v>696.98820361166702</v>
          </cell>
          <cell r="AL65">
            <v>581.20031386416701</v>
          </cell>
          <cell r="AM65">
            <v>528.28480930499995</v>
          </cell>
          <cell r="AN65">
            <v>527.46814284000004</v>
          </cell>
          <cell r="AO65">
            <v>522.89010961083295</v>
          </cell>
          <cell r="AP65">
            <v>479.26678258750002</v>
          </cell>
          <cell r="AQ65">
            <v>447.80525556077345</v>
          </cell>
          <cell r="AR65">
            <v>472.18629075489298</v>
          </cell>
          <cell r="AS65">
            <v>495.277021572396</v>
          </cell>
          <cell r="AT65">
            <v>471.86611409170001</v>
          </cell>
          <cell r="AU65">
            <v>510.52713590196998</v>
          </cell>
          <cell r="AV65">
            <v>494.04003744699003</v>
          </cell>
          <cell r="AW65">
            <v>494.41495286493699</v>
          </cell>
          <cell r="AX65">
            <v>591.65935115166701</v>
          </cell>
          <cell r="AY65">
            <v>593.07773020000002</v>
          </cell>
          <cell r="AZ65">
            <v>582.07485796416699</v>
          </cell>
        </row>
        <row r="66">
          <cell r="B66" t="str">
            <v>Benin</v>
          </cell>
          <cell r="E66">
            <v>2912340</v>
          </cell>
          <cell r="F66">
            <v>2976572</v>
          </cell>
          <cell r="G66">
            <v>3043567</v>
          </cell>
          <cell r="H66">
            <v>3113675</v>
          </cell>
          <cell r="I66">
            <v>3187412</v>
          </cell>
          <cell r="J66">
            <v>3265165</v>
          </cell>
          <cell r="K66">
            <v>3347173</v>
          </cell>
          <cell r="L66">
            <v>3433439</v>
          </cell>
          <cell r="M66">
            <v>3523938</v>
          </cell>
          <cell r="N66">
            <v>3618526</v>
          </cell>
          <cell r="O66">
            <v>3717165</v>
          </cell>
          <cell r="P66">
            <v>3820128</v>
          </cell>
          <cell r="Q66">
            <v>3927714</v>
          </cell>
          <cell r="R66">
            <v>4039949</v>
          </cell>
          <cell r="S66">
            <v>4156819</v>
          </cell>
          <cell r="T66">
            <v>4278501</v>
          </cell>
          <cell r="U66">
            <v>4404506</v>
          </cell>
          <cell r="V66">
            <v>4535263</v>
          </cell>
          <cell r="W66">
            <v>4672852</v>
          </cell>
          <cell r="X66">
            <v>4820016</v>
          </cell>
          <cell r="Y66">
            <v>4978496</v>
          </cell>
          <cell r="Z66">
            <v>5149499</v>
          </cell>
          <cell r="AA66">
            <v>5331803</v>
          </cell>
          <cell r="AB66">
            <v>5521763</v>
          </cell>
          <cell r="AC66">
            <v>5714220</v>
          </cell>
          <cell r="AD66">
            <v>5905558</v>
          </cell>
          <cell r="AE66">
            <v>6094259</v>
          </cell>
          <cell r="AF66">
            <v>6281639</v>
          </cell>
          <cell r="AG66">
            <v>6470265</v>
          </cell>
          <cell r="AH66">
            <v>6664098</v>
          </cell>
          <cell r="AI66">
            <v>6865951</v>
          </cell>
          <cell r="AJ66">
            <v>7076733</v>
          </cell>
          <cell r="AK66">
            <v>7295394</v>
          </cell>
          <cell r="AL66">
            <v>7520555</v>
          </cell>
          <cell r="AM66">
            <v>7750004</v>
          </cell>
          <cell r="AN66">
            <v>7982225</v>
          </cell>
          <cell r="AO66">
            <v>8216896</v>
          </cell>
          <cell r="AP66">
            <v>8454791</v>
          </cell>
          <cell r="AQ66">
            <v>8696916</v>
          </cell>
          <cell r="AR66">
            <v>8944706</v>
          </cell>
          <cell r="AS66">
            <v>9199259</v>
          </cell>
          <cell r="AT66">
            <v>9460802</v>
          </cell>
          <cell r="AU66">
            <v>9729160</v>
          </cell>
          <cell r="AV66">
            <v>10004451</v>
          </cell>
          <cell r="AW66">
            <v>10286712</v>
          </cell>
          <cell r="AX66">
            <v>10575952</v>
          </cell>
          <cell r="AY66">
            <v>10872298</v>
          </cell>
          <cell r="AZ66">
            <v>11175692</v>
          </cell>
        </row>
        <row r="67">
          <cell r="B67" t="str">
            <v>Bermuda</v>
          </cell>
          <cell r="E67">
            <v>1</v>
          </cell>
          <cell r="F67">
            <v>0.99999999900000003</v>
          </cell>
          <cell r="G67">
            <v>1</v>
          </cell>
          <cell r="H67">
            <v>1</v>
          </cell>
          <cell r="I67">
            <v>0.99999999949999996</v>
          </cell>
          <cell r="J67">
            <v>0.99999999900000003</v>
          </cell>
          <cell r="K67">
            <v>0.99999999900000003</v>
          </cell>
          <cell r="L67">
            <v>0.99999999900000003</v>
          </cell>
          <cell r="M67">
            <v>0.99999999900000003</v>
          </cell>
          <cell r="N67">
            <v>0.99999999900000003</v>
          </cell>
          <cell r="O67">
            <v>0.99999999900000003</v>
          </cell>
          <cell r="P67">
            <v>0.99999999900000003</v>
          </cell>
          <cell r="Q67">
            <v>0.99999999900000003</v>
          </cell>
          <cell r="R67">
            <v>0.99999999900000003</v>
          </cell>
          <cell r="S67">
            <v>0.9999999995833333</v>
          </cell>
          <cell r="T67">
            <v>1</v>
          </cell>
          <cell r="U67">
            <v>1</v>
          </cell>
          <cell r="V67">
            <v>1</v>
          </cell>
          <cell r="W67">
            <v>1</v>
          </cell>
          <cell r="X67">
            <v>1</v>
          </cell>
          <cell r="Y67">
            <v>1</v>
          </cell>
          <cell r="Z67">
            <v>1</v>
          </cell>
          <cell r="AA67">
            <v>1</v>
          </cell>
          <cell r="AB67">
            <v>1</v>
          </cell>
          <cell r="AC67">
            <v>1</v>
          </cell>
          <cell r="AD67">
            <v>1</v>
          </cell>
          <cell r="AE67">
            <v>1</v>
          </cell>
          <cell r="AF67">
            <v>1</v>
          </cell>
          <cell r="AG67">
            <v>1</v>
          </cell>
          <cell r="AH67">
            <v>1</v>
          </cell>
          <cell r="AI67">
            <v>1</v>
          </cell>
          <cell r="AJ67">
            <v>1</v>
          </cell>
          <cell r="AK67">
            <v>1</v>
          </cell>
          <cell r="AL67">
            <v>1</v>
          </cell>
          <cell r="AM67">
            <v>1</v>
          </cell>
          <cell r="AN67">
            <v>1</v>
          </cell>
          <cell r="AO67">
            <v>1</v>
          </cell>
          <cell r="AP67">
            <v>1</v>
          </cell>
          <cell r="AQ67">
            <v>1</v>
          </cell>
          <cell r="AR67">
            <v>1</v>
          </cell>
          <cell r="AS67">
            <v>1</v>
          </cell>
          <cell r="AT67">
            <v>1</v>
          </cell>
          <cell r="AU67">
            <v>1</v>
          </cell>
          <cell r="AV67">
            <v>1</v>
          </cell>
          <cell r="AW67">
            <v>1</v>
          </cell>
          <cell r="AX67">
            <v>1</v>
          </cell>
          <cell r="AY67">
            <v>1</v>
          </cell>
          <cell r="AZ67">
            <v>1</v>
          </cell>
        </row>
        <row r="68">
          <cell r="B68" t="str">
            <v>Bermuda</v>
          </cell>
          <cell r="E68">
            <v>1</v>
          </cell>
          <cell r="F68">
            <v>0.99999999900000003</v>
          </cell>
          <cell r="G68">
            <v>1</v>
          </cell>
          <cell r="H68">
            <v>1</v>
          </cell>
          <cell r="I68">
            <v>0.99999999949999996</v>
          </cell>
          <cell r="J68">
            <v>0.99999999900000003</v>
          </cell>
          <cell r="K68">
            <v>0.99999999900000003</v>
          </cell>
          <cell r="L68">
            <v>0.99999999900000003</v>
          </cell>
          <cell r="M68">
            <v>0.99999999900000003</v>
          </cell>
          <cell r="N68">
            <v>0.99999999900000003</v>
          </cell>
          <cell r="O68">
            <v>0.99999999900000003</v>
          </cell>
          <cell r="P68">
            <v>0.99999999900000003</v>
          </cell>
          <cell r="Q68">
            <v>0.99999999900000003</v>
          </cell>
          <cell r="R68">
            <v>0.99999999900000003</v>
          </cell>
          <cell r="S68">
            <v>0.9999999995833333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Y68">
            <v>1</v>
          </cell>
          <cell r="Z68">
            <v>1</v>
          </cell>
          <cell r="AA68">
            <v>1</v>
          </cell>
          <cell r="AB68">
            <v>1</v>
          </cell>
          <cell r="AC68">
            <v>1</v>
          </cell>
          <cell r="AD68">
            <v>1</v>
          </cell>
          <cell r="AE68">
            <v>1</v>
          </cell>
          <cell r="AF68">
            <v>1</v>
          </cell>
          <cell r="AG68">
            <v>1</v>
          </cell>
          <cell r="AH68">
            <v>1</v>
          </cell>
          <cell r="AI68">
            <v>1</v>
          </cell>
          <cell r="AJ68">
            <v>1</v>
          </cell>
          <cell r="AK68">
            <v>1</v>
          </cell>
          <cell r="AL68">
            <v>1</v>
          </cell>
          <cell r="AM68">
            <v>1</v>
          </cell>
          <cell r="AN68">
            <v>1</v>
          </cell>
          <cell r="AO68">
            <v>1</v>
          </cell>
          <cell r="AP68">
            <v>1</v>
          </cell>
          <cell r="AQ68">
            <v>1</v>
          </cell>
          <cell r="AR68">
            <v>1</v>
          </cell>
          <cell r="AS68">
            <v>1</v>
          </cell>
          <cell r="AT68">
            <v>1</v>
          </cell>
          <cell r="AU68">
            <v>1</v>
          </cell>
          <cell r="AV68">
            <v>1</v>
          </cell>
          <cell r="AW68">
            <v>1</v>
          </cell>
          <cell r="AX68">
            <v>1</v>
          </cell>
          <cell r="AY68">
            <v>1</v>
          </cell>
          <cell r="AZ68">
            <v>1</v>
          </cell>
        </row>
        <row r="69">
          <cell r="B69" t="str">
            <v>Bermuda</v>
          </cell>
          <cell r="E69">
            <v>52286</v>
          </cell>
          <cell r="F69">
            <v>52856</v>
          </cell>
          <cell r="G69">
            <v>53430</v>
          </cell>
          <cell r="H69">
            <v>53978</v>
          </cell>
          <cell r="I69">
            <v>54508</v>
          </cell>
          <cell r="J69">
            <v>54990</v>
          </cell>
          <cell r="K69">
            <v>55431</v>
          </cell>
          <cell r="L69">
            <v>55849</v>
          </cell>
          <cell r="M69">
            <v>56236</v>
          </cell>
          <cell r="N69">
            <v>56616</v>
          </cell>
          <cell r="O69">
            <v>56992</v>
          </cell>
          <cell r="P69">
            <v>57371</v>
          </cell>
          <cell r="Q69">
            <v>57746</v>
          </cell>
          <cell r="R69">
            <v>58134</v>
          </cell>
          <cell r="S69">
            <v>58525</v>
          </cell>
          <cell r="T69">
            <v>58920</v>
          </cell>
          <cell r="U69">
            <v>59324</v>
          </cell>
          <cell r="V69">
            <v>59731</v>
          </cell>
          <cell r="W69">
            <v>60140</v>
          </cell>
          <cell r="X69">
            <v>60538</v>
          </cell>
          <cell r="Y69">
            <v>60930</v>
          </cell>
          <cell r="Z69">
            <v>61312</v>
          </cell>
          <cell r="AA69">
            <v>61677</v>
          </cell>
          <cell r="AB69">
            <v>62034</v>
          </cell>
          <cell r="AC69">
            <v>62381</v>
          </cell>
          <cell r="AD69">
            <v>62696</v>
          </cell>
          <cell r="AE69">
            <v>62986</v>
          </cell>
          <cell r="AF69">
            <v>63259</v>
          </cell>
          <cell r="AG69">
            <v>63511</v>
          </cell>
          <cell r="AH69">
            <v>63767</v>
          </cell>
          <cell r="AI69">
            <v>64028</v>
          </cell>
          <cell r="AJ69">
            <v>64323</v>
          </cell>
          <cell r="AK69">
            <v>64610</v>
          </cell>
          <cell r="AL69">
            <v>64870</v>
          </cell>
          <cell r="AM69">
            <v>65065</v>
          </cell>
          <cell r="AN69">
            <v>65130</v>
          </cell>
          <cell r="AO69">
            <v>65063</v>
          </cell>
          <cell r="AP69">
            <v>64892</v>
          </cell>
          <cell r="AQ69">
            <v>64625</v>
          </cell>
          <cell r="AR69">
            <v>64303</v>
          </cell>
          <cell r="AS69">
            <v>63956</v>
          </cell>
          <cell r="AT69">
            <v>63581</v>
          </cell>
          <cell r="AU69">
            <v>63179</v>
          </cell>
          <cell r="AV69">
            <v>62771</v>
          </cell>
          <cell r="AW69">
            <v>62382</v>
          </cell>
          <cell r="AX69">
            <v>62003</v>
          </cell>
          <cell r="AY69">
            <v>61666</v>
          </cell>
          <cell r="AZ69">
            <v>61349</v>
          </cell>
        </row>
        <row r="70">
          <cell r="B70" t="str">
            <v>Bhutan</v>
          </cell>
          <cell r="E70">
            <v>7.5000000064999996</v>
          </cell>
          <cell r="F70">
            <v>7.4919352309682399</v>
          </cell>
          <cell r="G70">
            <v>7.5944683739493613</v>
          </cell>
          <cell r="H70">
            <v>7.7420385621496823</v>
          </cell>
          <cell r="I70">
            <v>8.1016032272182947</v>
          </cell>
          <cell r="J70">
            <v>8.3758919456538585</v>
          </cell>
          <cell r="K70">
            <v>8.9604127281239201</v>
          </cell>
          <cell r="L70">
            <v>8.7385761713145733</v>
          </cell>
          <cell r="M70">
            <v>8.1928403484039283</v>
          </cell>
          <cell r="N70">
            <v>8.1257909463568936</v>
          </cell>
          <cell r="O70">
            <v>7.8629447011379821</v>
          </cell>
          <cell r="P70">
            <v>8.6585228170931678</v>
          </cell>
          <cell r="Q70">
            <v>9.4551319334863919</v>
          </cell>
          <cell r="R70">
            <v>10.098898244046117</v>
          </cell>
          <cell r="S70">
            <v>11.362583332666667</v>
          </cell>
          <cell r="T70">
            <v>12.368749999583333</v>
          </cell>
          <cell r="U70">
            <v>12.610833333250001</v>
          </cell>
          <cell r="V70">
            <v>12.961499999999997</v>
          </cell>
          <cell r="W70">
            <v>13.917083333333332</v>
          </cell>
          <cell r="X70">
            <v>16.2255</v>
          </cell>
          <cell r="Y70">
            <v>17.50532500000001</v>
          </cell>
          <cell r="Z70">
            <v>22.742433333333334</v>
          </cell>
          <cell r="AA70">
            <v>25.918083333333335</v>
          </cell>
          <cell r="AB70">
            <v>30.493291666666664</v>
          </cell>
          <cell r="AC70">
            <v>31.373742499999999</v>
          </cell>
          <cell r="AD70">
            <v>32.427076666666665</v>
          </cell>
          <cell r="AE70">
            <v>35.433173333333329</v>
          </cell>
          <cell r="AF70">
            <v>36.313285833333332</v>
          </cell>
          <cell r="AG70">
            <v>41.259365000000003</v>
          </cell>
          <cell r="AH70">
            <v>43.055428333333332</v>
          </cell>
          <cell r="AI70">
            <v>44.941605000000003</v>
          </cell>
          <cell r="AJ70">
            <v>47.186414166666665</v>
          </cell>
          <cell r="AK70">
            <v>48.610319166666663</v>
          </cell>
          <cell r="AL70">
            <v>46.583284166666665</v>
          </cell>
          <cell r="AM70">
            <v>45.316466666666663</v>
          </cell>
          <cell r="AN70">
            <v>44.099974999999993</v>
          </cell>
          <cell r="AO70">
            <v>45.307008333333329</v>
          </cell>
          <cell r="AP70">
            <v>41.348533333333336</v>
          </cell>
          <cell r="AQ70">
            <v>43.505183333333328</v>
          </cell>
          <cell r="AR70">
            <v>48.405266666666698</v>
          </cell>
          <cell r="AS70">
            <v>45.725812121212101</v>
          </cell>
          <cell r="AT70">
            <v>46.670466666666698</v>
          </cell>
          <cell r="AU70">
            <v>53.437233333333303</v>
          </cell>
          <cell r="AV70">
            <v>58.597845416666701</v>
          </cell>
          <cell r="AW70">
            <v>61.029514460784299</v>
          </cell>
          <cell r="AX70">
            <v>64.151944463278596</v>
          </cell>
          <cell r="AY70">
            <v>67.195185906804596</v>
          </cell>
          <cell r="AZ70">
            <v>65.121568557346706</v>
          </cell>
        </row>
        <row r="71">
          <cell r="B71" t="str">
            <v>Bhutan</v>
          </cell>
          <cell r="E71">
            <v>7.5000000064999996</v>
          </cell>
          <cell r="F71">
            <v>7.4919352309682399</v>
          </cell>
          <cell r="G71">
            <v>7.5944683739493613</v>
          </cell>
          <cell r="H71">
            <v>7.7420385621496823</v>
          </cell>
          <cell r="I71">
            <v>8.1016032272182947</v>
          </cell>
          <cell r="J71">
            <v>8.3758919456538585</v>
          </cell>
          <cell r="K71">
            <v>8.9604127281239201</v>
          </cell>
          <cell r="L71">
            <v>8.7385761713145733</v>
          </cell>
          <cell r="M71">
            <v>8.1928403484039283</v>
          </cell>
          <cell r="N71">
            <v>8.1257909463568936</v>
          </cell>
          <cell r="O71">
            <v>7.8629447011379821</v>
          </cell>
          <cell r="P71">
            <v>8.6585228170931678</v>
          </cell>
          <cell r="Q71">
            <v>9.4551319334863919</v>
          </cell>
          <cell r="R71">
            <v>10.098898244046117</v>
          </cell>
          <cell r="S71">
            <v>11.362583332666667</v>
          </cell>
          <cell r="T71">
            <v>12.368749999583333</v>
          </cell>
          <cell r="U71">
            <v>12.610833333250001</v>
          </cell>
          <cell r="V71">
            <v>12.961499999999997</v>
          </cell>
          <cell r="W71">
            <v>13.917083333333332</v>
          </cell>
          <cell r="X71">
            <v>16.2255</v>
          </cell>
          <cell r="Y71">
            <v>17.50532500000001</v>
          </cell>
          <cell r="Z71">
            <v>22.742433333333334</v>
          </cell>
          <cell r="AA71">
            <v>25.918083333333335</v>
          </cell>
          <cell r="AB71">
            <v>30.493291666666664</v>
          </cell>
          <cell r="AC71">
            <v>31.373742499999999</v>
          </cell>
          <cell r="AD71">
            <v>32.427076666666665</v>
          </cell>
          <cell r="AE71">
            <v>35.433173333333329</v>
          </cell>
          <cell r="AF71">
            <v>36.313285833333332</v>
          </cell>
          <cell r="AG71">
            <v>41.259365000000003</v>
          </cell>
          <cell r="AH71">
            <v>43.055428333333332</v>
          </cell>
          <cell r="AI71">
            <v>44.941605000000003</v>
          </cell>
          <cell r="AJ71">
            <v>47.186414166666665</v>
          </cell>
          <cell r="AK71">
            <v>48.610319166666663</v>
          </cell>
          <cell r="AL71">
            <v>46.583284166666665</v>
          </cell>
          <cell r="AM71">
            <v>45.316466666666663</v>
          </cell>
          <cell r="AN71">
            <v>44.099974999999993</v>
          </cell>
          <cell r="AO71">
            <v>45.307008333333329</v>
          </cell>
          <cell r="AP71">
            <v>41.348533333333336</v>
          </cell>
          <cell r="AQ71">
            <v>43.505183333333328</v>
          </cell>
          <cell r="AR71">
            <v>48.405266666666698</v>
          </cell>
          <cell r="AS71">
            <v>45.725812121212101</v>
          </cell>
          <cell r="AT71">
            <v>46.670466666666698</v>
          </cell>
          <cell r="AU71">
            <v>53.437233333333303</v>
          </cell>
          <cell r="AV71">
            <v>58.597845416666701</v>
          </cell>
          <cell r="AW71">
            <v>61.029514460784299</v>
          </cell>
          <cell r="AX71">
            <v>64.151944463278596</v>
          </cell>
          <cell r="AY71">
            <v>67.195185906804596</v>
          </cell>
          <cell r="AZ71">
            <v>65.121568557346706</v>
          </cell>
        </row>
        <row r="72">
          <cell r="B72" t="str">
            <v>Bhutan</v>
          </cell>
          <cell r="E72">
            <v>298301</v>
          </cell>
          <cell r="F72">
            <v>308053</v>
          </cell>
          <cell r="G72">
            <v>318045</v>
          </cell>
          <cell r="H72">
            <v>328312</v>
          </cell>
          <cell r="I72">
            <v>338943</v>
          </cell>
          <cell r="J72">
            <v>349982</v>
          </cell>
          <cell r="K72">
            <v>361455</v>
          </cell>
          <cell r="L72">
            <v>373324</v>
          </cell>
          <cell r="M72">
            <v>385384</v>
          </cell>
          <cell r="N72">
            <v>397390</v>
          </cell>
          <cell r="O72">
            <v>409172</v>
          </cell>
          <cell r="P72">
            <v>420380</v>
          </cell>
          <cell r="Q72">
            <v>431050</v>
          </cell>
          <cell r="R72">
            <v>441847</v>
          </cell>
          <cell r="S72">
            <v>453720</v>
          </cell>
          <cell r="T72">
            <v>467178</v>
          </cell>
          <cell r="U72">
            <v>482952</v>
          </cell>
          <cell r="V72">
            <v>500437</v>
          </cell>
          <cell r="W72">
            <v>517273</v>
          </cell>
          <cell r="X72">
            <v>530257</v>
          </cell>
          <cell r="Y72">
            <v>537280</v>
          </cell>
          <cell r="Z72">
            <v>537284</v>
          </cell>
          <cell r="AA72">
            <v>531525</v>
          </cell>
          <cell r="AB72">
            <v>523117</v>
          </cell>
          <cell r="AC72">
            <v>516503</v>
          </cell>
          <cell r="AD72">
            <v>514877</v>
          </cell>
          <cell r="AE72">
            <v>519282</v>
          </cell>
          <cell r="AF72">
            <v>528754</v>
          </cell>
          <cell r="AG72">
            <v>542155</v>
          </cell>
          <cell r="AH72">
            <v>557543</v>
          </cell>
          <cell r="AI72">
            <v>573416</v>
          </cell>
          <cell r="AJ72">
            <v>589600</v>
          </cell>
          <cell r="AK72">
            <v>606399</v>
          </cell>
          <cell r="AL72">
            <v>623434</v>
          </cell>
          <cell r="AM72">
            <v>640282</v>
          </cell>
          <cell r="AN72">
            <v>656639</v>
          </cell>
          <cell r="AO72">
            <v>672228</v>
          </cell>
          <cell r="AP72">
            <v>686958</v>
          </cell>
          <cell r="AQ72">
            <v>700950</v>
          </cell>
          <cell r="AR72">
            <v>714458</v>
          </cell>
          <cell r="AS72">
            <v>727641</v>
          </cell>
          <cell r="AT72">
            <v>740510</v>
          </cell>
          <cell r="AU72">
            <v>752967</v>
          </cell>
          <cell r="AV72">
            <v>764961</v>
          </cell>
          <cell r="AW72">
            <v>776448</v>
          </cell>
          <cell r="AX72">
            <v>787386</v>
          </cell>
          <cell r="AY72">
            <v>797765</v>
          </cell>
          <cell r="AZ72">
            <v>807610</v>
          </cell>
        </row>
        <row r="73">
          <cell r="B73" t="str">
            <v>Bolivia</v>
          </cell>
          <cell r="E73">
            <v>1.188E-5</v>
          </cell>
          <cell r="F73">
            <v>1.188E-5</v>
          </cell>
          <cell r="G73">
            <v>1.3295000000000001E-5</v>
          </cell>
          <cell r="H73">
            <v>2.001E-5</v>
          </cell>
          <cell r="I73">
            <v>2.001E-5</v>
          </cell>
          <cell r="J73">
            <v>2.001E-5</v>
          </cell>
          <cell r="K73">
            <v>2.001E-5</v>
          </cell>
          <cell r="L73">
            <v>2.350391904835299E-5</v>
          </cell>
          <cell r="M73">
            <v>2.483107910611336E-5</v>
          </cell>
          <cell r="N73">
            <v>2.7488956683365247E-5</v>
          </cell>
          <cell r="O73">
            <v>3.4939194852623069E-5</v>
          </cell>
          <cell r="P73">
            <v>3.9901213129748113E-5</v>
          </cell>
          <cell r="Q73">
            <v>1.0188025828240124E-4</v>
          </cell>
          <cell r="R73">
            <v>3.7335686300338624E-4</v>
          </cell>
          <cell r="S73">
            <v>5.7582274041275321E-3</v>
          </cell>
          <cell r="T73">
            <v>0.69546754505392572</v>
          </cell>
          <cell r="U73">
            <v>2.1764051784253065</v>
          </cell>
          <cell r="V73">
            <v>2.359060466062167</v>
          </cell>
          <cell r="W73">
            <v>2.3502416666666668</v>
          </cell>
          <cell r="X73">
            <v>2.6916833333333332</v>
          </cell>
          <cell r="Y73">
            <v>3.17265</v>
          </cell>
          <cell r="Z73">
            <v>3.5806083333333336</v>
          </cell>
          <cell r="AA73">
            <v>3.9005166666666664</v>
          </cell>
          <cell r="AB73">
            <v>4.2650833333333331</v>
          </cell>
          <cell r="AC73">
            <v>4.620516666666667</v>
          </cell>
          <cell r="AD73">
            <v>4.8003416666666672</v>
          </cell>
          <cell r="AE73">
            <v>5.0746124999999997</v>
          </cell>
          <cell r="AF73">
            <v>5.2542583333333335</v>
          </cell>
          <cell r="AG73">
            <v>5.5101333333333331</v>
          </cell>
          <cell r="AH73">
            <v>5.812408333333333</v>
          </cell>
          <cell r="AI73">
            <v>6.1835416666666667</v>
          </cell>
          <cell r="AJ73">
            <v>6.6069166666666659</v>
          </cell>
          <cell r="AK73">
            <v>7.17</v>
          </cell>
          <cell r="AL73">
            <v>7.6591666666666667</v>
          </cell>
          <cell r="AM73">
            <v>7.9362666666666666</v>
          </cell>
          <cell r="AN73">
            <v>8.066062500000001</v>
          </cell>
          <cell r="AO73">
            <v>8.0116166666666668</v>
          </cell>
          <cell r="AP73">
            <v>7.8512451612500005</v>
          </cell>
          <cell r="AQ73">
            <v>7.2383206989166666</v>
          </cell>
          <cell r="AR73">
            <v>7.02</v>
          </cell>
          <cell r="AS73">
            <v>7.0166666666666702</v>
          </cell>
          <cell r="AT73">
            <v>6.9369624999999999</v>
          </cell>
          <cell r="AU73">
            <v>6.91</v>
          </cell>
          <cell r="AV73">
            <v>6.91</v>
          </cell>
          <cell r="AW73">
            <v>6.91</v>
          </cell>
          <cell r="AX73">
            <v>6.91</v>
          </cell>
          <cell r="AY73">
            <v>6.91</v>
          </cell>
          <cell r="AZ73">
            <v>6.91</v>
          </cell>
        </row>
        <row r="74">
          <cell r="B74" t="str">
            <v>Bolivia</v>
          </cell>
          <cell r="E74">
            <v>1.188E-5</v>
          </cell>
          <cell r="F74">
            <v>1.188E-5</v>
          </cell>
          <cell r="G74">
            <v>1.3295000000000001E-5</v>
          </cell>
          <cell r="H74">
            <v>2.001E-5</v>
          </cell>
          <cell r="I74">
            <v>2.001E-5</v>
          </cell>
          <cell r="J74">
            <v>2.001E-5</v>
          </cell>
          <cell r="K74">
            <v>2.001E-5</v>
          </cell>
          <cell r="L74">
            <v>2.001E-5</v>
          </cell>
          <cell r="M74">
            <v>2.001E-5</v>
          </cell>
          <cell r="N74">
            <v>2.0403333333333335E-5</v>
          </cell>
          <cell r="O74">
            <v>2.4519999999999999E-5</v>
          </cell>
          <cell r="P74">
            <v>2.4519999999999999E-5</v>
          </cell>
          <cell r="Q74">
            <v>6.4071666666666658E-5</v>
          </cell>
          <cell r="R74">
            <v>2.3162999999999998E-4</v>
          </cell>
          <cell r="S74">
            <v>3.1359091666666667E-3</v>
          </cell>
          <cell r="T74">
            <v>0.4400290083333333</v>
          </cell>
          <cell r="U74">
            <v>1.9219583333333332</v>
          </cell>
          <cell r="V74">
            <v>2.0548500000000001</v>
          </cell>
          <cell r="W74">
            <v>2.3502416666666668</v>
          </cell>
          <cell r="X74">
            <v>2.6916833333333332</v>
          </cell>
          <cell r="Y74">
            <v>3.17265</v>
          </cell>
          <cell r="Z74">
            <v>3.5806083333333336</v>
          </cell>
          <cell r="AA74">
            <v>3.9005166666666664</v>
          </cell>
          <cell r="AB74">
            <v>4.2650833333333331</v>
          </cell>
          <cell r="AC74">
            <v>4.620516666666667</v>
          </cell>
          <cell r="AD74">
            <v>4.8003416666666672</v>
          </cell>
          <cell r="AE74">
            <v>5.0746124999999997</v>
          </cell>
          <cell r="AF74">
            <v>5.2542583333333335</v>
          </cell>
          <cell r="AG74">
            <v>5.5101333333333331</v>
          </cell>
          <cell r="AH74">
            <v>5.812408333333333</v>
          </cell>
          <cell r="AI74">
            <v>6.1835416666666667</v>
          </cell>
          <cell r="AJ74">
            <v>6.6069166666666659</v>
          </cell>
          <cell r="AK74">
            <v>7.17</v>
          </cell>
          <cell r="AL74">
            <v>7.6591666666666667</v>
          </cell>
          <cell r="AM74">
            <v>7.9362666666666666</v>
          </cell>
          <cell r="AN74">
            <v>8.066062500000001</v>
          </cell>
          <cell r="AO74">
            <v>8.0116166666666668</v>
          </cell>
          <cell r="AP74">
            <v>7.8512451612500005</v>
          </cell>
          <cell r="AQ74">
            <v>7.2383206989166666</v>
          </cell>
          <cell r="AR74">
            <v>7.02</v>
          </cell>
          <cell r="AS74">
            <v>7.0166666666666702</v>
          </cell>
          <cell r="AT74">
            <v>6.9369624999999999</v>
          </cell>
          <cell r="AU74">
            <v>6.91</v>
          </cell>
          <cell r="AV74">
            <v>6.91</v>
          </cell>
          <cell r="AW74">
            <v>6.91</v>
          </cell>
          <cell r="AX74">
            <v>6.91</v>
          </cell>
          <cell r="AY74">
            <v>6.91</v>
          </cell>
          <cell r="AZ74">
            <v>6.91</v>
          </cell>
        </row>
        <row r="75">
          <cell r="B75" t="str">
            <v>Bolivia</v>
          </cell>
          <cell r="E75">
            <v>4505778</v>
          </cell>
          <cell r="F75">
            <v>4600591</v>
          </cell>
          <cell r="G75">
            <v>4698083</v>
          </cell>
          <cell r="H75">
            <v>4798509</v>
          </cell>
          <cell r="I75">
            <v>4902168</v>
          </cell>
          <cell r="J75">
            <v>5009257</v>
          </cell>
          <cell r="K75">
            <v>5119833</v>
          </cell>
          <cell r="L75">
            <v>5233677</v>
          </cell>
          <cell r="M75">
            <v>5350322</v>
          </cell>
          <cell r="N75">
            <v>5469123</v>
          </cell>
          <cell r="O75">
            <v>5589575</v>
          </cell>
          <cell r="P75">
            <v>5711599</v>
          </cell>
          <cell r="Q75">
            <v>5835182</v>
          </cell>
          <cell r="R75">
            <v>5959960</v>
          </cell>
          <cell r="S75">
            <v>6085496</v>
          </cell>
          <cell r="T75">
            <v>6211550</v>
          </cell>
          <cell r="U75">
            <v>6337893</v>
          </cell>
          <cell r="V75">
            <v>6464732</v>
          </cell>
          <cell r="W75">
            <v>6592787</v>
          </cell>
          <cell r="X75">
            <v>6723046</v>
          </cell>
          <cell r="Y75">
            <v>6856244</v>
          </cell>
          <cell r="Z75">
            <v>6992521</v>
          </cell>
          <cell r="AA75">
            <v>7131707</v>
          </cell>
          <cell r="AB75">
            <v>7273825</v>
          </cell>
          <cell r="AC75">
            <v>7418861</v>
          </cell>
          <cell r="AD75">
            <v>7566714</v>
          </cell>
          <cell r="AE75">
            <v>7717443</v>
          </cell>
          <cell r="AF75">
            <v>7870855</v>
          </cell>
          <cell r="AG75">
            <v>8026254</v>
          </cell>
          <cell r="AH75">
            <v>8182712</v>
          </cell>
          <cell r="AI75">
            <v>8339512</v>
          </cell>
          <cell r="AJ75">
            <v>8496375</v>
          </cell>
          <cell r="AK75">
            <v>8653345</v>
          </cell>
          <cell r="AL75">
            <v>8810420</v>
          </cell>
          <cell r="AM75">
            <v>8967741</v>
          </cell>
          <cell r="AN75">
            <v>9125409</v>
          </cell>
          <cell r="AO75">
            <v>9283334</v>
          </cell>
          <cell r="AP75">
            <v>9441444</v>
          </cell>
          <cell r="AQ75">
            <v>9599855</v>
          </cell>
          <cell r="AR75">
            <v>9758748</v>
          </cell>
          <cell r="AS75">
            <v>9918242</v>
          </cell>
          <cell r="AT75">
            <v>10078343</v>
          </cell>
          <cell r="AU75">
            <v>10239004</v>
          </cell>
          <cell r="AV75">
            <v>10400264</v>
          </cell>
          <cell r="AW75">
            <v>10562159</v>
          </cell>
          <cell r="AX75">
            <v>10724705</v>
          </cell>
          <cell r="AY75">
            <v>10887882</v>
          </cell>
          <cell r="AZ75">
            <v>11051600</v>
          </cell>
        </row>
        <row r="76">
          <cell r="B76" t="str">
            <v>Bosnia and Herzegovina</v>
          </cell>
          <cell r="Y76">
            <v>1.14981E-4</v>
          </cell>
          <cell r="Z76">
            <v>1.96236E-4</v>
          </cell>
          <cell r="AA76">
            <v>3.4673E-3</v>
          </cell>
          <cell r="AB76">
            <v>0.33812680000000001</v>
          </cell>
          <cell r="AC76">
            <v>0.79122222222222216</v>
          </cell>
          <cell r="AD76">
            <v>1.4416666666666667</v>
          </cell>
          <cell r="AE76">
            <v>1.4966666666666666</v>
          </cell>
          <cell r="AF76">
            <v>1.7340558333333334</v>
          </cell>
          <cell r="AG76">
            <v>1.7596675833333333</v>
          </cell>
          <cell r="AH76">
            <v>1.8357953848931083</v>
          </cell>
          <cell r="AI76">
            <v>2.1228595118583335</v>
          </cell>
          <cell r="AJ76">
            <v>2.1856595833000001</v>
          </cell>
          <cell r="AK76">
            <v>2.0781704262166665</v>
          </cell>
          <cell r="AL76">
            <v>1.7329322041916666</v>
          </cell>
          <cell r="AM76">
            <v>1.5751570279499998</v>
          </cell>
          <cell r="AN76">
            <v>1.5727220196</v>
          </cell>
          <cell r="AO76">
            <v>1.5590719560583333</v>
          </cell>
          <cell r="AP76">
            <v>1.429002741625</v>
          </cell>
          <cell r="AQ76">
            <v>1.3351956804842799</v>
          </cell>
          <cell r="AR76">
            <v>1.4078912383694999</v>
          </cell>
          <cell r="AS76">
            <v>1.47673956845028</v>
          </cell>
          <cell r="AT76">
            <v>1.40693658566639</v>
          </cell>
          <cell r="AU76">
            <v>1.5222099744513</v>
          </cell>
          <cell r="AV76">
            <v>1.4730513226323501</v>
          </cell>
          <cell r="AW76">
            <v>1.4741691867940001</v>
          </cell>
          <cell r="AX76">
            <v>1.76349164694686</v>
          </cell>
          <cell r="AY76">
            <v>1.7681390242991499</v>
          </cell>
          <cell r="AZ76">
            <v>1.73535271327691</v>
          </cell>
        </row>
        <row r="77">
          <cell r="B77" t="str">
            <v>Bosnia and Herzegovina</v>
          </cell>
          <cell r="Y77">
            <v>1.14981E-4</v>
          </cell>
          <cell r="Z77">
            <v>1.96236E-4</v>
          </cell>
          <cell r="AA77">
            <v>3.4673E-3</v>
          </cell>
          <cell r="AB77">
            <v>0.33812680000000001</v>
          </cell>
          <cell r="AC77">
            <v>0.79122222222222216</v>
          </cell>
          <cell r="AD77">
            <v>1.4416666666666667</v>
          </cell>
          <cell r="AE77">
            <v>1.4966666666666666</v>
          </cell>
          <cell r="AF77">
            <v>1.7340558333333334</v>
          </cell>
          <cell r="AG77">
            <v>1.7596675833333333</v>
          </cell>
          <cell r="AH77">
            <v>1.8357953848931083</v>
          </cell>
          <cell r="AI77">
            <v>2.1228595118583335</v>
          </cell>
          <cell r="AJ77">
            <v>2.1856595833000001</v>
          </cell>
          <cell r="AK77">
            <v>2.0781704262166665</v>
          </cell>
          <cell r="AL77">
            <v>1.7329322041916666</v>
          </cell>
          <cell r="AM77">
            <v>1.5751570279499998</v>
          </cell>
          <cell r="AN77">
            <v>1.5727220196</v>
          </cell>
          <cell r="AO77">
            <v>1.5590719560583333</v>
          </cell>
          <cell r="AP77">
            <v>1.429002741625</v>
          </cell>
          <cell r="AQ77">
            <v>1.3351956804842799</v>
          </cell>
          <cell r="AR77">
            <v>1.4078912383694999</v>
          </cell>
          <cell r="AS77">
            <v>1.47673956845028</v>
          </cell>
          <cell r="AT77">
            <v>1.40693658566639</v>
          </cell>
          <cell r="AU77">
            <v>1.5222099744513</v>
          </cell>
          <cell r="AV77">
            <v>1.4730513226323501</v>
          </cell>
          <cell r="AW77">
            <v>1.4741691867940001</v>
          </cell>
          <cell r="AX77">
            <v>1.76349164694686</v>
          </cell>
          <cell r="AY77">
            <v>1.7681390242991499</v>
          </cell>
          <cell r="AZ77">
            <v>1.73535271327691</v>
          </cell>
        </row>
        <row r="78">
          <cell r="B78" t="str">
            <v>Bosnia and Herzegovina</v>
          </cell>
          <cell r="E78">
            <v>3760527</v>
          </cell>
          <cell r="F78">
            <v>3805285</v>
          </cell>
          <cell r="G78">
            <v>3851151</v>
          </cell>
          <cell r="H78">
            <v>3897255</v>
          </cell>
          <cell r="I78">
            <v>3942223</v>
          </cell>
          <cell r="J78">
            <v>3985103</v>
          </cell>
          <cell r="K78">
            <v>4025265</v>
          </cell>
          <cell r="L78">
            <v>4063191</v>
          </cell>
          <cell r="M78">
            <v>4100350</v>
          </cell>
          <cell r="N78">
            <v>4138819</v>
          </cell>
          <cell r="O78">
            <v>4179855</v>
          </cell>
          <cell r="P78">
            <v>4222511</v>
          </cell>
          <cell r="Q78">
            <v>4265310</v>
          </cell>
          <cell r="R78">
            <v>4308106</v>
          </cell>
          <cell r="S78">
            <v>4350746</v>
          </cell>
          <cell r="T78">
            <v>4392130</v>
          </cell>
          <cell r="U78">
            <v>4435504</v>
          </cell>
          <cell r="V78">
            <v>4478519</v>
          </cell>
          <cell r="W78">
            <v>4508056</v>
          </cell>
          <cell r="X78">
            <v>4506653</v>
          </cell>
          <cell r="Y78">
            <v>4463422</v>
          </cell>
          <cell r="Z78">
            <v>4371603</v>
          </cell>
          <cell r="AA78">
            <v>4239154</v>
          </cell>
          <cell r="AB78">
            <v>4087999</v>
          </cell>
          <cell r="AC78">
            <v>3948816</v>
          </cell>
          <cell r="AD78">
            <v>3843712</v>
          </cell>
          <cell r="AE78">
            <v>3780378</v>
          </cell>
          <cell r="AF78">
            <v>3752431</v>
          </cell>
          <cell r="AG78">
            <v>3750485</v>
          </cell>
          <cell r="AH78">
            <v>3759118</v>
          </cell>
          <cell r="AI78">
            <v>3766706</v>
          </cell>
          <cell r="AJ78">
            <v>3771284</v>
          </cell>
          <cell r="AK78">
            <v>3775807</v>
          </cell>
          <cell r="AL78">
            <v>3779247</v>
          </cell>
          <cell r="AM78">
            <v>3781287</v>
          </cell>
          <cell r="AN78">
            <v>3781530</v>
          </cell>
          <cell r="AO78">
            <v>3779468</v>
          </cell>
          <cell r="AP78">
            <v>3774000</v>
          </cell>
          <cell r="AQ78">
            <v>3763599</v>
          </cell>
          <cell r="AR78">
            <v>3746561</v>
          </cell>
          <cell r="AS78">
            <v>3722084</v>
          </cell>
          <cell r="AT78">
            <v>3688865</v>
          </cell>
          <cell r="AU78">
            <v>3648200</v>
          </cell>
          <cell r="AV78">
            <v>3604999</v>
          </cell>
          <cell r="AW78">
            <v>3566002</v>
          </cell>
          <cell r="AX78">
            <v>3535961</v>
          </cell>
          <cell r="AY78">
            <v>3516816</v>
          </cell>
          <cell r="AZ78">
            <v>3507017</v>
          </cell>
        </row>
        <row r="79">
          <cell r="B79" t="str">
            <v>Botswana</v>
          </cell>
          <cell r="E79">
            <v>0.71641352003693648</v>
          </cell>
          <cell r="F79">
            <v>0.71521699900000002</v>
          </cell>
          <cell r="G79">
            <v>0.76912285269090153</v>
          </cell>
          <cell r="H79">
            <v>0.69411413758375073</v>
          </cell>
          <cell r="I79">
            <v>0.67947700357025087</v>
          </cell>
          <cell r="J79">
            <v>0.7395077005094739</v>
          </cell>
          <cell r="K79">
            <v>0.86956499899999995</v>
          </cell>
          <cell r="L79">
            <v>0.84195966566666658</v>
          </cell>
          <cell r="M79">
            <v>0.82815699899999995</v>
          </cell>
          <cell r="N79">
            <v>0.81500666566666657</v>
          </cell>
          <cell r="O79">
            <v>0.77722499899999997</v>
          </cell>
          <cell r="P79">
            <v>0.83673833233333328</v>
          </cell>
          <cell r="Q79">
            <v>1.0296608325000001</v>
          </cell>
          <cell r="R79">
            <v>1.0969258324999998</v>
          </cell>
          <cell r="S79">
            <v>1.2983733329166667</v>
          </cell>
          <cell r="T79">
            <v>1.9025666664166665</v>
          </cell>
          <cell r="U79">
            <v>1.8791441664999997</v>
          </cell>
          <cell r="V79">
            <v>1.6789408333333333</v>
          </cell>
          <cell r="W79">
            <v>1.8285875000000003</v>
          </cell>
          <cell r="X79">
            <v>2.0148858333333335</v>
          </cell>
          <cell r="Y79">
            <v>1.8604658333333333</v>
          </cell>
          <cell r="Z79">
            <v>2.0215566666666667</v>
          </cell>
          <cell r="AA79">
            <v>2.1097250000000001</v>
          </cell>
          <cell r="AB79">
            <v>2.4230749999999999</v>
          </cell>
          <cell r="AC79">
            <v>2.6846454999999998</v>
          </cell>
          <cell r="AD79">
            <v>2.7722066666666665</v>
          </cell>
          <cell r="AE79">
            <v>3.3241966666666669</v>
          </cell>
          <cell r="AF79">
            <v>3.6507633333333334</v>
          </cell>
          <cell r="AG79">
            <v>4.2258800000000001</v>
          </cell>
          <cell r="AH79">
            <v>4.6243952500000001</v>
          </cell>
          <cell r="AI79">
            <v>5.1018158333333332</v>
          </cell>
          <cell r="AJ79">
            <v>5.8411589250000011</v>
          </cell>
          <cell r="AK79">
            <v>6.3278006883333333</v>
          </cell>
          <cell r="AL79">
            <v>4.9499286083333329</v>
          </cell>
          <cell r="AM79">
            <v>4.6928873903333335</v>
          </cell>
          <cell r="AN79">
            <v>5.1103544346666663</v>
          </cell>
          <cell r="AO79">
            <v>5.8365711929166659</v>
          </cell>
          <cell r="AP79">
            <v>6.1388192053663575</v>
          </cell>
          <cell r="AQ79">
            <v>6.826856666666667</v>
          </cell>
          <cell r="AR79">
            <v>7.1551376959950197</v>
          </cell>
          <cell r="AS79">
            <v>6.7936211559750799</v>
          </cell>
          <cell r="AT79">
            <v>6.8382358333333304</v>
          </cell>
          <cell r="AU79">
            <v>7.6191416666666703</v>
          </cell>
          <cell r="AV79">
            <v>8.3989083333333294</v>
          </cell>
          <cell r="AW79">
            <v>8.9760833333333405</v>
          </cell>
          <cell r="AX79">
            <v>10.1290023854196</v>
          </cell>
          <cell r="AY79">
            <v>10.9011545372946</v>
          </cell>
          <cell r="AZ79">
            <v>10.347420877159699</v>
          </cell>
        </row>
        <row r="80">
          <cell r="B80" t="str">
            <v>Botswana</v>
          </cell>
          <cell r="E80">
            <v>0.71641352003693648</v>
          </cell>
          <cell r="F80">
            <v>0.71521699900000002</v>
          </cell>
          <cell r="G80">
            <v>0.76912285269090153</v>
          </cell>
          <cell r="H80">
            <v>0.69411413758375073</v>
          </cell>
          <cell r="I80">
            <v>0.67947700357025087</v>
          </cell>
          <cell r="J80">
            <v>0.7395077005094739</v>
          </cell>
          <cell r="K80">
            <v>0.86956499899999995</v>
          </cell>
          <cell r="L80">
            <v>0.84195966566666658</v>
          </cell>
          <cell r="M80">
            <v>0.82815699899999995</v>
          </cell>
          <cell r="N80">
            <v>0.81500666566666657</v>
          </cell>
          <cell r="O80">
            <v>0.77722499899999997</v>
          </cell>
          <cell r="P80">
            <v>0.83673833233333328</v>
          </cell>
          <cell r="Q80">
            <v>1.0296608325000001</v>
          </cell>
          <cell r="R80">
            <v>1.0969258324999998</v>
          </cell>
          <cell r="S80">
            <v>1.2983733329166667</v>
          </cell>
          <cell r="T80">
            <v>1.9025666664166665</v>
          </cell>
          <cell r="U80">
            <v>1.8791441664999997</v>
          </cell>
          <cell r="V80">
            <v>1.6789408333333333</v>
          </cell>
          <cell r="W80">
            <v>1.8285875000000003</v>
          </cell>
          <cell r="X80">
            <v>2.0148858333333335</v>
          </cell>
          <cell r="Y80">
            <v>1.8604658333333333</v>
          </cell>
          <cell r="Z80">
            <v>2.0215566666666667</v>
          </cell>
          <cell r="AA80">
            <v>2.1097250000000001</v>
          </cell>
          <cell r="AB80">
            <v>2.4230749999999999</v>
          </cell>
          <cell r="AC80">
            <v>2.6846454999999998</v>
          </cell>
          <cell r="AD80">
            <v>2.7722066666666665</v>
          </cell>
          <cell r="AE80">
            <v>3.3241966666666669</v>
          </cell>
          <cell r="AF80">
            <v>3.6507633333333334</v>
          </cell>
          <cell r="AG80">
            <v>4.2258800000000001</v>
          </cell>
          <cell r="AH80">
            <v>4.6243952500000001</v>
          </cell>
          <cell r="AI80">
            <v>5.1018158333333332</v>
          </cell>
          <cell r="AJ80">
            <v>5.8411589250000011</v>
          </cell>
          <cell r="AK80">
            <v>6.3278006883333333</v>
          </cell>
          <cell r="AL80">
            <v>4.9499286083333329</v>
          </cell>
          <cell r="AM80">
            <v>4.6928873903333335</v>
          </cell>
          <cell r="AN80">
            <v>5.1103544346666663</v>
          </cell>
          <cell r="AO80">
            <v>5.8365711929166659</v>
          </cell>
          <cell r="AP80">
            <v>6.1388192053663575</v>
          </cell>
          <cell r="AQ80">
            <v>6.826856666666667</v>
          </cell>
          <cell r="AR80">
            <v>7.1551376959950197</v>
          </cell>
          <cell r="AS80">
            <v>6.7936211559750799</v>
          </cell>
          <cell r="AT80">
            <v>6.8382358333333304</v>
          </cell>
          <cell r="AU80">
            <v>7.6191416666666703</v>
          </cell>
          <cell r="AV80">
            <v>8.3989083333333294</v>
          </cell>
          <cell r="AW80">
            <v>8.9760833333333405</v>
          </cell>
          <cell r="AX80">
            <v>10.1290023854196</v>
          </cell>
          <cell r="AY80">
            <v>10.9011545372946</v>
          </cell>
          <cell r="AZ80">
            <v>10.347420877159699</v>
          </cell>
        </row>
        <row r="81">
          <cell r="B81" t="str">
            <v>Botswana</v>
          </cell>
          <cell r="E81">
            <v>695597</v>
          </cell>
          <cell r="F81">
            <v>718639</v>
          </cell>
          <cell r="G81">
            <v>742835</v>
          </cell>
          <cell r="H81">
            <v>768512</v>
          </cell>
          <cell r="I81">
            <v>796095</v>
          </cell>
          <cell r="J81">
            <v>825840</v>
          </cell>
          <cell r="K81">
            <v>857855</v>
          </cell>
          <cell r="L81">
            <v>891926</v>
          </cell>
          <cell r="M81">
            <v>927585</v>
          </cell>
          <cell r="N81">
            <v>964166</v>
          </cell>
          <cell r="O81">
            <v>1001158</v>
          </cell>
          <cell r="P81">
            <v>1038397</v>
          </cell>
          <cell r="Q81">
            <v>1075889</v>
          </cell>
          <cell r="R81">
            <v>1113539</v>
          </cell>
          <cell r="S81">
            <v>1151292</v>
          </cell>
          <cell r="T81">
            <v>1189114</v>
          </cell>
          <cell r="U81">
            <v>1226810</v>
          </cell>
          <cell r="V81">
            <v>1264314</v>
          </cell>
          <cell r="W81">
            <v>1301818</v>
          </cell>
          <cell r="X81">
            <v>1339624</v>
          </cell>
          <cell r="Y81">
            <v>1377912</v>
          </cell>
          <cell r="Z81">
            <v>1416731</v>
          </cell>
          <cell r="AA81">
            <v>1455833</v>
          </cell>
          <cell r="AB81">
            <v>1494693</v>
          </cell>
          <cell r="AC81">
            <v>1532622</v>
          </cell>
          <cell r="AD81">
            <v>1569094</v>
          </cell>
          <cell r="AE81">
            <v>1604060</v>
          </cell>
          <cell r="AF81">
            <v>1637635</v>
          </cell>
          <cell r="AG81">
            <v>1669625</v>
          </cell>
          <cell r="AH81">
            <v>1699862</v>
          </cell>
          <cell r="AI81">
            <v>1728340</v>
          </cell>
          <cell r="AJ81">
            <v>1754935</v>
          </cell>
          <cell r="AK81">
            <v>1779953</v>
          </cell>
          <cell r="AL81">
            <v>1804339</v>
          </cell>
          <cell r="AM81">
            <v>1829330</v>
          </cell>
          <cell r="AN81">
            <v>1855852</v>
          </cell>
          <cell r="AO81">
            <v>1884238</v>
          </cell>
          <cell r="AP81">
            <v>1914414</v>
          </cell>
          <cell r="AQ81">
            <v>1946351</v>
          </cell>
          <cell r="AR81">
            <v>1979882</v>
          </cell>
          <cell r="AS81">
            <v>2014866</v>
          </cell>
          <cell r="AT81">
            <v>2051339</v>
          </cell>
          <cell r="AU81">
            <v>2089315</v>
          </cell>
          <cell r="AV81">
            <v>2128507</v>
          </cell>
          <cell r="AW81">
            <v>2168573</v>
          </cell>
          <cell r="AX81">
            <v>2209197</v>
          </cell>
          <cell r="AY81">
            <v>2250260</v>
          </cell>
          <cell r="AZ81">
            <v>2291661</v>
          </cell>
        </row>
        <row r="82">
          <cell r="B82" t="str">
            <v>Brazil</v>
          </cell>
          <cell r="E82">
            <v>1.9878537834480901E-12</v>
          </cell>
          <cell r="F82">
            <v>2.2882208631248701E-12</v>
          </cell>
          <cell r="G82">
            <v>2.56796001993275E-12</v>
          </cell>
          <cell r="H82">
            <v>2.65094052783721E-12</v>
          </cell>
          <cell r="I82">
            <v>2.9383610615176001E-12</v>
          </cell>
          <cell r="J82">
            <v>3.5168444719384999E-12</v>
          </cell>
          <cell r="K82">
            <v>4.61870733099062E-12</v>
          </cell>
          <cell r="L82">
            <v>6.1208672945584299E-12</v>
          </cell>
          <cell r="M82">
            <v>7.8197498441913693E-12</v>
          </cell>
          <cell r="N82">
            <v>1.1660690720063E-11</v>
          </cell>
          <cell r="O82">
            <v>2.2812318924444299E-11</v>
          </cell>
          <cell r="P82">
            <v>4.0300109353132597E-11</v>
          </cell>
          <cell r="Q82">
            <v>7.7685442717109896E-11</v>
          </cell>
          <cell r="R82">
            <v>2.49718172221135E-10</v>
          </cell>
          <cell r="S82">
            <v>7.9974132397413699E-10</v>
          </cell>
          <cell r="T82">
            <v>2.68324234084592E-9</v>
          </cell>
          <cell r="U82">
            <v>5.9096822674925101E-9</v>
          </cell>
          <cell r="V82">
            <v>1.6976307824584001E-8</v>
          </cell>
          <cell r="W82">
            <v>1.1354767374037E-7</v>
          </cell>
          <cell r="X82">
            <v>1.22638743473744E-6</v>
          </cell>
          <cell r="Y82">
            <v>2.95572678942699E-5</v>
          </cell>
          <cell r="Z82">
            <v>1.7596144308602401E-4</v>
          </cell>
          <cell r="AA82">
            <v>1.95302352248811E-3</v>
          </cell>
          <cell r="AB82">
            <v>3.8276610926672998E-2</v>
          </cell>
          <cell r="AC82">
            <v>0.66468351407057702</v>
          </cell>
          <cell r="AD82">
            <v>0.91766666666666663</v>
          </cell>
          <cell r="AE82">
            <v>1.0051000000000001</v>
          </cell>
          <cell r="AF82">
            <v>1.0779916666666667</v>
          </cell>
          <cell r="AG82">
            <v>1.1605166666666666</v>
          </cell>
          <cell r="AH82">
            <v>1.8139328465721292</v>
          </cell>
          <cell r="AI82">
            <v>1.8294231220756112</v>
          </cell>
          <cell r="AJ82">
            <v>2.3496317093224399</v>
          </cell>
          <cell r="AK82">
            <v>2.9203630177551925</v>
          </cell>
          <cell r="AL82">
            <v>3.0774751184780142</v>
          </cell>
          <cell r="AM82">
            <v>2.9251194495158628</v>
          </cell>
          <cell r="AN82">
            <v>2.4343900362318842</v>
          </cell>
          <cell r="AO82">
            <v>2.1753266666666664</v>
          </cell>
          <cell r="AP82">
            <v>1.9470583333333333</v>
          </cell>
          <cell r="AQ82">
            <v>1.8337666666666665</v>
          </cell>
          <cell r="AR82">
            <v>1.99942817314426</v>
          </cell>
          <cell r="AS82">
            <v>1.7592267105871799</v>
          </cell>
          <cell r="AT82">
            <v>1.6728287552565899</v>
          </cell>
          <cell r="AU82">
            <v>1.9530686111248701</v>
          </cell>
          <cell r="AV82">
            <v>2.1560891512631102</v>
          </cell>
          <cell r="AW82">
            <v>2.3529519627667699</v>
          </cell>
          <cell r="AX82">
            <v>3.3269043827687899</v>
          </cell>
          <cell r="AY82">
            <v>3.49131342157271</v>
          </cell>
          <cell r="AZ82">
            <v>3.1913894463004802</v>
          </cell>
        </row>
        <row r="83">
          <cell r="B83" t="str">
            <v>Brazil</v>
          </cell>
          <cell r="E83">
            <v>1.9878537834480901E-12</v>
          </cell>
          <cell r="F83">
            <v>2.2882208631248701E-12</v>
          </cell>
          <cell r="G83">
            <v>2.56796001993275E-12</v>
          </cell>
          <cell r="H83">
            <v>2.65094052783721E-12</v>
          </cell>
          <cell r="I83">
            <v>2.9383610615176001E-12</v>
          </cell>
          <cell r="J83">
            <v>3.5168444719384999E-12</v>
          </cell>
          <cell r="K83">
            <v>4.61870733099062E-12</v>
          </cell>
          <cell r="L83">
            <v>6.1208672945584299E-12</v>
          </cell>
          <cell r="M83">
            <v>7.8197498441913693E-12</v>
          </cell>
          <cell r="N83">
            <v>1.1660690720063E-11</v>
          </cell>
          <cell r="O83">
            <v>2.2812318924444299E-11</v>
          </cell>
          <cell r="P83">
            <v>4.0300109353132597E-11</v>
          </cell>
          <cell r="Q83">
            <v>7.7685442717109896E-11</v>
          </cell>
          <cell r="R83">
            <v>2.49718172221135E-10</v>
          </cell>
          <cell r="S83">
            <v>7.9974132397413699E-10</v>
          </cell>
          <cell r="T83">
            <v>2.68324234084592E-9</v>
          </cell>
          <cell r="U83">
            <v>5.9096822674925101E-9</v>
          </cell>
          <cell r="V83">
            <v>1.6976307824584001E-8</v>
          </cell>
          <cell r="W83">
            <v>1.1354767374037E-7</v>
          </cell>
          <cell r="X83">
            <v>1.22638743473744E-6</v>
          </cell>
          <cell r="Y83">
            <v>2.95572678942699E-5</v>
          </cell>
          <cell r="Z83">
            <v>1.7596144308602401E-4</v>
          </cell>
          <cell r="AA83">
            <v>1.95302352248811E-3</v>
          </cell>
          <cell r="AB83">
            <v>3.8276610926672998E-2</v>
          </cell>
          <cell r="AC83">
            <v>0.66468351407057702</v>
          </cell>
          <cell r="AD83">
            <v>0.91766666666666663</v>
          </cell>
          <cell r="AE83">
            <v>1.0051000000000001</v>
          </cell>
          <cell r="AF83">
            <v>1.0779916666666667</v>
          </cell>
          <cell r="AG83">
            <v>1.1605166666666666</v>
          </cell>
          <cell r="AH83">
            <v>1.8139328465721292</v>
          </cell>
          <cell r="AI83">
            <v>1.8294231220756112</v>
          </cell>
          <cell r="AJ83">
            <v>2.3496317093224399</v>
          </cell>
          <cell r="AK83">
            <v>2.9203630177551925</v>
          </cell>
          <cell r="AL83">
            <v>3.0774751184780142</v>
          </cell>
          <cell r="AM83">
            <v>2.9251194495158628</v>
          </cell>
          <cell r="AN83">
            <v>2.4343900362318842</v>
          </cell>
          <cell r="AO83">
            <v>2.1753266666666664</v>
          </cell>
          <cell r="AP83">
            <v>1.9470583333333333</v>
          </cell>
          <cell r="AQ83">
            <v>1.8337666666666665</v>
          </cell>
          <cell r="AR83">
            <v>1.99942817314426</v>
          </cell>
          <cell r="AS83">
            <v>1.7592267105871799</v>
          </cell>
          <cell r="AT83">
            <v>1.6728287552565899</v>
          </cell>
          <cell r="AU83">
            <v>1.9530686111248701</v>
          </cell>
          <cell r="AV83">
            <v>2.1560891512631102</v>
          </cell>
          <cell r="AW83">
            <v>2.3529519627667699</v>
          </cell>
          <cell r="AX83">
            <v>3.3269043827687899</v>
          </cell>
          <cell r="AY83">
            <v>3.49131342157271</v>
          </cell>
          <cell r="AZ83">
            <v>3.1913894463004802</v>
          </cell>
        </row>
        <row r="84">
          <cell r="B84" t="str">
            <v>Brazil</v>
          </cell>
          <cell r="E84">
            <v>95326793</v>
          </cell>
          <cell r="F84">
            <v>97728961</v>
          </cell>
          <cell r="G84">
            <v>100143598</v>
          </cell>
          <cell r="H84">
            <v>102584278</v>
          </cell>
          <cell r="I84">
            <v>105069367</v>
          </cell>
          <cell r="J84">
            <v>107612100</v>
          </cell>
          <cell r="K84">
            <v>110213082</v>
          </cell>
          <cell r="L84">
            <v>112867867</v>
          </cell>
          <cell r="M84">
            <v>115577669</v>
          </cell>
          <cell r="N84">
            <v>118342626</v>
          </cell>
          <cell r="O84">
            <v>121159761</v>
          </cell>
          <cell r="P84">
            <v>124030908</v>
          </cell>
          <cell r="Q84">
            <v>126947365</v>
          </cell>
          <cell r="R84">
            <v>129882321</v>
          </cell>
          <cell r="S84">
            <v>132800684</v>
          </cell>
          <cell r="T84">
            <v>135676281</v>
          </cell>
          <cell r="U84">
            <v>138499464</v>
          </cell>
          <cell r="V84">
            <v>141273488</v>
          </cell>
          <cell r="W84">
            <v>144001542</v>
          </cell>
          <cell r="X84">
            <v>146691981</v>
          </cell>
          <cell r="Y84">
            <v>149352145</v>
          </cell>
          <cell r="Z84">
            <v>151976577</v>
          </cell>
          <cell r="AA84">
            <v>154564278</v>
          </cell>
          <cell r="AB84">
            <v>157132682</v>
          </cell>
          <cell r="AC84">
            <v>159705123</v>
          </cell>
          <cell r="AD84">
            <v>162296612</v>
          </cell>
          <cell r="AE84">
            <v>164913306</v>
          </cell>
          <cell r="AF84">
            <v>167545164</v>
          </cell>
          <cell r="AG84">
            <v>170170640</v>
          </cell>
          <cell r="AH84">
            <v>172759243</v>
          </cell>
          <cell r="AI84">
            <v>175287587</v>
          </cell>
          <cell r="AJ84">
            <v>177750670</v>
          </cell>
          <cell r="AK84">
            <v>180151021</v>
          </cell>
          <cell r="AL84">
            <v>182482149</v>
          </cell>
          <cell r="AM84">
            <v>184738458</v>
          </cell>
          <cell r="AN84">
            <v>186917361</v>
          </cell>
          <cell r="AO84">
            <v>189012412</v>
          </cell>
          <cell r="AP84">
            <v>191026637</v>
          </cell>
          <cell r="AQ84">
            <v>192979029</v>
          </cell>
          <cell r="AR84">
            <v>194895996</v>
          </cell>
          <cell r="AS84">
            <v>196796269</v>
          </cell>
          <cell r="AT84">
            <v>198686688</v>
          </cell>
          <cell r="AU84">
            <v>200560983</v>
          </cell>
          <cell r="AV84">
            <v>202408632</v>
          </cell>
          <cell r="AW84">
            <v>204213133</v>
          </cell>
          <cell r="AX84">
            <v>205962108</v>
          </cell>
          <cell r="AY84">
            <v>207652865</v>
          </cell>
          <cell r="AZ84">
            <v>209288278</v>
          </cell>
        </row>
        <row r="85">
          <cell r="B85" t="str">
            <v>British Virgin Islands</v>
          </cell>
          <cell r="E85">
            <v>1</v>
          </cell>
          <cell r="F85">
            <v>1</v>
          </cell>
          <cell r="G85">
            <v>1</v>
          </cell>
          <cell r="H85">
            <v>1</v>
          </cell>
          <cell r="I85">
            <v>1</v>
          </cell>
          <cell r="J85">
            <v>1</v>
          </cell>
          <cell r="K85">
            <v>1</v>
          </cell>
          <cell r="L85">
            <v>1</v>
          </cell>
          <cell r="M85">
            <v>1</v>
          </cell>
          <cell r="N85">
            <v>1</v>
          </cell>
          <cell r="O85">
            <v>1</v>
          </cell>
          <cell r="P85">
            <v>1</v>
          </cell>
          <cell r="Q85">
            <v>1</v>
          </cell>
          <cell r="R85">
            <v>1</v>
          </cell>
          <cell r="S85">
            <v>1</v>
          </cell>
          <cell r="T85">
            <v>1</v>
          </cell>
          <cell r="U85">
            <v>1</v>
          </cell>
          <cell r="V85">
            <v>1</v>
          </cell>
          <cell r="W85">
            <v>1</v>
          </cell>
          <cell r="X85">
            <v>1</v>
          </cell>
          <cell r="Y85">
            <v>1</v>
          </cell>
          <cell r="Z85">
            <v>1</v>
          </cell>
          <cell r="AA85">
            <v>1</v>
          </cell>
          <cell r="AB85">
            <v>1</v>
          </cell>
          <cell r="AC85">
            <v>1</v>
          </cell>
          <cell r="AD85">
            <v>1</v>
          </cell>
          <cell r="AE85">
            <v>1</v>
          </cell>
          <cell r="AF85">
            <v>1</v>
          </cell>
          <cell r="AG85">
            <v>1</v>
          </cell>
          <cell r="AH85">
            <v>1</v>
          </cell>
          <cell r="AI85">
            <v>1</v>
          </cell>
          <cell r="AJ85">
            <v>1</v>
          </cell>
          <cell r="AK85">
            <v>1</v>
          </cell>
          <cell r="AL85">
            <v>1</v>
          </cell>
          <cell r="AM85">
            <v>1</v>
          </cell>
          <cell r="AN85">
            <v>1</v>
          </cell>
          <cell r="AO85">
            <v>1</v>
          </cell>
          <cell r="AP85">
            <v>1</v>
          </cell>
          <cell r="AQ85">
            <v>1</v>
          </cell>
          <cell r="AR85">
            <v>1</v>
          </cell>
          <cell r="AS85">
            <v>1</v>
          </cell>
          <cell r="AT85">
            <v>1</v>
          </cell>
          <cell r="AU85">
            <v>1</v>
          </cell>
          <cell r="AV85">
            <v>1</v>
          </cell>
          <cell r="AW85">
            <v>1</v>
          </cell>
          <cell r="AX85">
            <v>1</v>
          </cell>
          <cell r="AY85">
            <v>1</v>
          </cell>
          <cell r="AZ85">
            <v>1</v>
          </cell>
        </row>
        <row r="86">
          <cell r="B86" t="str">
            <v>British Virgin Islands</v>
          </cell>
          <cell r="E86">
            <v>1</v>
          </cell>
          <cell r="F86">
            <v>1</v>
          </cell>
          <cell r="G86">
            <v>1</v>
          </cell>
          <cell r="H86">
            <v>1</v>
          </cell>
          <cell r="I86">
            <v>1</v>
          </cell>
          <cell r="J86">
            <v>1</v>
          </cell>
          <cell r="K86">
            <v>1</v>
          </cell>
          <cell r="L86">
            <v>1</v>
          </cell>
          <cell r="M86">
            <v>1</v>
          </cell>
          <cell r="N86">
            <v>1</v>
          </cell>
          <cell r="O86">
            <v>1</v>
          </cell>
          <cell r="P86">
            <v>1</v>
          </cell>
          <cell r="Q86">
            <v>1</v>
          </cell>
          <cell r="R86">
            <v>1</v>
          </cell>
          <cell r="S86">
            <v>1</v>
          </cell>
          <cell r="T86">
            <v>1</v>
          </cell>
          <cell r="U86">
            <v>1</v>
          </cell>
          <cell r="V86">
            <v>1</v>
          </cell>
          <cell r="W86">
            <v>1</v>
          </cell>
          <cell r="X86">
            <v>1</v>
          </cell>
          <cell r="Y86">
            <v>1</v>
          </cell>
          <cell r="Z86">
            <v>1</v>
          </cell>
          <cell r="AA86">
            <v>1</v>
          </cell>
          <cell r="AB86">
            <v>1</v>
          </cell>
          <cell r="AC86">
            <v>1</v>
          </cell>
          <cell r="AD86">
            <v>1</v>
          </cell>
          <cell r="AE86">
            <v>1</v>
          </cell>
          <cell r="AF86">
            <v>1</v>
          </cell>
          <cell r="AG86">
            <v>1</v>
          </cell>
          <cell r="AH86">
            <v>1</v>
          </cell>
          <cell r="AI86">
            <v>1</v>
          </cell>
          <cell r="AJ86">
            <v>1</v>
          </cell>
          <cell r="AK86">
            <v>1</v>
          </cell>
          <cell r="AL86">
            <v>1</v>
          </cell>
          <cell r="AM86">
            <v>1</v>
          </cell>
          <cell r="AN86">
            <v>1</v>
          </cell>
          <cell r="AO86">
            <v>1</v>
          </cell>
          <cell r="AP86">
            <v>1</v>
          </cell>
          <cell r="AQ86">
            <v>1</v>
          </cell>
          <cell r="AR86">
            <v>1</v>
          </cell>
          <cell r="AS86">
            <v>1</v>
          </cell>
          <cell r="AT86">
            <v>1</v>
          </cell>
          <cell r="AU86">
            <v>1</v>
          </cell>
          <cell r="AV86">
            <v>1</v>
          </cell>
          <cell r="AW86">
            <v>1</v>
          </cell>
          <cell r="AX86">
            <v>1</v>
          </cell>
          <cell r="AY86">
            <v>1</v>
          </cell>
          <cell r="AZ86">
            <v>1</v>
          </cell>
        </row>
        <row r="87">
          <cell r="B87" t="str">
            <v>British Virgin Islands</v>
          </cell>
          <cell r="E87">
            <v>9803</v>
          </cell>
          <cell r="F87">
            <v>9970</v>
          </cell>
          <cell r="G87">
            <v>10125</v>
          </cell>
          <cell r="H87">
            <v>10264</v>
          </cell>
          <cell r="I87">
            <v>10379</v>
          </cell>
          <cell r="J87">
            <v>10476</v>
          </cell>
          <cell r="K87">
            <v>10543</v>
          </cell>
          <cell r="L87">
            <v>10591</v>
          </cell>
          <cell r="M87">
            <v>10662</v>
          </cell>
          <cell r="N87">
            <v>10792</v>
          </cell>
          <cell r="O87">
            <v>11002</v>
          </cell>
          <cell r="P87">
            <v>11315</v>
          </cell>
          <cell r="Q87">
            <v>11712</v>
          </cell>
          <cell r="R87">
            <v>12188</v>
          </cell>
          <cell r="S87">
            <v>12731</v>
          </cell>
          <cell r="T87">
            <v>13304</v>
          </cell>
          <cell r="U87">
            <v>13938</v>
          </cell>
          <cell r="V87">
            <v>14589</v>
          </cell>
          <cell r="W87">
            <v>15266</v>
          </cell>
          <cell r="X87">
            <v>15900</v>
          </cell>
          <cell r="Y87">
            <v>16461</v>
          </cell>
          <cell r="Z87">
            <v>16934</v>
          </cell>
          <cell r="AA87">
            <v>17344</v>
          </cell>
          <cell r="AB87">
            <v>17703</v>
          </cell>
          <cell r="AC87">
            <v>18052</v>
          </cell>
          <cell r="AD87">
            <v>18427</v>
          </cell>
          <cell r="AE87">
            <v>18833</v>
          </cell>
          <cell r="AF87">
            <v>19270</v>
          </cell>
          <cell r="AG87">
            <v>19722</v>
          </cell>
          <cell r="AH87">
            <v>20188</v>
          </cell>
          <cell r="AI87">
            <v>20645</v>
          </cell>
          <cell r="AJ87">
            <v>21085</v>
          </cell>
          <cell r="AK87">
            <v>21529</v>
          </cell>
          <cell r="AL87">
            <v>22000</v>
          </cell>
          <cell r="AM87">
            <v>22541</v>
          </cell>
          <cell r="AN87">
            <v>23168</v>
          </cell>
          <cell r="AO87">
            <v>23905</v>
          </cell>
          <cell r="AP87">
            <v>24731</v>
          </cell>
          <cell r="AQ87">
            <v>25604</v>
          </cell>
          <cell r="AR87">
            <v>26447</v>
          </cell>
          <cell r="AS87">
            <v>27224</v>
          </cell>
          <cell r="AT87">
            <v>27901</v>
          </cell>
          <cell r="AU87">
            <v>28509</v>
          </cell>
          <cell r="AV87">
            <v>29056</v>
          </cell>
          <cell r="AW87">
            <v>29588</v>
          </cell>
          <cell r="AX87">
            <v>30113</v>
          </cell>
          <cell r="AY87">
            <v>30661</v>
          </cell>
          <cell r="AZ87">
            <v>31196</v>
          </cell>
        </row>
        <row r="88">
          <cell r="B88" t="str">
            <v>Brunei Darussalam</v>
          </cell>
          <cell r="E88">
            <v>3.0612200020612197</v>
          </cell>
          <cell r="F88">
            <v>3.0522604298093099</v>
          </cell>
          <cell r="G88">
            <v>2.8195558683438073</v>
          </cell>
          <cell r="H88">
            <v>2.4585796549453174</v>
          </cell>
          <cell r="I88">
            <v>2.4368666658333331</v>
          </cell>
          <cell r="J88">
            <v>2.3712999990833334</v>
          </cell>
          <cell r="K88">
            <v>2.4708416659166668</v>
          </cell>
          <cell r="L88">
            <v>2.43939999925</v>
          </cell>
          <cell r="M88">
            <v>2.274024999166667</v>
          </cell>
          <cell r="N88">
            <v>2.1745583324999997</v>
          </cell>
          <cell r="O88">
            <v>2.1412083325833331</v>
          </cell>
          <cell r="P88">
            <v>2.1126916659999999</v>
          </cell>
          <cell r="Q88">
            <v>2.1400249991666667</v>
          </cell>
          <cell r="R88">
            <v>2.1130499989999998</v>
          </cell>
          <cell r="S88">
            <v>2.1330833330000001</v>
          </cell>
          <cell r="T88">
            <v>2.2001499996666669</v>
          </cell>
          <cell r="U88">
            <v>2.1774166665000001</v>
          </cell>
          <cell r="V88">
            <v>2.1059833333333331</v>
          </cell>
          <cell r="W88">
            <v>2.0124249999999999</v>
          </cell>
          <cell r="X88">
            <v>1.9502583333333334</v>
          </cell>
          <cell r="Y88">
            <v>1.8125333333333331</v>
          </cell>
          <cell r="Z88">
            <v>1.7275500000000001</v>
          </cell>
          <cell r="AA88">
            <v>1.6289666666666667</v>
          </cell>
          <cell r="AB88">
            <v>1.6157908333333333</v>
          </cell>
          <cell r="AC88">
            <v>1.5274441666666667</v>
          </cell>
          <cell r="AD88">
            <v>1.4173750000000001</v>
          </cell>
          <cell r="AE88">
            <v>1.4100408333333334</v>
          </cell>
          <cell r="AF88">
            <v>1.4848058333333334</v>
          </cell>
          <cell r="AG88">
            <v>1.6736016666666667</v>
          </cell>
          <cell r="AH88">
            <v>1.6949566666666667</v>
          </cell>
          <cell r="AI88">
            <v>1.7239633333333333</v>
          </cell>
          <cell r="AJ88">
            <v>1.7917225000000001</v>
          </cell>
          <cell r="AK88">
            <v>1.7905883333333334</v>
          </cell>
          <cell r="AL88">
            <v>1.7421833333333334</v>
          </cell>
          <cell r="AM88">
            <v>1.6902283333333334</v>
          </cell>
          <cell r="AN88">
            <v>1.6643974999999998</v>
          </cell>
          <cell r="AO88">
            <v>1.5889333333333331</v>
          </cell>
          <cell r="AP88">
            <v>1.5071016666666668</v>
          </cell>
          <cell r="AQ88">
            <v>1.41716666666667</v>
          </cell>
          <cell r="AR88">
            <v>1.4545692733233</v>
          </cell>
          <cell r="AS88">
            <v>1.3635094736842099</v>
          </cell>
          <cell r="AT88">
            <v>1.25791302014692</v>
          </cell>
          <cell r="AU88">
            <v>1.24956701649958</v>
          </cell>
          <cell r="AV88">
            <v>1.25116566976059</v>
          </cell>
          <cell r="AW88">
            <v>1.2670401230813999</v>
          </cell>
          <cell r="AX88">
            <v>1.37491084459887</v>
          </cell>
          <cell r="AY88">
            <v>1.3813468768828601</v>
          </cell>
          <cell r="AZ88">
            <v>1.3808911640528101</v>
          </cell>
        </row>
        <row r="89">
          <cell r="B89" t="str">
            <v>Brunei Darussalam</v>
          </cell>
          <cell r="E89">
            <v>3.0612200020612197</v>
          </cell>
          <cell r="F89">
            <v>3.0522604298093099</v>
          </cell>
          <cell r="G89">
            <v>2.8195558683438073</v>
          </cell>
          <cell r="H89">
            <v>2.4585796549453174</v>
          </cell>
          <cell r="I89">
            <v>2.4368666658333331</v>
          </cell>
          <cell r="J89">
            <v>2.3712999990833334</v>
          </cell>
          <cell r="K89">
            <v>2.4708416659166668</v>
          </cell>
          <cell r="L89">
            <v>2.43939999925</v>
          </cell>
          <cell r="M89">
            <v>2.274024999166667</v>
          </cell>
          <cell r="N89">
            <v>2.1745583324999997</v>
          </cell>
          <cell r="O89">
            <v>2.1412083325833331</v>
          </cell>
          <cell r="P89">
            <v>2.1126916659999999</v>
          </cell>
          <cell r="Q89">
            <v>2.1400249991666667</v>
          </cell>
          <cell r="R89">
            <v>2.1130499989999998</v>
          </cell>
          <cell r="S89">
            <v>2.1330833330000001</v>
          </cell>
          <cell r="T89">
            <v>2.2001499996666669</v>
          </cell>
          <cell r="U89">
            <v>2.1774166665000001</v>
          </cell>
          <cell r="V89">
            <v>2.1059833333333331</v>
          </cell>
          <cell r="W89">
            <v>2.0124249999999999</v>
          </cell>
          <cell r="X89">
            <v>1.9502583333333334</v>
          </cell>
          <cell r="Y89">
            <v>1.8125333333333331</v>
          </cell>
          <cell r="Z89">
            <v>1.7275500000000001</v>
          </cell>
          <cell r="AA89">
            <v>1.6289666666666667</v>
          </cell>
          <cell r="AB89">
            <v>1.6157908333333333</v>
          </cell>
          <cell r="AC89">
            <v>1.5274441666666667</v>
          </cell>
          <cell r="AD89">
            <v>1.4173750000000001</v>
          </cell>
          <cell r="AE89">
            <v>1.4100408333333334</v>
          </cell>
          <cell r="AF89">
            <v>1.4848058333333334</v>
          </cell>
          <cell r="AG89">
            <v>1.6736016666666667</v>
          </cell>
          <cell r="AH89">
            <v>1.6949566666666667</v>
          </cell>
          <cell r="AI89">
            <v>1.7239633333333333</v>
          </cell>
          <cell r="AJ89">
            <v>1.7917225000000001</v>
          </cell>
          <cell r="AK89">
            <v>1.7905883333333334</v>
          </cell>
          <cell r="AL89">
            <v>1.7421833333333334</v>
          </cell>
          <cell r="AM89">
            <v>1.6902283333333334</v>
          </cell>
          <cell r="AN89">
            <v>1.6643974999999998</v>
          </cell>
          <cell r="AO89">
            <v>1.5889333333333331</v>
          </cell>
          <cell r="AP89">
            <v>1.5071016666666668</v>
          </cell>
          <cell r="AQ89">
            <v>1.41716666666667</v>
          </cell>
          <cell r="AR89">
            <v>1.4545692733233</v>
          </cell>
          <cell r="AS89">
            <v>1.3635094736842099</v>
          </cell>
          <cell r="AT89">
            <v>1.25791302014692</v>
          </cell>
          <cell r="AU89">
            <v>1.24956701649958</v>
          </cell>
          <cell r="AV89">
            <v>1.25116566976059</v>
          </cell>
          <cell r="AW89">
            <v>1.2670401230813999</v>
          </cell>
          <cell r="AX89">
            <v>1.37491084459887</v>
          </cell>
          <cell r="AY89">
            <v>1.3813468768828601</v>
          </cell>
          <cell r="AZ89">
            <v>1.3808911640528101</v>
          </cell>
        </row>
        <row r="90">
          <cell r="B90" t="str">
            <v>Brunei Darussalam</v>
          </cell>
          <cell r="E90">
            <v>129583</v>
          </cell>
          <cell r="F90">
            <v>135726</v>
          </cell>
          <cell r="G90">
            <v>142073</v>
          </cell>
          <cell r="H90">
            <v>148560</v>
          </cell>
          <cell r="I90">
            <v>155109</v>
          </cell>
          <cell r="J90">
            <v>161671</v>
          </cell>
          <cell r="K90">
            <v>168224</v>
          </cell>
          <cell r="L90">
            <v>174773</v>
          </cell>
          <cell r="M90">
            <v>181257</v>
          </cell>
          <cell r="N90">
            <v>187656</v>
          </cell>
          <cell r="O90">
            <v>193949</v>
          </cell>
          <cell r="P90">
            <v>200085</v>
          </cell>
          <cell r="Q90">
            <v>206128</v>
          </cell>
          <cell r="R90">
            <v>212136</v>
          </cell>
          <cell r="S90">
            <v>218227</v>
          </cell>
          <cell r="T90">
            <v>224512</v>
          </cell>
          <cell r="U90">
            <v>230972</v>
          </cell>
          <cell r="V90">
            <v>237622</v>
          </cell>
          <cell r="W90">
            <v>244458</v>
          </cell>
          <cell r="X90">
            <v>251514</v>
          </cell>
          <cell r="Y90">
            <v>258785</v>
          </cell>
          <cell r="Z90">
            <v>266274</v>
          </cell>
          <cell r="AA90">
            <v>273963</v>
          </cell>
          <cell r="AB90">
            <v>281751</v>
          </cell>
          <cell r="AC90">
            <v>289525</v>
          </cell>
          <cell r="AD90">
            <v>297192</v>
          </cell>
          <cell r="AE90">
            <v>304699</v>
          </cell>
          <cell r="AF90">
            <v>312038</v>
          </cell>
          <cell r="AG90">
            <v>319222</v>
          </cell>
          <cell r="AH90">
            <v>326289</v>
          </cell>
          <cell r="AI90">
            <v>333241</v>
          </cell>
          <cell r="AJ90">
            <v>340117</v>
          </cell>
          <cell r="AK90">
            <v>346867</v>
          </cell>
          <cell r="AL90">
            <v>353389</v>
          </cell>
          <cell r="AM90">
            <v>359523</v>
          </cell>
          <cell r="AN90">
            <v>365158</v>
          </cell>
          <cell r="AO90">
            <v>370250</v>
          </cell>
          <cell r="AP90">
            <v>374864</v>
          </cell>
          <cell r="AQ90">
            <v>379252</v>
          </cell>
          <cell r="AR90">
            <v>383772</v>
          </cell>
          <cell r="AS90">
            <v>388662</v>
          </cell>
          <cell r="AT90">
            <v>394013</v>
          </cell>
          <cell r="AU90">
            <v>399748</v>
          </cell>
          <cell r="AV90">
            <v>405716</v>
          </cell>
          <cell r="AW90">
            <v>411704</v>
          </cell>
          <cell r="AX90">
            <v>417542</v>
          </cell>
          <cell r="AY90">
            <v>423196</v>
          </cell>
          <cell r="AZ90">
            <v>428697</v>
          </cell>
        </row>
        <row r="91">
          <cell r="B91" t="str">
            <v>Bulgaria</v>
          </cell>
          <cell r="E91">
            <v>1.169999999E-3</v>
          </cell>
          <cell r="F91">
            <v>1.169999999E-3</v>
          </cell>
          <cell r="G91">
            <v>1.08E-3</v>
          </cell>
          <cell r="H91">
            <v>9.791666657499999E-4</v>
          </cell>
          <cell r="I91">
            <v>9.6999999899999995E-4</v>
          </cell>
          <cell r="J91">
            <v>1.1999999999999999E-3</v>
          </cell>
          <cell r="K91">
            <v>1.1999999999999999E-3</v>
          </cell>
          <cell r="L91">
            <v>1.1999999999999999E-3</v>
          </cell>
          <cell r="M91">
            <v>1.34E-3</v>
          </cell>
          <cell r="N91">
            <v>2.3363484256988371E-3</v>
          </cell>
          <cell r="O91">
            <v>2.3786703809708962E-3</v>
          </cell>
          <cell r="P91">
            <v>2.2369708742814398E-3</v>
          </cell>
          <cell r="Q91">
            <v>2.1466319683497576E-3</v>
          </cell>
          <cell r="R91">
            <v>2.0518006926599263E-3</v>
          </cell>
          <cell r="S91">
            <v>2.0357012643156354E-3</v>
          </cell>
          <cell r="T91">
            <v>1.9771113789193852E-3</v>
          </cell>
          <cell r="U91">
            <v>1.9641107607403802E-3</v>
          </cell>
          <cell r="V91">
            <v>1.9164544186819621E-3</v>
          </cell>
          <cell r="W91">
            <v>1.751830546074739E-3</v>
          </cell>
          <cell r="X91">
            <v>1.7997333022197678E-3</v>
          </cell>
          <cell r="Y91">
            <v>2.1900000000000001E-3</v>
          </cell>
          <cell r="Z91">
            <v>1.7788249999999999E-2</v>
          </cell>
          <cell r="AA91">
            <v>2.334116666666667E-2</v>
          </cell>
          <cell r="AB91">
            <v>2.7593583333333331E-2</v>
          </cell>
          <cell r="AC91">
            <v>5.4133666666666663E-2</v>
          </cell>
          <cell r="AD91">
            <v>6.7170833333333332E-2</v>
          </cell>
          <cell r="AE91">
            <v>0.17788866666666669</v>
          </cell>
          <cell r="AF91">
            <v>1.6818791666666668</v>
          </cell>
          <cell r="AG91">
            <v>1.7603583333333335</v>
          </cell>
          <cell r="AH91">
            <v>1.8363833333333333</v>
          </cell>
          <cell r="AI91">
            <v>2.123275</v>
          </cell>
          <cell r="AJ91">
            <v>2.1847083333333335</v>
          </cell>
          <cell r="AK91">
            <v>2.076975</v>
          </cell>
          <cell r="AL91">
            <v>1.7327016666666666</v>
          </cell>
          <cell r="AM91">
            <v>1.5751089166666665</v>
          </cell>
          <cell r="AN91">
            <v>1.5741333333333334</v>
          </cell>
          <cell r="AO91">
            <v>1.5592666666666666</v>
          </cell>
          <cell r="AP91">
            <v>1.4290499999999999</v>
          </cell>
          <cell r="AQ91">
            <v>1.3371166666666667</v>
          </cell>
          <cell r="AR91">
            <v>1.40669166666667</v>
          </cell>
          <cell r="AS91">
            <v>1.47739166666667</v>
          </cell>
          <cell r="AT91">
            <v>1.40645833333333</v>
          </cell>
          <cell r="AU91">
            <v>1.5220499999999999</v>
          </cell>
          <cell r="AV91">
            <v>1.47356666666667</v>
          </cell>
          <cell r="AW91">
            <v>1.4741833333333301</v>
          </cell>
          <cell r="AX91">
            <v>1.7644</v>
          </cell>
          <cell r="AY91">
            <v>1.7680416666666701</v>
          </cell>
          <cell r="AZ91">
            <v>1.73545833333333</v>
          </cell>
        </row>
        <row r="92">
          <cell r="B92" t="str">
            <v>Bulgaria</v>
          </cell>
          <cell r="E92">
            <v>1.169999999E-3</v>
          </cell>
          <cell r="F92">
            <v>1.169999999E-3</v>
          </cell>
          <cell r="G92">
            <v>1.08E-3</v>
          </cell>
          <cell r="H92">
            <v>9.791666657499999E-4</v>
          </cell>
          <cell r="I92">
            <v>9.6999999899999995E-4</v>
          </cell>
          <cell r="J92">
            <v>1.1999999999999999E-3</v>
          </cell>
          <cell r="K92">
            <v>1.1999999999999999E-3</v>
          </cell>
          <cell r="L92">
            <v>1.1999999999999999E-3</v>
          </cell>
          <cell r="M92">
            <v>1.34E-3</v>
          </cell>
          <cell r="N92">
            <v>1.2999999999999999E-3</v>
          </cell>
          <cell r="O92">
            <v>8.52E-4</v>
          </cell>
          <cell r="P92">
            <v>8.52E-4</v>
          </cell>
          <cell r="Q92">
            <v>8.52E-4</v>
          </cell>
          <cell r="R92">
            <v>9.5641917808219202E-4</v>
          </cell>
          <cell r="S92">
            <v>9.8499999999999998E-4</v>
          </cell>
          <cell r="T92">
            <v>1.0300000000000001E-3</v>
          </cell>
          <cell r="U92">
            <v>9.3999999999999997E-4</v>
          </cell>
          <cell r="V92">
            <v>8.7000000000000001E-4</v>
          </cell>
          <cell r="W92">
            <v>8.3000000000000001E-4</v>
          </cell>
          <cell r="X92">
            <v>8.4000000000000003E-4</v>
          </cell>
          <cell r="Y92">
            <v>2.1900000000000001E-3</v>
          </cell>
          <cell r="Z92">
            <v>1.7788249999999999E-2</v>
          </cell>
          <cell r="AA92">
            <v>2.334116666666667E-2</v>
          </cell>
          <cell r="AB92">
            <v>2.7593583333333331E-2</v>
          </cell>
          <cell r="AC92">
            <v>5.4133666666666663E-2</v>
          </cell>
          <cell r="AD92">
            <v>6.7170833333333332E-2</v>
          </cell>
          <cell r="AE92">
            <v>0.17788866666666669</v>
          </cell>
          <cell r="AF92">
            <v>1.6818791666666668</v>
          </cell>
          <cell r="AG92">
            <v>1.7603583333333335</v>
          </cell>
          <cell r="AH92">
            <v>1.8363833333333333</v>
          </cell>
          <cell r="AI92">
            <v>2.123275</v>
          </cell>
          <cell r="AJ92">
            <v>2.1847083333333335</v>
          </cell>
          <cell r="AK92">
            <v>2.076975</v>
          </cell>
          <cell r="AL92">
            <v>1.7327016666666666</v>
          </cell>
          <cell r="AM92">
            <v>1.5751089166666665</v>
          </cell>
          <cell r="AN92">
            <v>1.5741333333333334</v>
          </cell>
          <cell r="AO92">
            <v>1.5592666666666666</v>
          </cell>
          <cell r="AP92">
            <v>1.4290499999999999</v>
          </cell>
          <cell r="AQ92">
            <v>1.3371166666666667</v>
          </cell>
          <cell r="AR92">
            <v>1.40669166666667</v>
          </cell>
          <cell r="AS92">
            <v>1.47739166666667</v>
          </cell>
          <cell r="AT92">
            <v>1.40645833333333</v>
          </cell>
          <cell r="AU92">
            <v>1.5220499999999999</v>
          </cell>
          <cell r="AV92">
            <v>1.47356666666667</v>
          </cell>
          <cell r="AW92">
            <v>1.4741833333333301</v>
          </cell>
          <cell r="AX92">
            <v>1.7644</v>
          </cell>
          <cell r="AY92">
            <v>1.7680416666666701</v>
          </cell>
          <cell r="AZ92">
            <v>1.73545833333333</v>
          </cell>
        </row>
        <row r="93">
          <cell r="B93" t="str">
            <v>Bulgaria</v>
          </cell>
          <cell r="E93">
            <v>8507476</v>
          </cell>
          <cell r="F93">
            <v>8558968</v>
          </cell>
          <cell r="G93">
            <v>8608611</v>
          </cell>
          <cell r="H93">
            <v>8655674</v>
          </cell>
          <cell r="I93">
            <v>8699139</v>
          </cell>
          <cell r="J93">
            <v>8738361</v>
          </cell>
          <cell r="K93">
            <v>8772535</v>
          </cell>
          <cell r="L93">
            <v>8801885</v>
          </cell>
          <cell r="M93">
            <v>8828014</v>
          </cell>
          <cell r="N93">
            <v>8853187</v>
          </cell>
          <cell r="O93">
            <v>8878775</v>
          </cell>
          <cell r="P93">
            <v>8905069</v>
          </cell>
          <cell r="Q93">
            <v>8930671</v>
          </cell>
          <cell r="R93">
            <v>8953074</v>
          </cell>
          <cell r="S93">
            <v>8968856</v>
          </cell>
          <cell r="T93">
            <v>8975291</v>
          </cell>
          <cell r="U93">
            <v>8972469</v>
          </cell>
          <cell r="V93">
            <v>8960472</v>
          </cell>
          <cell r="W93">
            <v>8936557</v>
          </cell>
          <cell r="X93">
            <v>8897446</v>
          </cell>
          <cell r="Y93">
            <v>8841371</v>
          </cell>
          <cell r="Z93">
            <v>8766890</v>
          </cell>
          <cell r="AA93">
            <v>8676243</v>
          </cell>
          <cell r="AB93">
            <v>8575889</v>
          </cell>
          <cell r="AC93">
            <v>8474669</v>
          </cell>
          <cell r="AD93">
            <v>8379180</v>
          </cell>
          <cell r="AE93">
            <v>8291872</v>
          </cell>
          <cell r="AF93">
            <v>8211726</v>
          </cell>
          <cell r="AG93">
            <v>8137564</v>
          </cell>
          <cell r="AH93">
            <v>8066883</v>
          </cell>
          <cell r="AI93">
            <v>7997787</v>
          </cell>
          <cell r="AJ93">
            <v>7930546</v>
          </cell>
          <cell r="AK93">
            <v>7866086</v>
          </cell>
          <cell r="AL93">
            <v>7803881</v>
          </cell>
          <cell r="AM93">
            <v>7743264</v>
          </cell>
          <cell r="AN93">
            <v>7683763</v>
          </cell>
          <cell r="AO93">
            <v>7624959</v>
          </cell>
          <cell r="AP93">
            <v>7566949</v>
          </cell>
          <cell r="AQ93">
            <v>7510331</v>
          </cell>
          <cell r="AR93">
            <v>7456030</v>
          </cell>
          <cell r="AS93">
            <v>7404590</v>
          </cell>
          <cell r="AT93">
            <v>7356213</v>
          </cell>
          <cell r="AU93">
            <v>7310383</v>
          </cell>
          <cell r="AV93">
            <v>7266141</v>
          </cell>
          <cell r="AW93">
            <v>7222145</v>
          </cell>
          <cell r="AX93">
            <v>7177396</v>
          </cell>
          <cell r="AY93">
            <v>7131494</v>
          </cell>
          <cell r="AZ93">
            <v>7084571</v>
          </cell>
        </row>
        <row r="94">
          <cell r="B94" t="str">
            <v>Burkina Faso</v>
          </cell>
          <cell r="E94">
            <v>276.40313702684477</v>
          </cell>
          <cell r="F94">
            <v>275.35645668533198</v>
          </cell>
          <cell r="G94">
            <v>252.02762746264858</v>
          </cell>
          <cell r="H94">
            <v>222.88918305322699</v>
          </cell>
          <cell r="I94">
            <v>240.70466763782301</v>
          </cell>
          <cell r="J94">
            <v>214.31290034121901</v>
          </cell>
          <cell r="K94">
            <v>238.95049426705901</v>
          </cell>
          <cell r="L94">
            <v>245.67968656657601</v>
          </cell>
          <cell r="M94">
            <v>225.65586023395699</v>
          </cell>
          <cell r="N94">
            <v>212.721644262377</v>
          </cell>
          <cell r="O94">
            <v>211.27955541470499</v>
          </cell>
          <cell r="P94">
            <v>271.73145255032699</v>
          </cell>
          <cell r="Q94">
            <v>328.60625269898998</v>
          </cell>
          <cell r="R94">
            <v>381.06603602462798</v>
          </cell>
          <cell r="S94">
            <v>436.95666578800802</v>
          </cell>
          <cell r="T94">
            <v>449.26296271160697</v>
          </cell>
          <cell r="U94">
            <v>346.305903554493</v>
          </cell>
          <cell r="V94">
            <v>300.53656240147802</v>
          </cell>
          <cell r="W94">
            <v>297.84821881937802</v>
          </cell>
          <cell r="X94">
            <v>319.008299487903</v>
          </cell>
          <cell r="Y94">
            <v>272.264787954393</v>
          </cell>
          <cell r="Z94">
            <v>282.10690880881998</v>
          </cell>
          <cell r="AA94">
            <v>264.69180075057898</v>
          </cell>
          <cell r="AB94">
            <v>283.16257950001767</v>
          </cell>
          <cell r="AC94">
            <v>555.2046956556967</v>
          </cell>
          <cell r="AD94">
            <v>499.14842590130957</v>
          </cell>
          <cell r="AE94">
            <v>511.55243027251601</v>
          </cell>
          <cell r="AF94">
            <v>583.6693723533956</v>
          </cell>
          <cell r="AG94">
            <v>589.951774567332</v>
          </cell>
          <cell r="AH94">
            <v>615.69913197380583</v>
          </cell>
          <cell r="AI94">
            <v>711.97627443083297</v>
          </cell>
          <cell r="AJ94">
            <v>733.03850707000004</v>
          </cell>
          <cell r="AK94">
            <v>696.98820361166702</v>
          </cell>
          <cell r="AL94">
            <v>581.20031386416701</v>
          </cell>
          <cell r="AM94">
            <v>528.28480930499995</v>
          </cell>
          <cell r="AN94">
            <v>527.46814284000004</v>
          </cell>
          <cell r="AO94">
            <v>522.89010961083295</v>
          </cell>
          <cell r="AP94">
            <v>479.26678258750002</v>
          </cell>
          <cell r="AQ94">
            <v>447.80525556077345</v>
          </cell>
          <cell r="AR94">
            <v>472.18629075489298</v>
          </cell>
          <cell r="AS94">
            <v>495.277021572396</v>
          </cell>
          <cell r="AT94">
            <v>471.86611409170001</v>
          </cell>
          <cell r="AU94">
            <v>510.52713590196998</v>
          </cell>
          <cell r="AV94">
            <v>494.04003744699003</v>
          </cell>
          <cell r="AW94">
            <v>494.41495286493699</v>
          </cell>
          <cell r="AX94">
            <v>591.65935115166701</v>
          </cell>
          <cell r="AY94">
            <v>593.07773020000002</v>
          </cell>
          <cell r="AZ94">
            <v>582.07485796416699</v>
          </cell>
        </row>
        <row r="95">
          <cell r="B95" t="str">
            <v>Burkina Faso</v>
          </cell>
          <cell r="E95">
            <v>276.40313702684477</v>
          </cell>
          <cell r="F95">
            <v>275.35645668533198</v>
          </cell>
          <cell r="G95">
            <v>252.02762746264858</v>
          </cell>
          <cell r="H95">
            <v>222.88918305322699</v>
          </cell>
          <cell r="I95">
            <v>240.70466763782301</v>
          </cell>
          <cell r="J95">
            <v>214.31290034121901</v>
          </cell>
          <cell r="K95">
            <v>238.95049426705901</v>
          </cell>
          <cell r="L95">
            <v>245.67968656657601</v>
          </cell>
          <cell r="M95">
            <v>225.65586023395699</v>
          </cell>
          <cell r="N95">
            <v>212.721644262377</v>
          </cell>
          <cell r="O95">
            <v>211.27955541470499</v>
          </cell>
          <cell r="P95">
            <v>271.73145255032699</v>
          </cell>
          <cell r="Q95">
            <v>328.60625269898998</v>
          </cell>
          <cell r="R95">
            <v>381.06603602462798</v>
          </cell>
          <cell r="S95">
            <v>436.95666578800802</v>
          </cell>
          <cell r="T95">
            <v>449.26296271160697</v>
          </cell>
          <cell r="U95">
            <v>346.305903554493</v>
          </cell>
          <cell r="V95">
            <v>300.53656240147802</v>
          </cell>
          <cell r="W95">
            <v>297.84821881937802</v>
          </cell>
          <cell r="X95">
            <v>319.008299487903</v>
          </cell>
          <cell r="Y95">
            <v>272.264787954393</v>
          </cell>
          <cell r="Z95">
            <v>282.10690880881998</v>
          </cell>
          <cell r="AA95">
            <v>264.69180075057898</v>
          </cell>
          <cell r="AB95">
            <v>283.16257950001767</v>
          </cell>
          <cell r="AC95">
            <v>555.2046956556967</v>
          </cell>
          <cell r="AD95">
            <v>499.14842590130957</v>
          </cell>
          <cell r="AE95">
            <v>511.55243027251601</v>
          </cell>
          <cell r="AF95">
            <v>583.6693723533956</v>
          </cell>
          <cell r="AG95">
            <v>589.951774567332</v>
          </cell>
          <cell r="AH95">
            <v>615.69913197380583</v>
          </cell>
          <cell r="AI95">
            <v>711.97627443083297</v>
          </cell>
          <cell r="AJ95">
            <v>733.03850707000004</v>
          </cell>
          <cell r="AK95">
            <v>696.98820361166702</v>
          </cell>
          <cell r="AL95">
            <v>581.20031386416701</v>
          </cell>
          <cell r="AM95">
            <v>528.28480930499995</v>
          </cell>
          <cell r="AN95">
            <v>527.46814284000004</v>
          </cell>
          <cell r="AO95">
            <v>522.89010961083295</v>
          </cell>
          <cell r="AP95">
            <v>479.26678258750002</v>
          </cell>
          <cell r="AQ95">
            <v>447.80525556077345</v>
          </cell>
          <cell r="AR95">
            <v>472.18629075489298</v>
          </cell>
          <cell r="AS95">
            <v>495.277021572396</v>
          </cell>
          <cell r="AT95">
            <v>471.86611409170001</v>
          </cell>
          <cell r="AU95">
            <v>510.52713590196998</v>
          </cell>
          <cell r="AV95">
            <v>494.04003744699003</v>
          </cell>
          <cell r="AW95">
            <v>494.41495286493699</v>
          </cell>
          <cell r="AX95">
            <v>591.65935115166701</v>
          </cell>
          <cell r="AY95">
            <v>593.07773020000002</v>
          </cell>
          <cell r="AZ95">
            <v>582.07485796416699</v>
          </cell>
        </row>
        <row r="96">
          <cell r="B96" t="str">
            <v>Burkina Faso</v>
          </cell>
          <cell r="E96">
            <v>5624600</v>
          </cell>
          <cell r="F96">
            <v>5723381</v>
          </cell>
          <cell r="G96">
            <v>5825173</v>
          </cell>
          <cell r="H96">
            <v>5930483</v>
          </cell>
          <cell r="I96">
            <v>6040041</v>
          </cell>
          <cell r="J96">
            <v>6154545</v>
          </cell>
          <cell r="K96">
            <v>6274037</v>
          </cell>
          <cell r="L96">
            <v>6398935</v>
          </cell>
          <cell r="M96">
            <v>6530819</v>
          </cell>
          <cell r="N96">
            <v>6671656</v>
          </cell>
          <cell r="O96">
            <v>6822843</v>
          </cell>
          <cell r="P96">
            <v>6985160</v>
          </cell>
          <cell r="Q96">
            <v>7158255</v>
          </cell>
          <cell r="R96">
            <v>7340905</v>
          </cell>
          <cell r="S96">
            <v>7531242</v>
          </cell>
          <cell r="T96">
            <v>7727907</v>
          </cell>
          <cell r="U96">
            <v>7930694</v>
          </cell>
          <cell r="V96">
            <v>8140073</v>
          </cell>
          <cell r="W96">
            <v>8356305</v>
          </cell>
          <cell r="X96">
            <v>8579823</v>
          </cell>
          <cell r="Y96">
            <v>8811034</v>
          </cell>
          <cell r="Z96">
            <v>9050084</v>
          </cell>
          <cell r="AA96">
            <v>9297113</v>
          </cell>
          <cell r="AB96">
            <v>9552476</v>
          </cell>
          <cell r="AC96">
            <v>9816588</v>
          </cell>
          <cell r="AD96">
            <v>10089878</v>
          </cell>
          <cell r="AE96">
            <v>10372745</v>
          </cell>
          <cell r="AF96">
            <v>10665546</v>
          </cell>
          <cell r="AG96">
            <v>10968724</v>
          </cell>
          <cell r="AH96">
            <v>11282701</v>
          </cell>
          <cell r="AI96">
            <v>11607942</v>
          </cell>
          <cell r="AJ96">
            <v>11944587</v>
          </cell>
          <cell r="AK96">
            <v>12293100</v>
          </cell>
          <cell r="AL96">
            <v>12654621</v>
          </cell>
          <cell r="AM96">
            <v>13030569</v>
          </cell>
          <cell r="AN96">
            <v>13421930</v>
          </cell>
          <cell r="AO96">
            <v>13829177</v>
          </cell>
          <cell r="AP96">
            <v>14252021</v>
          </cell>
          <cell r="AQ96">
            <v>14689726</v>
          </cell>
          <cell r="AR96">
            <v>15141099</v>
          </cell>
          <cell r="AS96">
            <v>15605217</v>
          </cell>
          <cell r="AT96">
            <v>16081904</v>
          </cell>
          <cell r="AU96">
            <v>16571216</v>
          </cell>
          <cell r="AV96">
            <v>17072723</v>
          </cell>
          <cell r="AW96">
            <v>17585977</v>
          </cell>
          <cell r="AX96">
            <v>18110624</v>
          </cell>
          <cell r="AY96">
            <v>18646433</v>
          </cell>
          <cell r="AZ96">
            <v>19193382</v>
          </cell>
        </row>
        <row r="97">
          <cell r="B97" t="str">
            <v>Burundi</v>
          </cell>
          <cell r="E97">
            <v>87.500000087499998</v>
          </cell>
          <cell r="F97">
            <v>87.5</v>
          </cell>
          <cell r="G97">
            <v>87.5</v>
          </cell>
          <cell r="H97">
            <v>80.026083333333332</v>
          </cell>
          <cell r="I97">
            <v>78.75</v>
          </cell>
          <cell r="J97">
            <v>78.75</v>
          </cell>
          <cell r="K97">
            <v>86.25</v>
          </cell>
          <cell r="L97">
            <v>90</v>
          </cell>
          <cell r="M97">
            <v>90</v>
          </cell>
          <cell r="N97">
            <v>90</v>
          </cell>
          <cell r="O97">
            <v>90</v>
          </cell>
          <cell r="P97">
            <v>90</v>
          </cell>
          <cell r="Q97">
            <v>90</v>
          </cell>
          <cell r="R97">
            <v>92.948333333166673</v>
          </cell>
          <cell r="S97">
            <v>119.70916666616668</v>
          </cell>
          <cell r="T97">
            <v>120.69074999941665</v>
          </cell>
          <cell r="U97">
            <v>114.17108333316666</v>
          </cell>
          <cell r="V97">
            <v>123.56383333333333</v>
          </cell>
          <cell r="W97">
            <v>140.39500000000001</v>
          </cell>
          <cell r="X97">
            <v>158.66666666666666</v>
          </cell>
          <cell r="Y97">
            <v>171.25541666666669</v>
          </cell>
          <cell r="Z97">
            <v>181.51258333333334</v>
          </cell>
          <cell r="AA97">
            <v>208.30266666666668</v>
          </cell>
          <cell r="AB97">
            <v>242.78</v>
          </cell>
          <cell r="AC97">
            <v>252.66249999999999</v>
          </cell>
          <cell r="AD97">
            <v>249.75749999999999</v>
          </cell>
          <cell r="AE97">
            <v>302.74666666666667</v>
          </cell>
          <cell r="AF97">
            <v>352.3508333333333</v>
          </cell>
          <cell r="AG97">
            <v>447.76583333333332</v>
          </cell>
          <cell r="AH97">
            <v>563.56250000000011</v>
          </cell>
          <cell r="AI97">
            <v>720.67333333333329</v>
          </cell>
          <cell r="AJ97">
            <v>830.35333333333335</v>
          </cell>
          <cell r="AK97">
            <v>930.74916666666672</v>
          </cell>
          <cell r="AL97">
            <v>1082.6199999999999</v>
          </cell>
          <cell r="AM97">
            <v>1100.9000000000001</v>
          </cell>
          <cell r="AN97">
            <v>1081.5771666666667</v>
          </cell>
          <cell r="AO97">
            <v>1028.6835529999998</v>
          </cell>
          <cell r="AP97">
            <v>1081.8696825</v>
          </cell>
          <cell r="AQ97">
            <v>1185.6908333333299</v>
          </cell>
          <cell r="AR97">
            <v>1230.17916666667</v>
          </cell>
          <cell r="AS97">
            <v>1230.74833333333</v>
          </cell>
          <cell r="AT97">
            <v>1261.0733333333301</v>
          </cell>
          <cell r="AU97">
            <v>1442.505625</v>
          </cell>
          <cell r="AV97">
            <v>1555.09083333333</v>
          </cell>
          <cell r="AW97">
            <v>1546.6866666666699</v>
          </cell>
          <cell r="AX97">
            <v>1571.8983333333299</v>
          </cell>
          <cell r="AY97">
            <v>1654.62666666667</v>
          </cell>
          <cell r="AZ97">
            <v>1729.0550000000001</v>
          </cell>
        </row>
        <row r="98">
          <cell r="B98" t="str">
            <v>Burundi</v>
          </cell>
          <cell r="E98">
            <v>87.500000087499998</v>
          </cell>
          <cell r="F98">
            <v>87.5</v>
          </cell>
          <cell r="G98">
            <v>87.5</v>
          </cell>
          <cell r="H98">
            <v>80.026083333333332</v>
          </cell>
          <cell r="I98">
            <v>78.75</v>
          </cell>
          <cell r="J98">
            <v>78.75</v>
          </cell>
          <cell r="K98">
            <v>86.25</v>
          </cell>
          <cell r="L98">
            <v>90</v>
          </cell>
          <cell r="M98">
            <v>90</v>
          </cell>
          <cell r="N98">
            <v>90</v>
          </cell>
          <cell r="O98">
            <v>90</v>
          </cell>
          <cell r="P98">
            <v>90</v>
          </cell>
          <cell r="Q98">
            <v>90</v>
          </cell>
          <cell r="R98">
            <v>92.948333333166673</v>
          </cell>
          <cell r="S98">
            <v>119.70916666616668</v>
          </cell>
          <cell r="T98">
            <v>120.69074999941665</v>
          </cell>
          <cell r="U98">
            <v>114.17108333316666</v>
          </cell>
          <cell r="V98">
            <v>123.56383333333333</v>
          </cell>
          <cell r="W98">
            <v>140.39500000000001</v>
          </cell>
          <cell r="X98">
            <v>158.66666666666666</v>
          </cell>
          <cell r="Y98">
            <v>171.25541666666669</v>
          </cell>
          <cell r="Z98">
            <v>181.51258333333334</v>
          </cell>
          <cell r="AA98">
            <v>208.30266666666668</v>
          </cell>
          <cell r="AB98">
            <v>242.78</v>
          </cell>
          <cell r="AC98">
            <v>252.66249999999999</v>
          </cell>
          <cell r="AD98">
            <v>249.75749999999999</v>
          </cell>
          <cell r="AE98">
            <v>302.74666666666667</v>
          </cell>
          <cell r="AF98">
            <v>352.3508333333333</v>
          </cell>
          <cell r="AG98">
            <v>447.76583333333332</v>
          </cell>
          <cell r="AH98">
            <v>563.56250000000011</v>
          </cell>
          <cell r="AI98">
            <v>720.67333333333329</v>
          </cell>
          <cell r="AJ98">
            <v>830.35333333333335</v>
          </cell>
          <cell r="AK98">
            <v>930.74916666666672</v>
          </cell>
          <cell r="AL98">
            <v>1082.6199999999999</v>
          </cell>
          <cell r="AM98">
            <v>1100.9000000000001</v>
          </cell>
          <cell r="AN98">
            <v>1081.5771666666667</v>
          </cell>
          <cell r="AO98">
            <v>1028.6835529999998</v>
          </cell>
          <cell r="AP98">
            <v>1081.8696825</v>
          </cell>
          <cell r="AQ98">
            <v>1185.6908333333299</v>
          </cell>
          <cell r="AR98">
            <v>1230.17916666667</v>
          </cell>
          <cell r="AS98">
            <v>1230.74833333333</v>
          </cell>
          <cell r="AT98">
            <v>1261.0733333333301</v>
          </cell>
          <cell r="AU98">
            <v>1442.505625</v>
          </cell>
          <cell r="AV98">
            <v>1555.09083333333</v>
          </cell>
          <cell r="AW98">
            <v>1546.6866666666699</v>
          </cell>
          <cell r="AX98">
            <v>1571.8983333333299</v>
          </cell>
          <cell r="AY98">
            <v>1654.62666666667</v>
          </cell>
          <cell r="AZ98">
            <v>1729.0550000000001</v>
          </cell>
        </row>
        <row r="99">
          <cell r="B99" t="str">
            <v>Burundi</v>
          </cell>
          <cell r="E99">
            <v>3455606</v>
          </cell>
          <cell r="F99">
            <v>3505391</v>
          </cell>
          <cell r="G99">
            <v>3544047</v>
          </cell>
          <cell r="H99">
            <v>3578490</v>
          </cell>
          <cell r="I99">
            <v>3618585</v>
          </cell>
          <cell r="J99">
            <v>3671494</v>
          </cell>
          <cell r="K99">
            <v>3739659</v>
          </cell>
          <cell r="L99">
            <v>3821194</v>
          </cell>
          <cell r="M99">
            <v>3913768</v>
          </cell>
          <cell r="N99">
            <v>4013310</v>
          </cell>
          <cell r="O99">
            <v>4116817</v>
          </cell>
          <cell r="P99">
            <v>4223195</v>
          </cell>
          <cell r="Q99">
            <v>4333386</v>
          </cell>
          <cell r="R99">
            <v>4448728</v>
          </cell>
          <cell r="S99">
            <v>4571292</v>
          </cell>
          <cell r="T99">
            <v>4702066</v>
          </cell>
          <cell r="U99">
            <v>4841565</v>
          </cell>
          <cell r="V99">
            <v>4987736</v>
          </cell>
          <cell r="W99">
            <v>5135956</v>
          </cell>
          <cell r="X99">
            <v>5280024</v>
          </cell>
          <cell r="Y99">
            <v>5415415</v>
          </cell>
          <cell r="Z99">
            <v>5542048</v>
          </cell>
          <cell r="AA99">
            <v>5661139</v>
          </cell>
          <cell r="AB99">
            <v>5771398</v>
          </cell>
          <cell r="AC99">
            <v>5871607</v>
          </cell>
          <cell r="AD99">
            <v>5962058</v>
          </cell>
          <cell r="AE99">
            <v>6041112</v>
          </cell>
          <cell r="AF99">
            <v>6112097</v>
          </cell>
          <cell r="AG99">
            <v>6186352</v>
          </cell>
          <cell r="AH99">
            <v>6278940</v>
          </cell>
          <cell r="AI99">
            <v>6400706</v>
          </cell>
          <cell r="AJ99">
            <v>6555829</v>
          </cell>
          <cell r="AK99">
            <v>6741569</v>
          </cell>
          <cell r="AL99">
            <v>6953113</v>
          </cell>
          <cell r="AM99">
            <v>7182451</v>
          </cell>
          <cell r="AN99">
            <v>7423289</v>
          </cell>
          <cell r="AO99">
            <v>7675338</v>
          </cell>
          <cell r="AP99">
            <v>7939573</v>
          </cell>
          <cell r="AQ99">
            <v>8212264</v>
          </cell>
          <cell r="AR99">
            <v>8489031</v>
          </cell>
          <cell r="AS99">
            <v>8766930</v>
          </cell>
          <cell r="AT99">
            <v>9043508</v>
          </cell>
          <cell r="AU99">
            <v>9319710</v>
          </cell>
          <cell r="AV99">
            <v>9600186</v>
          </cell>
          <cell r="AW99">
            <v>9891790</v>
          </cell>
          <cell r="AX99">
            <v>10199270</v>
          </cell>
          <cell r="AY99">
            <v>10524117</v>
          </cell>
          <cell r="AZ99">
            <v>10864245</v>
          </cell>
        </row>
        <row r="100">
          <cell r="B100" t="str">
            <v>Cabo Verde</v>
          </cell>
          <cell r="E100">
            <v>28.750000028749998</v>
          </cell>
          <cell r="F100">
            <v>28.360170287822701</v>
          </cell>
          <cell r="G100">
            <v>27.053416666666667</v>
          </cell>
          <cell r="H100">
            <v>24.515166666583333</v>
          </cell>
          <cell r="I100">
            <v>25.408166666583334</v>
          </cell>
          <cell r="J100">
            <v>25.543249999916668</v>
          </cell>
          <cell r="K100">
            <v>30.229083333333335</v>
          </cell>
          <cell r="L100">
            <v>34.046491665833337</v>
          </cell>
          <cell r="M100">
            <v>35.500749999</v>
          </cell>
          <cell r="N100">
            <v>37.432999998999996</v>
          </cell>
          <cell r="O100">
            <v>40.174916665666665</v>
          </cell>
          <cell r="P100">
            <v>48.694666665666666</v>
          </cell>
          <cell r="Q100">
            <v>58.293333332416665</v>
          </cell>
          <cell r="R100">
            <v>71.685833332499996</v>
          </cell>
          <cell r="S100">
            <v>84.877916666166669</v>
          </cell>
          <cell r="T100">
            <v>91.631666666333331</v>
          </cell>
          <cell r="U100">
            <v>80.14491666666666</v>
          </cell>
          <cell r="V100">
            <v>72.465833333333336</v>
          </cell>
          <cell r="W100">
            <v>72.06750000000001</v>
          </cell>
          <cell r="X100">
            <v>77.978083333333331</v>
          </cell>
          <cell r="Y100">
            <v>70.031333333333322</v>
          </cell>
          <cell r="Z100">
            <v>71.408333333333331</v>
          </cell>
          <cell r="AA100">
            <v>68.017583333333334</v>
          </cell>
          <cell r="AB100">
            <v>80.426597362500004</v>
          </cell>
          <cell r="AC100">
            <v>81.890833333333333</v>
          </cell>
          <cell r="AD100">
            <v>76.853333333333339</v>
          </cell>
          <cell r="AE100">
            <v>82.591466666666662</v>
          </cell>
          <cell r="AF100">
            <v>93.176666666666662</v>
          </cell>
          <cell r="AG100">
            <v>98.157499999999999</v>
          </cell>
          <cell r="AH100">
            <v>103.50242970614167</v>
          </cell>
          <cell r="AI100">
            <v>119.68714989166665</v>
          </cell>
          <cell r="AJ100">
            <v>123.22782770000001</v>
          </cell>
          <cell r="AK100">
            <v>117.16757228333333</v>
          </cell>
          <cell r="AL100">
            <v>97.702987558333348</v>
          </cell>
          <cell r="AM100">
            <v>88.807598549999994</v>
          </cell>
          <cell r="AN100">
            <v>88.6703124</v>
          </cell>
          <cell r="AO100">
            <v>87.900719691666666</v>
          </cell>
          <cell r="AP100">
            <v>80.567397124999999</v>
          </cell>
          <cell r="AQ100">
            <v>75.278540408420795</v>
          </cell>
          <cell r="AR100">
            <v>79.377127283559702</v>
          </cell>
          <cell r="AS100">
            <v>83.258806855919104</v>
          </cell>
          <cell r="AT100">
            <v>79.323303815481395</v>
          </cell>
          <cell r="AU100">
            <v>85.822435427795199</v>
          </cell>
          <cell r="AV100">
            <v>83.050862982298497</v>
          </cell>
          <cell r="AW100">
            <v>83.113888337827902</v>
          </cell>
          <cell r="AX100">
            <v>99.425933700183606</v>
          </cell>
          <cell r="AY100">
            <v>99.687953559086097</v>
          </cell>
          <cell r="AZ100">
            <v>97.799014180061107</v>
          </cell>
        </row>
        <row r="101">
          <cell r="B101" t="str">
            <v>Cabo Verde</v>
          </cell>
          <cell r="E101">
            <v>28.750000028749998</v>
          </cell>
          <cell r="F101">
            <v>28.360170287822701</v>
          </cell>
          <cell r="G101">
            <v>27.053416666666667</v>
          </cell>
          <cell r="H101">
            <v>24.515166666583333</v>
          </cell>
          <cell r="I101">
            <v>25.408166666583334</v>
          </cell>
          <cell r="J101">
            <v>25.543249999916668</v>
          </cell>
          <cell r="K101">
            <v>30.229083333333335</v>
          </cell>
          <cell r="L101">
            <v>34.046491665833337</v>
          </cell>
          <cell r="M101">
            <v>35.500749999</v>
          </cell>
          <cell r="N101">
            <v>37.432999998999996</v>
          </cell>
          <cell r="O101">
            <v>40.174916665666665</v>
          </cell>
          <cell r="P101">
            <v>48.694666665666666</v>
          </cell>
          <cell r="Q101">
            <v>58.293333332416665</v>
          </cell>
          <cell r="R101">
            <v>71.685833332499996</v>
          </cell>
          <cell r="S101">
            <v>84.877916666166669</v>
          </cell>
          <cell r="T101">
            <v>91.631666666333331</v>
          </cell>
          <cell r="U101">
            <v>80.14491666666666</v>
          </cell>
          <cell r="V101">
            <v>72.465833333333336</v>
          </cell>
          <cell r="W101">
            <v>72.06750000000001</v>
          </cell>
          <cell r="X101">
            <v>77.978083333333331</v>
          </cell>
          <cell r="Y101">
            <v>70.031333333333322</v>
          </cell>
          <cell r="Z101">
            <v>71.408333333333331</v>
          </cell>
          <cell r="AA101">
            <v>68.017583333333334</v>
          </cell>
          <cell r="AB101">
            <v>80.426597362500004</v>
          </cell>
          <cell r="AC101">
            <v>81.890833333333333</v>
          </cell>
          <cell r="AD101">
            <v>76.853333333333339</v>
          </cell>
          <cell r="AE101">
            <v>82.591466666666662</v>
          </cell>
          <cell r="AF101">
            <v>93.176666666666662</v>
          </cell>
          <cell r="AG101">
            <v>98.157499999999999</v>
          </cell>
          <cell r="AH101">
            <v>103.50242970614167</v>
          </cell>
          <cell r="AI101">
            <v>119.68714989166665</v>
          </cell>
          <cell r="AJ101">
            <v>123.22782770000001</v>
          </cell>
          <cell r="AK101">
            <v>117.16757228333333</v>
          </cell>
          <cell r="AL101">
            <v>97.702987558333348</v>
          </cell>
          <cell r="AM101">
            <v>88.807598549999994</v>
          </cell>
          <cell r="AN101">
            <v>88.6703124</v>
          </cell>
          <cell r="AO101">
            <v>87.900719691666666</v>
          </cell>
          <cell r="AP101">
            <v>80.567397124999999</v>
          </cell>
          <cell r="AQ101">
            <v>75.278540408420795</v>
          </cell>
          <cell r="AR101">
            <v>79.377127283559702</v>
          </cell>
          <cell r="AS101">
            <v>83.258806855919104</v>
          </cell>
          <cell r="AT101">
            <v>79.323303815481395</v>
          </cell>
          <cell r="AU101">
            <v>85.822435427795199</v>
          </cell>
          <cell r="AV101">
            <v>83.050862982298497</v>
          </cell>
          <cell r="AW101">
            <v>83.113888337827902</v>
          </cell>
          <cell r="AX101">
            <v>99.425933700183606</v>
          </cell>
          <cell r="AY101">
            <v>99.687953559086097</v>
          </cell>
          <cell r="AZ101">
            <v>97.799014180061107</v>
          </cell>
        </row>
        <row r="102">
          <cell r="B102" t="str">
            <v>Cabo Verde</v>
          </cell>
          <cell r="E102">
            <v>270198</v>
          </cell>
          <cell r="F102">
            <v>272992</v>
          </cell>
          <cell r="G102">
            <v>273651</v>
          </cell>
          <cell r="H102">
            <v>273005</v>
          </cell>
          <cell r="I102">
            <v>272292</v>
          </cell>
          <cell r="J102">
            <v>272423</v>
          </cell>
          <cell r="K102">
            <v>273652</v>
          </cell>
          <cell r="L102">
            <v>275767</v>
          </cell>
          <cell r="M102">
            <v>278739</v>
          </cell>
          <cell r="N102">
            <v>282415</v>
          </cell>
          <cell r="O102">
            <v>286657</v>
          </cell>
          <cell r="P102">
            <v>291602</v>
          </cell>
          <cell r="Q102">
            <v>297285</v>
          </cell>
          <cell r="R102">
            <v>303368</v>
          </cell>
          <cell r="S102">
            <v>309397</v>
          </cell>
          <cell r="T102">
            <v>315069</v>
          </cell>
          <cell r="U102">
            <v>320183</v>
          </cell>
          <cell r="V102">
            <v>324893</v>
          </cell>
          <cell r="W102">
            <v>329671</v>
          </cell>
          <cell r="X102">
            <v>335184</v>
          </cell>
          <cell r="Y102">
            <v>341883</v>
          </cell>
          <cell r="Z102">
            <v>349934</v>
          </cell>
          <cell r="AA102">
            <v>359090</v>
          </cell>
          <cell r="AB102">
            <v>369014</v>
          </cell>
          <cell r="AC102">
            <v>379156</v>
          </cell>
          <cell r="AD102">
            <v>389127</v>
          </cell>
          <cell r="AE102">
            <v>398773</v>
          </cell>
          <cell r="AF102">
            <v>408175</v>
          </cell>
          <cell r="AG102">
            <v>417323</v>
          </cell>
          <cell r="AH102">
            <v>426285</v>
          </cell>
          <cell r="AI102">
            <v>435079</v>
          </cell>
          <cell r="AJ102">
            <v>443716</v>
          </cell>
          <cell r="AK102">
            <v>452106</v>
          </cell>
          <cell r="AL102">
            <v>460147</v>
          </cell>
          <cell r="AM102">
            <v>467664</v>
          </cell>
          <cell r="AN102">
            <v>474567</v>
          </cell>
          <cell r="AO102">
            <v>480795</v>
          </cell>
          <cell r="AP102">
            <v>486438</v>
          </cell>
          <cell r="AQ102">
            <v>491723</v>
          </cell>
          <cell r="AR102">
            <v>496963</v>
          </cell>
          <cell r="AS102">
            <v>502384</v>
          </cell>
          <cell r="AT102">
            <v>508067</v>
          </cell>
          <cell r="AU102">
            <v>513979</v>
          </cell>
          <cell r="AV102">
            <v>520106</v>
          </cell>
          <cell r="AW102">
            <v>526437</v>
          </cell>
          <cell r="AX102">
            <v>532913</v>
          </cell>
          <cell r="AY102">
            <v>539560</v>
          </cell>
          <cell r="AZ102">
            <v>546388</v>
          </cell>
        </row>
        <row r="103">
          <cell r="B103" t="str">
            <v>Cambodia</v>
          </cell>
          <cell r="E103">
            <v>16.832512886660709</v>
          </cell>
          <cell r="F103">
            <v>22.779456127160678</v>
          </cell>
          <cell r="G103">
            <v>12.043596127348613</v>
          </cell>
          <cell r="H103">
            <v>19.18784434482324</v>
          </cell>
          <cell r="I103">
            <v>15.855838277604027</v>
          </cell>
          <cell r="J103">
            <v>14.810039021263687</v>
          </cell>
          <cell r="K103">
            <v>13.871011087532906</v>
          </cell>
          <cell r="L103">
            <v>15.09834875458318</v>
          </cell>
          <cell r="M103">
            <v>13.887374343677589</v>
          </cell>
          <cell r="N103">
            <v>14.586317330277293</v>
          </cell>
          <cell r="O103">
            <v>14.183445221084781</v>
          </cell>
          <cell r="P103">
            <v>13.130700599226614</v>
          </cell>
          <cell r="Q103">
            <v>11.927424929494785</v>
          </cell>
          <cell r="R103">
            <v>13.805179432223706</v>
          </cell>
          <cell r="S103">
            <v>22.042662739153496</v>
          </cell>
          <cell r="T103">
            <v>19.364696048979877</v>
          </cell>
          <cell r="U103">
            <v>48.838455646262929</v>
          </cell>
          <cell r="V103">
            <v>85.526786703363925</v>
          </cell>
          <cell r="W103">
            <v>140.63875053777542</v>
          </cell>
          <cell r="X103">
            <v>167.2</v>
          </cell>
          <cell r="Y103">
            <v>426.25</v>
          </cell>
          <cell r="Z103">
            <v>718.33333333333337</v>
          </cell>
          <cell r="AA103">
            <v>1266.5833333333333</v>
          </cell>
          <cell r="AB103">
            <v>2689</v>
          </cell>
          <cell r="AC103">
            <v>2545.25</v>
          </cell>
          <cell r="AD103">
            <v>2450.8333333333335</v>
          </cell>
          <cell r="AE103">
            <v>2624.0833333333335</v>
          </cell>
          <cell r="AF103">
            <v>2946.25</v>
          </cell>
          <cell r="AG103">
            <v>3744.4166666666665</v>
          </cell>
          <cell r="AH103">
            <v>3807.8333333333335</v>
          </cell>
          <cell r="AI103">
            <v>3840.75</v>
          </cell>
          <cell r="AJ103">
            <v>3916.333333333333</v>
          </cell>
          <cell r="AK103">
            <v>3912.0833333333335</v>
          </cell>
          <cell r="AL103">
            <v>3973.3333333333335</v>
          </cell>
          <cell r="AM103">
            <v>4016.25</v>
          </cell>
          <cell r="AN103">
            <v>4092.5</v>
          </cell>
          <cell r="AO103">
            <v>4103.25</v>
          </cell>
          <cell r="AP103">
            <v>4056.1666666666665</v>
          </cell>
          <cell r="AQ103">
            <v>4054.166666666667</v>
          </cell>
          <cell r="AR103">
            <v>4139.3333333333303</v>
          </cell>
          <cell r="AS103">
            <v>4184.9166666666697</v>
          </cell>
          <cell r="AT103">
            <v>4058.5</v>
          </cell>
          <cell r="AU103">
            <v>4033</v>
          </cell>
          <cell r="AV103">
            <v>4027.25</v>
          </cell>
          <cell r="AW103">
            <v>4037.5</v>
          </cell>
          <cell r="AX103">
            <v>4067.75</v>
          </cell>
          <cell r="AY103">
            <v>4058.6945788530502</v>
          </cell>
          <cell r="AZ103">
            <v>4050.5799859191002</v>
          </cell>
        </row>
        <row r="104">
          <cell r="B104" t="str">
            <v>Cambodia</v>
          </cell>
          <cell r="E104">
            <v>55.539999999000003</v>
          </cell>
          <cell r="F104">
            <v>75.821666665916666</v>
          </cell>
          <cell r="G104">
            <v>162.25</v>
          </cell>
          <cell r="H104">
            <v>244.91666666666669</v>
          </cell>
          <cell r="I104">
            <v>4</v>
          </cell>
          <cell r="J104">
            <v>4</v>
          </cell>
          <cell r="K104">
            <v>4</v>
          </cell>
          <cell r="L104">
            <v>4</v>
          </cell>
          <cell r="M104">
            <v>4</v>
          </cell>
          <cell r="N104">
            <v>4</v>
          </cell>
          <cell r="O104">
            <v>4</v>
          </cell>
          <cell r="P104">
            <v>4</v>
          </cell>
          <cell r="Q104">
            <v>4</v>
          </cell>
          <cell r="R104">
            <v>4.2</v>
          </cell>
          <cell r="S104">
            <v>7</v>
          </cell>
          <cell r="T104">
            <v>7</v>
          </cell>
          <cell r="U104">
            <v>19.600000000000001</v>
          </cell>
          <cell r="V104">
            <v>51.3</v>
          </cell>
          <cell r="W104">
            <v>108.8</v>
          </cell>
          <cell r="X104">
            <v>167.2</v>
          </cell>
          <cell r="Y104">
            <v>426.25</v>
          </cell>
          <cell r="Z104">
            <v>718.33333333333337</v>
          </cell>
          <cell r="AA104">
            <v>1266.5833333333333</v>
          </cell>
          <cell r="AB104">
            <v>2689</v>
          </cell>
          <cell r="AC104">
            <v>2545.25</v>
          </cell>
          <cell r="AD104">
            <v>2450.8333333333335</v>
          </cell>
          <cell r="AE104">
            <v>2624.0833333333335</v>
          </cell>
          <cell r="AF104">
            <v>2946.25</v>
          </cell>
          <cell r="AG104">
            <v>3744.4166666666665</v>
          </cell>
          <cell r="AH104">
            <v>3807.8333333333335</v>
          </cell>
          <cell r="AI104">
            <v>3840.75</v>
          </cell>
          <cell r="AJ104">
            <v>3916.333333333333</v>
          </cell>
          <cell r="AK104">
            <v>3912.0833333333335</v>
          </cell>
          <cell r="AL104">
            <v>3973.3333333333335</v>
          </cell>
          <cell r="AM104">
            <v>4016.25</v>
          </cell>
          <cell r="AN104">
            <v>4092.5</v>
          </cell>
          <cell r="AO104">
            <v>4103.25</v>
          </cell>
          <cell r="AP104">
            <v>4056.1666666666665</v>
          </cell>
          <cell r="AQ104">
            <v>4054.166666666667</v>
          </cell>
          <cell r="AR104">
            <v>4139.3333333333303</v>
          </cell>
          <cell r="AS104">
            <v>4184.9166666666697</v>
          </cell>
          <cell r="AT104">
            <v>4058.5</v>
          </cell>
          <cell r="AU104">
            <v>4033</v>
          </cell>
          <cell r="AV104">
            <v>4027.25</v>
          </cell>
          <cell r="AW104">
            <v>4037.5</v>
          </cell>
          <cell r="AX104">
            <v>4067.75</v>
          </cell>
          <cell r="AY104">
            <v>4058.6945788530502</v>
          </cell>
          <cell r="AZ104">
            <v>4050.5799859191002</v>
          </cell>
        </row>
        <row r="105">
          <cell r="B105" t="str">
            <v>Cambodia</v>
          </cell>
          <cell r="E105">
            <v>6994848</v>
          </cell>
          <cell r="F105">
            <v>7137749</v>
          </cell>
          <cell r="G105">
            <v>7300152</v>
          </cell>
          <cell r="H105">
            <v>7447285</v>
          </cell>
          <cell r="I105">
            <v>7531424</v>
          </cell>
          <cell r="J105">
            <v>7522593</v>
          </cell>
          <cell r="K105">
            <v>7402873</v>
          </cell>
          <cell r="L105">
            <v>7194279</v>
          </cell>
          <cell r="M105">
            <v>6955566</v>
          </cell>
          <cell r="N105">
            <v>6768724</v>
          </cell>
          <cell r="O105">
            <v>6692107</v>
          </cell>
          <cell r="P105">
            <v>6748193</v>
          </cell>
          <cell r="Q105">
            <v>6918101</v>
          </cell>
          <cell r="R105">
            <v>7168236</v>
          </cell>
          <cell r="S105">
            <v>7446019</v>
          </cell>
          <cell r="T105">
            <v>7712978</v>
          </cell>
          <cell r="U105">
            <v>7958976</v>
          </cell>
          <cell r="V105">
            <v>8196037</v>
          </cell>
          <cell r="W105">
            <v>8433798</v>
          </cell>
          <cell r="X105">
            <v>8689152</v>
          </cell>
          <cell r="Y105">
            <v>8973342</v>
          </cell>
          <cell r="Z105">
            <v>9286976</v>
          </cell>
          <cell r="AA105">
            <v>9621504</v>
          </cell>
          <cell r="AB105">
            <v>9968275</v>
          </cell>
          <cell r="AC105">
            <v>10315376</v>
          </cell>
          <cell r="AD105">
            <v>10653558</v>
          </cell>
          <cell r="AE105">
            <v>10980273</v>
          </cell>
          <cell r="AF105">
            <v>11295880</v>
          </cell>
          <cell r="AG105">
            <v>11597739</v>
          </cell>
          <cell r="AH105">
            <v>11883636</v>
          </cell>
          <cell r="AI105">
            <v>12152354</v>
          </cell>
          <cell r="AJ105">
            <v>12402473</v>
          </cell>
          <cell r="AK105">
            <v>12634729</v>
          </cell>
          <cell r="AL105">
            <v>12853124</v>
          </cell>
          <cell r="AM105">
            <v>13063377</v>
          </cell>
          <cell r="AN105">
            <v>13270201</v>
          </cell>
          <cell r="AO105">
            <v>13474489</v>
          </cell>
          <cell r="AP105">
            <v>13676693</v>
          </cell>
          <cell r="AQ105">
            <v>13880509</v>
          </cell>
          <cell r="AR105">
            <v>14090208</v>
          </cell>
          <cell r="AS105">
            <v>14308740</v>
          </cell>
          <cell r="AT105">
            <v>14537886</v>
          </cell>
          <cell r="AU105">
            <v>14776866</v>
          </cell>
          <cell r="AV105">
            <v>15022692</v>
          </cell>
          <cell r="AW105">
            <v>15270790</v>
          </cell>
          <cell r="AX105">
            <v>15517635</v>
          </cell>
          <cell r="AY105">
            <v>15762370</v>
          </cell>
          <cell r="AZ105">
            <v>16005373</v>
          </cell>
        </row>
        <row r="106">
          <cell r="B106" t="str">
            <v>Cameroon</v>
          </cell>
          <cell r="E106">
            <v>276.40313702684477</v>
          </cell>
          <cell r="F106">
            <v>275.35645668533198</v>
          </cell>
          <cell r="G106">
            <v>252.02762746264858</v>
          </cell>
          <cell r="H106">
            <v>222.88918305322699</v>
          </cell>
          <cell r="I106">
            <v>240.70466763782301</v>
          </cell>
          <cell r="J106">
            <v>214.31290034121901</v>
          </cell>
          <cell r="K106">
            <v>238.95049426705901</v>
          </cell>
          <cell r="L106">
            <v>245.67968656657601</v>
          </cell>
          <cell r="M106">
            <v>225.65586023395699</v>
          </cell>
          <cell r="N106">
            <v>212.721644262377</v>
          </cell>
          <cell r="O106">
            <v>211.27955541470499</v>
          </cell>
          <cell r="P106">
            <v>271.73145255032699</v>
          </cell>
          <cell r="Q106">
            <v>328.60625269898998</v>
          </cell>
          <cell r="R106">
            <v>381.06603602462798</v>
          </cell>
          <cell r="S106">
            <v>436.95666578800802</v>
          </cell>
          <cell r="T106">
            <v>449.26296271160697</v>
          </cell>
          <cell r="U106">
            <v>346.305903554493</v>
          </cell>
          <cell r="V106">
            <v>300.53656240147802</v>
          </cell>
          <cell r="W106">
            <v>297.84821881937802</v>
          </cell>
          <cell r="X106">
            <v>319.008299487903</v>
          </cell>
          <cell r="Y106">
            <v>272.264787954393</v>
          </cell>
          <cell r="Z106">
            <v>282.10690880881998</v>
          </cell>
          <cell r="AA106">
            <v>264.69180075057898</v>
          </cell>
          <cell r="AB106">
            <v>283.16257950001767</v>
          </cell>
          <cell r="AC106">
            <v>555.2046956556967</v>
          </cell>
          <cell r="AD106">
            <v>499.14842590130957</v>
          </cell>
          <cell r="AE106">
            <v>511.55243027251601</v>
          </cell>
          <cell r="AF106">
            <v>583.6693723533956</v>
          </cell>
          <cell r="AG106">
            <v>589.951774567332</v>
          </cell>
          <cell r="AH106">
            <v>615.69913197380583</v>
          </cell>
          <cell r="AI106">
            <v>711.97627443083297</v>
          </cell>
          <cell r="AJ106">
            <v>733.03850707000004</v>
          </cell>
          <cell r="AK106">
            <v>696.98820361166702</v>
          </cell>
          <cell r="AL106">
            <v>581.20031386416701</v>
          </cell>
          <cell r="AM106">
            <v>528.28480930499995</v>
          </cell>
          <cell r="AN106">
            <v>527.46814284000004</v>
          </cell>
          <cell r="AO106">
            <v>522.89010961083295</v>
          </cell>
          <cell r="AP106">
            <v>479.26678258750002</v>
          </cell>
          <cell r="AQ106">
            <v>447.80525556077345</v>
          </cell>
          <cell r="AR106">
            <v>472.18629075489298</v>
          </cell>
          <cell r="AS106">
            <v>495.277021572396</v>
          </cell>
          <cell r="AT106">
            <v>471.86611409170001</v>
          </cell>
          <cell r="AU106">
            <v>510.52713590196998</v>
          </cell>
          <cell r="AV106">
            <v>494.04003744699003</v>
          </cell>
          <cell r="AW106">
            <v>494.41495286493699</v>
          </cell>
          <cell r="AX106">
            <v>591.65935115166701</v>
          </cell>
          <cell r="AY106">
            <v>593.07773020000002</v>
          </cell>
          <cell r="AZ106">
            <v>582.07485796416699</v>
          </cell>
        </row>
        <row r="107">
          <cell r="B107" t="str">
            <v>Cameroon</v>
          </cell>
          <cell r="E107">
            <v>276.40313702684477</v>
          </cell>
          <cell r="F107">
            <v>275.35645668533198</v>
          </cell>
          <cell r="G107">
            <v>252.02762746264858</v>
          </cell>
          <cell r="H107">
            <v>222.88918305322699</v>
          </cell>
          <cell r="I107">
            <v>240.70466763782301</v>
          </cell>
          <cell r="J107">
            <v>214.31290034121901</v>
          </cell>
          <cell r="K107">
            <v>238.95049426705901</v>
          </cell>
          <cell r="L107">
            <v>245.67968656657601</v>
          </cell>
          <cell r="M107">
            <v>225.65586023395699</v>
          </cell>
          <cell r="N107">
            <v>212.721644262377</v>
          </cell>
          <cell r="O107">
            <v>211.27955541470499</v>
          </cell>
          <cell r="P107">
            <v>271.73145255032699</v>
          </cell>
          <cell r="Q107">
            <v>328.60625269898998</v>
          </cell>
          <cell r="R107">
            <v>381.06603602462798</v>
          </cell>
          <cell r="S107">
            <v>436.95666578800802</v>
          </cell>
          <cell r="T107">
            <v>449.26296271160697</v>
          </cell>
          <cell r="U107">
            <v>346.305903554493</v>
          </cell>
          <cell r="V107">
            <v>300.53656240147802</v>
          </cell>
          <cell r="W107">
            <v>297.84821881937802</v>
          </cell>
          <cell r="X107">
            <v>319.008299487903</v>
          </cell>
          <cell r="Y107">
            <v>272.264787954393</v>
          </cell>
          <cell r="Z107">
            <v>282.10690880881998</v>
          </cell>
          <cell r="AA107">
            <v>264.69180075057898</v>
          </cell>
          <cell r="AB107">
            <v>283.16257950001767</v>
          </cell>
          <cell r="AC107">
            <v>555.2046956556967</v>
          </cell>
          <cell r="AD107">
            <v>499.14842590130957</v>
          </cell>
          <cell r="AE107">
            <v>511.55243027251601</v>
          </cell>
          <cell r="AF107">
            <v>583.6693723533956</v>
          </cell>
          <cell r="AG107">
            <v>589.951774567332</v>
          </cell>
          <cell r="AH107">
            <v>615.69913197380583</v>
          </cell>
          <cell r="AI107">
            <v>711.97627443083297</v>
          </cell>
          <cell r="AJ107">
            <v>733.03850707000004</v>
          </cell>
          <cell r="AK107">
            <v>696.98820361166702</v>
          </cell>
          <cell r="AL107">
            <v>581.20031386416701</v>
          </cell>
          <cell r="AM107">
            <v>528.28480930499995</v>
          </cell>
          <cell r="AN107">
            <v>527.46814284000004</v>
          </cell>
          <cell r="AO107">
            <v>522.89010961083295</v>
          </cell>
          <cell r="AP107">
            <v>479.26678258750002</v>
          </cell>
          <cell r="AQ107">
            <v>447.80525556077345</v>
          </cell>
          <cell r="AR107">
            <v>472.18629075489298</v>
          </cell>
          <cell r="AS107">
            <v>495.277021572396</v>
          </cell>
          <cell r="AT107">
            <v>471.86611409170001</v>
          </cell>
          <cell r="AU107">
            <v>510.52713590196998</v>
          </cell>
          <cell r="AV107">
            <v>494.04003744699003</v>
          </cell>
          <cell r="AW107">
            <v>494.41495286493699</v>
          </cell>
          <cell r="AX107">
            <v>591.65935115166701</v>
          </cell>
          <cell r="AY107">
            <v>593.07773020000002</v>
          </cell>
          <cell r="AZ107">
            <v>582.07485796416699</v>
          </cell>
        </row>
        <row r="108">
          <cell r="B108" t="str">
            <v>Cameroon</v>
          </cell>
          <cell r="E108">
            <v>6527635</v>
          </cell>
          <cell r="F108">
            <v>6697745</v>
          </cell>
          <cell r="G108">
            <v>6875228</v>
          </cell>
          <cell r="H108">
            <v>7060603</v>
          </cell>
          <cell r="I108">
            <v>7254468</v>
          </cell>
          <cell r="J108">
            <v>7457362</v>
          </cell>
          <cell r="K108">
            <v>7669445</v>
          </cell>
          <cell r="L108">
            <v>7890969</v>
          </cell>
          <cell r="M108">
            <v>8122529</v>
          </cell>
          <cell r="N108">
            <v>8364835</v>
          </cell>
          <cell r="O108">
            <v>8618354</v>
          </cell>
          <cell r="P108">
            <v>8883016</v>
          </cell>
          <cell r="Q108">
            <v>9158566</v>
          </cell>
          <cell r="R108">
            <v>9445003</v>
          </cell>
          <cell r="S108">
            <v>9742263</v>
          </cell>
          <cell r="T108">
            <v>10050023</v>
          </cell>
          <cell r="U108">
            <v>10368300</v>
          </cell>
          <cell r="V108">
            <v>10696274</v>
          </cell>
          <cell r="W108">
            <v>11031817</v>
          </cell>
          <cell r="X108">
            <v>11372160</v>
          </cell>
          <cell r="Y108">
            <v>11715218</v>
          </cell>
          <cell r="Z108">
            <v>12060729</v>
          </cell>
          <cell r="AA108">
            <v>12408931</v>
          </cell>
          <cell r="AB108">
            <v>12758881</v>
          </cell>
          <cell r="AC108">
            <v>13109660</v>
          </cell>
          <cell r="AD108">
            <v>13460994</v>
          </cell>
          <cell r="AE108">
            <v>13812472</v>
          </cell>
          <cell r="AF108">
            <v>14165423</v>
          </cell>
          <cell r="AG108">
            <v>14523570</v>
          </cell>
          <cell r="AH108">
            <v>14891891</v>
          </cell>
          <cell r="AI108">
            <v>15274234</v>
          </cell>
          <cell r="AJ108">
            <v>15671927</v>
          </cell>
          <cell r="AK108">
            <v>16084886</v>
          </cell>
          <cell r="AL108">
            <v>16513822</v>
          </cell>
          <cell r="AM108">
            <v>16959081</v>
          </cell>
          <cell r="AN108">
            <v>17420795</v>
          </cell>
          <cell r="AO108">
            <v>17899562</v>
          </cell>
          <cell r="AP108">
            <v>18395389</v>
          </cell>
          <cell r="AQ108">
            <v>18907008</v>
          </cell>
          <cell r="AR108">
            <v>19432541</v>
          </cell>
          <cell r="AS108">
            <v>19970495</v>
          </cell>
          <cell r="AT108">
            <v>20520447</v>
          </cell>
          <cell r="AU108">
            <v>21082383</v>
          </cell>
          <cell r="AV108">
            <v>21655715</v>
          </cell>
          <cell r="AW108">
            <v>22239904</v>
          </cell>
          <cell r="AX108">
            <v>22834522</v>
          </cell>
          <cell r="AY108">
            <v>23439189</v>
          </cell>
          <cell r="AZ108">
            <v>24053727</v>
          </cell>
        </row>
        <row r="109">
          <cell r="B109" t="str">
            <v>Canada</v>
          </cell>
          <cell r="E109">
            <v>1.0449149991666669</v>
          </cell>
          <cell r="F109">
            <v>1.0097916659166666</v>
          </cell>
          <cell r="G109">
            <v>0.98993333250000004</v>
          </cell>
          <cell r="H109">
            <v>1.0000833323333331</v>
          </cell>
          <cell r="I109">
            <v>0.97803333233333334</v>
          </cell>
          <cell r="J109">
            <v>1.0171583328333333</v>
          </cell>
          <cell r="K109">
            <v>0.9860249990833333</v>
          </cell>
          <cell r="L109">
            <v>1.0634499994166668</v>
          </cell>
          <cell r="M109">
            <v>1.1406749993333336</v>
          </cell>
          <cell r="N109">
            <v>1.1714249994999999</v>
          </cell>
          <cell r="O109">
            <v>1.1692166660000001</v>
          </cell>
          <cell r="P109">
            <v>1.1989083325833334</v>
          </cell>
          <cell r="Q109">
            <v>1.2337333326666668</v>
          </cell>
          <cell r="R109">
            <v>1.2324166656666669</v>
          </cell>
          <cell r="S109">
            <v>1.2950666663333334</v>
          </cell>
          <cell r="T109">
            <v>1.3654833329166667</v>
          </cell>
          <cell r="U109">
            <v>1.3894999997499999</v>
          </cell>
          <cell r="V109">
            <v>1.3259916666666667</v>
          </cell>
          <cell r="W109">
            <v>1.2307083333333335</v>
          </cell>
          <cell r="X109">
            <v>1.1839916666666666</v>
          </cell>
          <cell r="Y109">
            <v>1.1667749999999999</v>
          </cell>
          <cell r="Z109">
            <v>1.1457166666666667</v>
          </cell>
          <cell r="AA109">
            <v>1.208725</v>
          </cell>
          <cell r="AB109">
            <v>1.2900741666666666</v>
          </cell>
          <cell r="AC109">
            <v>1.3656383333333333</v>
          </cell>
          <cell r="AD109">
            <v>1.3724408333333333</v>
          </cell>
          <cell r="AE109">
            <v>1.3634683333333333</v>
          </cell>
          <cell r="AF109">
            <v>1.3846166666666666</v>
          </cell>
          <cell r="AG109">
            <v>1.4834630833333333</v>
          </cell>
          <cell r="AH109">
            <v>1.4857316666666667</v>
          </cell>
          <cell r="AI109">
            <v>1.4851099999999999</v>
          </cell>
          <cell r="AJ109">
            <v>1.5487608333333334</v>
          </cell>
          <cell r="AK109">
            <v>1.5693183333333334</v>
          </cell>
          <cell r="AL109">
            <v>1.4010516666666668</v>
          </cell>
          <cell r="AM109">
            <v>1.3010191666666666</v>
          </cell>
          <cell r="AN109">
            <v>1.2117633333333333</v>
          </cell>
          <cell r="AO109">
            <v>1.1343633333333334</v>
          </cell>
          <cell r="AP109">
            <v>1.0740991666666668</v>
          </cell>
          <cell r="AQ109">
            <v>1.0670400000000002</v>
          </cell>
          <cell r="AR109">
            <v>1.14310055659983</v>
          </cell>
          <cell r="AS109">
            <v>1.0301627829537601</v>
          </cell>
          <cell r="AT109">
            <v>0.98953069187935705</v>
          </cell>
          <cell r="AU109">
            <v>0.99918830972261297</v>
          </cell>
          <cell r="AV109">
            <v>1.02979656989696</v>
          </cell>
          <cell r="AW109">
            <v>1.10610494395711</v>
          </cell>
          <cell r="AX109">
            <v>1.2790978956229</v>
          </cell>
          <cell r="AY109">
            <v>1.32539963630668</v>
          </cell>
          <cell r="AZ109">
            <v>1.29773651726241</v>
          </cell>
        </row>
        <row r="110">
          <cell r="B110" t="str">
            <v>Canada</v>
          </cell>
          <cell r="E110">
            <v>1.0449149991666669</v>
          </cell>
          <cell r="F110">
            <v>1.0097916659166666</v>
          </cell>
          <cell r="G110">
            <v>0.98993333250000004</v>
          </cell>
          <cell r="H110">
            <v>1.0000833323333331</v>
          </cell>
          <cell r="I110">
            <v>0.97803333233333334</v>
          </cell>
          <cell r="J110">
            <v>1.0171583328333333</v>
          </cell>
          <cell r="K110">
            <v>0.9860249990833333</v>
          </cell>
          <cell r="L110">
            <v>1.0634499994166668</v>
          </cell>
          <cell r="M110">
            <v>1.1406749993333336</v>
          </cell>
          <cell r="N110">
            <v>1.1714249994999999</v>
          </cell>
          <cell r="O110">
            <v>1.1692166660000001</v>
          </cell>
          <cell r="P110">
            <v>1.1989083325833334</v>
          </cell>
          <cell r="Q110">
            <v>1.2337333326666668</v>
          </cell>
          <cell r="R110">
            <v>1.2324166656666669</v>
          </cell>
          <cell r="S110">
            <v>1.2950666663333334</v>
          </cell>
          <cell r="T110">
            <v>1.3654833329166667</v>
          </cell>
          <cell r="U110">
            <v>1.3894999997499999</v>
          </cell>
          <cell r="V110">
            <v>1.3259916666666667</v>
          </cell>
          <cell r="W110">
            <v>1.2307083333333335</v>
          </cell>
          <cell r="X110">
            <v>1.1839916666666666</v>
          </cell>
          <cell r="Y110">
            <v>1.1667749999999999</v>
          </cell>
          <cell r="Z110">
            <v>1.1457166666666667</v>
          </cell>
          <cell r="AA110">
            <v>1.208725</v>
          </cell>
          <cell r="AB110">
            <v>1.2900741666666666</v>
          </cell>
          <cell r="AC110">
            <v>1.3656383333333333</v>
          </cell>
          <cell r="AD110">
            <v>1.3724408333333333</v>
          </cell>
          <cell r="AE110">
            <v>1.3634683333333333</v>
          </cell>
          <cell r="AF110">
            <v>1.3846166666666666</v>
          </cell>
          <cell r="AG110">
            <v>1.4834630833333333</v>
          </cell>
          <cell r="AH110">
            <v>1.4857316666666667</v>
          </cell>
          <cell r="AI110">
            <v>1.4851099999999999</v>
          </cell>
          <cell r="AJ110">
            <v>1.5487608333333334</v>
          </cell>
          <cell r="AK110">
            <v>1.5693183333333334</v>
          </cell>
          <cell r="AL110">
            <v>1.4010516666666668</v>
          </cell>
          <cell r="AM110">
            <v>1.3010191666666666</v>
          </cell>
          <cell r="AN110">
            <v>1.2117633333333333</v>
          </cell>
          <cell r="AO110">
            <v>1.1343633333333334</v>
          </cell>
          <cell r="AP110">
            <v>1.0740991666666668</v>
          </cell>
          <cell r="AQ110">
            <v>1.0670400000000002</v>
          </cell>
          <cell r="AR110">
            <v>1.14310055659983</v>
          </cell>
          <cell r="AS110">
            <v>1.0301627829537601</v>
          </cell>
          <cell r="AT110">
            <v>0.98953069187935705</v>
          </cell>
          <cell r="AU110">
            <v>0.99918830972261297</v>
          </cell>
          <cell r="AV110">
            <v>1.02979656989696</v>
          </cell>
          <cell r="AW110">
            <v>1.10610494395711</v>
          </cell>
          <cell r="AX110">
            <v>1.2790978956229</v>
          </cell>
          <cell r="AY110">
            <v>1.32539963630668</v>
          </cell>
          <cell r="AZ110">
            <v>1.29773651726241</v>
          </cell>
        </row>
        <row r="111">
          <cell r="B111" t="str">
            <v>Canada</v>
          </cell>
          <cell r="E111">
            <v>21452737</v>
          </cell>
          <cell r="F111">
            <v>21804269</v>
          </cell>
          <cell r="G111">
            <v>22156208</v>
          </cell>
          <cell r="H111">
            <v>22503243</v>
          </cell>
          <cell r="I111">
            <v>22838190</v>
          </cell>
          <cell r="J111">
            <v>23156209</v>
          </cell>
          <cell r="K111">
            <v>23456507</v>
          </cell>
          <cell r="L111">
            <v>23741589</v>
          </cell>
          <cell r="M111">
            <v>24014082</v>
          </cell>
          <cell r="N111">
            <v>24278047</v>
          </cell>
          <cell r="O111">
            <v>24537422</v>
          </cell>
          <cell r="P111">
            <v>24791139</v>
          </cell>
          <cell r="Q111">
            <v>25040948</v>
          </cell>
          <cell r="R111">
            <v>25296840</v>
          </cell>
          <cell r="S111">
            <v>25571673</v>
          </cell>
          <cell r="T111">
            <v>25873949</v>
          </cell>
          <cell r="U111">
            <v>26208080</v>
          </cell>
          <cell r="V111">
            <v>26569766</v>
          </cell>
          <cell r="W111">
            <v>26947842</v>
          </cell>
          <cell r="X111">
            <v>27326166</v>
          </cell>
          <cell r="Y111">
            <v>27692680</v>
          </cell>
          <cell r="Z111">
            <v>28044606</v>
          </cell>
          <cell r="AA111">
            <v>28384350</v>
          </cell>
          <cell r="AB111">
            <v>28711303</v>
          </cell>
          <cell r="AC111">
            <v>29026188</v>
          </cell>
          <cell r="AD111">
            <v>29330073</v>
          </cell>
          <cell r="AE111">
            <v>29622132</v>
          </cell>
          <cell r="AF111">
            <v>29903150</v>
          </cell>
          <cell r="AG111">
            <v>30178134</v>
          </cell>
          <cell r="AH111">
            <v>30453884</v>
          </cell>
          <cell r="AI111">
            <v>30735773</v>
          </cell>
          <cell r="AJ111">
            <v>31024732</v>
          </cell>
          <cell r="AK111">
            <v>31320889</v>
          </cell>
          <cell r="AL111">
            <v>31627806</v>
          </cell>
          <cell r="AM111">
            <v>31949417</v>
          </cell>
          <cell r="AN111">
            <v>32287980</v>
          </cell>
          <cell r="AO111">
            <v>32645483</v>
          </cell>
          <cell r="AP111">
            <v>33019932</v>
          </cell>
          <cell r="AQ111">
            <v>33404548</v>
          </cell>
          <cell r="AR111">
            <v>33789831</v>
          </cell>
          <cell r="AS111">
            <v>34168668</v>
          </cell>
          <cell r="AT111">
            <v>34538622</v>
          </cell>
          <cell r="AU111">
            <v>34900705</v>
          </cell>
          <cell r="AV111">
            <v>35255495</v>
          </cell>
          <cell r="AW111">
            <v>35604728</v>
          </cell>
          <cell r="AX111">
            <v>35949709</v>
          </cell>
          <cell r="AY111">
            <v>36289822</v>
          </cell>
          <cell r="AZ111">
            <v>36624199</v>
          </cell>
        </row>
        <row r="112">
          <cell r="B112" t="str">
            <v>Cayman Islands</v>
          </cell>
          <cell r="E112">
            <v>0.82741501781077398</v>
          </cell>
          <cell r="F112">
            <v>0.83275503145947405</v>
          </cell>
          <cell r="G112">
            <v>0.79936051191021595</v>
          </cell>
          <cell r="H112">
            <v>0.81566068548762705</v>
          </cell>
          <cell r="I112">
            <v>0.83333299916666703</v>
          </cell>
          <cell r="J112">
            <v>0.83333299916666703</v>
          </cell>
          <cell r="K112">
            <v>0.83333299916666703</v>
          </cell>
          <cell r="L112">
            <v>0.83333299916666703</v>
          </cell>
          <cell r="M112">
            <v>0.83333299916666703</v>
          </cell>
          <cell r="N112">
            <v>0.83333299916666703</v>
          </cell>
          <cell r="O112">
            <v>0.83333299916666703</v>
          </cell>
          <cell r="P112">
            <v>0.83333299916666703</v>
          </cell>
          <cell r="Q112">
            <v>0.83333299916666703</v>
          </cell>
          <cell r="R112">
            <v>0.83333299916666703</v>
          </cell>
          <cell r="S112">
            <v>0.83333299916666703</v>
          </cell>
          <cell r="T112">
            <v>0.83333299999999999</v>
          </cell>
          <cell r="U112">
            <v>0.83333299999999999</v>
          </cell>
          <cell r="V112">
            <v>0.83333299999999999</v>
          </cell>
          <cell r="W112">
            <v>0.83333299999999999</v>
          </cell>
          <cell r="X112">
            <v>0.83333199999999996</v>
          </cell>
          <cell r="Y112">
            <v>0.83333000000000002</v>
          </cell>
          <cell r="Z112">
            <v>0.83333000000000002</v>
          </cell>
          <cell r="AA112">
            <v>0.83333000000000002</v>
          </cell>
          <cell r="AB112">
            <v>0.83333000000000002</v>
          </cell>
          <cell r="AC112">
            <v>0.83333000000000002</v>
          </cell>
          <cell r="AD112">
            <v>0.83333000000000002</v>
          </cell>
          <cell r="AE112">
            <v>0.83333000000000002</v>
          </cell>
          <cell r="AF112">
            <v>0.83333100000000004</v>
          </cell>
          <cell r="AG112">
            <v>0.83333000000000002</v>
          </cell>
          <cell r="AH112">
            <v>0.83333000000000002</v>
          </cell>
          <cell r="AI112">
            <v>0.83333000000000002</v>
          </cell>
          <cell r="AJ112">
            <v>0.83333000000000002</v>
          </cell>
          <cell r="AK112">
            <v>0.83333000000000002</v>
          </cell>
          <cell r="AL112">
            <v>0.83333000000000002</v>
          </cell>
          <cell r="AM112">
            <v>0.83333000000000002</v>
          </cell>
          <cell r="AN112">
            <v>0.83333000000000002</v>
          </cell>
          <cell r="AO112">
            <v>0.83333000000000002</v>
          </cell>
          <cell r="AP112">
            <v>0.81</v>
          </cell>
          <cell r="AQ112">
            <v>0.81000000000000039</v>
          </cell>
          <cell r="AR112">
            <v>0.81</v>
          </cell>
          <cell r="AS112">
            <v>0.81</v>
          </cell>
          <cell r="AT112">
            <v>0.81</v>
          </cell>
          <cell r="AU112">
            <v>0.81416666666666693</v>
          </cell>
          <cell r="AV112">
            <v>0.82000000000000017</v>
          </cell>
          <cell r="AW112">
            <v>0.82000000000000017</v>
          </cell>
          <cell r="AX112">
            <v>0.82</v>
          </cell>
          <cell r="AY112">
            <v>0.82000000000000017</v>
          </cell>
          <cell r="AZ112">
            <v>0.82000000000000017</v>
          </cell>
        </row>
        <row r="113">
          <cell r="B113" t="str">
            <v>Cayman Islands</v>
          </cell>
          <cell r="E113">
            <v>0.82741501781077398</v>
          </cell>
          <cell r="F113">
            <v>0.83275503145947405</v>
          </cell>
          <cell r="G113">
            <v>0.79936051191021595</v>
          </cell>
          <cell r="H113">
            <v>0.81566068548762705</v>
          </cell>
          <cell r="I113">
            <v>0.83333299916666703</v>
          </cell>
          <cell r="J113">
            <v>0.83333299916666703</v>
          </cell>
          <cell r="K113">
            <v>0.83333299916666703</v>
          </cell>
          <cell r="L113">
            <v>0.83333299916666703</v>
          </cell>
          <cell r="M113">
            <v>0.83333299916666703</v>
          </cell>
          <cell r="N113">
            <v>0.83333299916666703</v>
          </cell>
          <cell r="O113">
            <v>0.83333299916666703</v>
          </cell>
          <cell r="P113">
            <v>0.83333299916666703</v>
          </cell>
          <cell r="Q113">
            <v>0.83333299916666703</v>
          </cell>
          <cell r="R113">
            <v>0.83333299916666703</v>
          </cell>
          <cell r="S113">
            <v>0.83333299916666703</v>
          </cell>
          <cell r="T113">
            <v>0.83333299999999999</v>
          </cell>
          <cell r="U113">
            <v>0.83333299999999999</v>
          </cell>
          <cell r="V113">
            <v>0.83333299999999999</v>
          </cell>
          <cell r="W113">
            <v>0.83333299999999999</v>
          </cell>
          <cell r="X113">
            <v>0.83333199999999996</v>
          </cell>
          <cell r="Y113">
            <v>0.83333000000000002</v>
          </cell>
          <cell r="Z113">
            <v>0.83333000000000002</v>
          </cell>
          <cell r="AA113">
            <v>0.83333000000000002</v>
          </cell>
          <cell r="AB113">
            <v>0.83333000000000002</v>
          </cell>
          <cell r="AC113">
            <v>0.83333000000000002</v>
          </cell>
          <cell r="AD113">
            <v>0.83333000000000002</v>
          </cell>
          <cell r="AE113">
            <v>0.83333000000000002</v>
          </cell>
          <cell r="AF113">
            <v>0.83333100000000004</v>
          </cell>
          <cell r="AG113">
            <v>0.83333000000000002</v>
          </cell>
          <cell r="AH113">
            <v>0.83333000000000002</v>
          </cell>
          <cell r="AI113">
            <v>0.83333000000000002</v>
          </cell>
          <cell r="AJ113">
            <v>0.83333000000000002</v>
          </cell>
          <cell r="AK113">
            <v>0.83333000000000002</v>
          </cell>
          <cell r="AL113">
            <v>0.83333000000000002</v>
          </cell>
          <cell r="AM113">
            <v>0.83333000000000002</v>
          </cell>
          <cell r="AN113">
            <v>0.83333000000000002</v>
          </cell>
          <cell r="AO113">
            <v>0.83333000000000002</v>
          </cell>
          <cell r="AP113">
            <v>0.81</v>
          </cell>
          <cell r="AQ113">
            <v>0.81000000000000039</v>
          </cell>
          <cell r="AR113">
            <v>0.81</v>
          </cell>
          <cell r="AS113">
            <v>0.81</v>
          </cell>
          <cell r="AT113">
            <v>0.81</v>
          </cell>
          <cell r="AU113">
            <v>0.81416666666666693</v>
          </cell>
          <cell r="AV113">
            <v>0.82000000000000017</v>
          </cell>
          <cell r="AW113">
            <v>0.82000000000000017</v>
          </cell>
          <cell r="AX113">
            <v>0.82</v>
          </cell>
          <cell r="AY113">
            <v>0.82000000000000017</v>
          </cell>
          <cell r="AZ113">
            <v>0.82000000000000017</v>
          </cell>
        </row>
        <row r="114">
          <cell r="B114" t="str">
            <v>Cayman Islands</v>
          </cell>
          <cell r="E114">
            <v>9144</v>
          </cell>
          <cell r="F114">
            <v>9581</v>
          </cell>
          <cell r="G114">
            <v>10136</v>
          </cell>
          <cell r="H114">
            <v>10784</v>
          </cell>
          <cell r="I114">
            <v>11498</v>
          </cell>
          <cell r="J114">
            <v>12244</v>
          </cell>
          <cell r="K114">
            <v>13022</v>
          </cell>
          <cell r="L114">
            <v>13841</v>
          </cell>
          <cell r="M114">
            <v>14661</v>
          </cell>
          <cell r="N114">
            <v>15444</v>
          </cell>
          <cell r="O114">
            <v>16162</v>
          </cell>
          <cell r="P114">
            <v>16789</v>
          </cell>
          <cell r="Q114">
            <v>17356</v>
          </cell>
          <cell r="R114">
            <v>17906</v>
          </cell>
          <cell r="S114">
            <v>18543</v>
          </cell>
          <cell r="T114">
            <v>19313</v>
          </cell>
          <cell r="U114">
            <v>20251</v>
          </cell>
          <cell r="V114">
            <v>21339</v>
          </cell>
          <cell r="W114">
            <v>22538</v>
          </cell>
          <cell r="X114">
            <v>23776</v>
          </cell>
          <cell r="Y114">
            <v>25010</v>
          </cell>
          <cell r="Z114">
            <v>26213</v>
          </cell>
          <cell r="AA114">
            <v>27404</v>
          </cell>
          <cell r="AB114">
            <v>28646</v>
          </cell>
          <cell r="AC114">
            <v>30055</v>
          </cell>
          <cell r="AD114">
            <v>31672</v>
          </cell>
          <cell r="AE114">
            <v>33536</v>
          </cell>
          <cell r="AF114">
            <v>35597</v>
          </cell>
          <cell r="AG114">
            <v>37740</v>
          </cell>
          <cell r="AH114">
            <v>39808</v>
          </cell>
          <cell r="AI114">
            <v>41687</v>
          </cell>
          <cell r="AJ114">
            <v>43316</v>
          </cell>
          <cell r="AK114">
            <v>44738</v>
          </cell>
          <cell r="AL114">
            <v>46028</v>
          </cell>
          <cell r="AM114">
            <v>47299</v>
          </cell>
          <cell r="AN114">
            <v>48622</v>
          </cell>
          <cell r="AO114">
            <v>50031</v>
          </cell>
          <cell r="AP114">
            <v>51483</v>
          </cell>
          <cell r="AQ114">
            <v>52926</v>
          </cell>
          <cell r="AR114">
            <v>54279</v>
          </cell>
          <cell r="AS114">
            <v>55507</v>
          </cell>
          <cell r="AT114">
            <v>56579</v>
          </cell>
          <cell r="AU114">
            <v>57523</v>
          </cell>
          <cell r="AV114">
            <v>58371</v>
          </cell>
          <cell r="AW114">
            <v>59172</v>
          </cell>
          <cell r="AX114">
            <v>59963</v>
          </cell>
          <cell r="AY114">
            <v>60765</v>
          </cell>
          <cell r="AZ114">
            <v>61559</v>
          </cell>
        </row>
        <row r="115">
          <cell r="B115" t="str">
            <v>Central African Republic</v>
          </cell>
          <cell r="E115">
            <v>276.40313702684477</v>
          </cell>
          <cell r="F115">
            <v>275.35645668533198</v>
          </cell>
          <cell r="G115">
            <v>252.02762746264858</v>
          </cell>
          <cell r="H115">
            <v>222.88918305322699</v>
          </cell>
          <cell r="I115">
            <v>240.70466763782301</v>
          </cell>
          <cell r="J115">
            <v>214.31290034121901</v>
          </cell>
          <cell r="K115">
            <v>238.95049426705901</v>
          </cell>
          <cell r="L115">
            <v>245.67968656657601</v>
          </cell>
          <cell r="M115">
            <v>225.65586023395699</v>
          </cell>
          <cell r="N115">
            <v>212.721644262377</v>
          </cell>
          <cell r="O115">
            <v>211.27955541470499</v>
          </cell>
          <cell r="P115">
            <v>271.73145255032699</v>
          </cell>
          <cell r="Q115">
            <v>328.60625269898998</v>
          </cell>
          <cell r="R115">
            <v>381.06603602462798</v>
          </cell>
          <cell r="S115">
            <v>436.95666578800802</v>
          </cell>
          <cell r="T115">
            <v>449.26296271160697</v>
          </cell>
          <cell r="U115">
            <v>346.305903554493</v>
          </cell>
          <cell r="V115">
            <v>300.53656240147802</v>
          </cell>
          <cell r="W115">
            <v>297.84821881937802</v>
          </cell>
          <cell r="X115">
            <v>319.008299487903</v>
          </cell>
          <cell r="Y115">
            <v>272.264787954393</v>
          </cell>
          <cell r="Z115">
            <v>282.10690880881998</v>
          </cell>
          <cell r="AA115">
            <v>264.69180075057898</v>
          </cell>
          <cell r="AB115">
            <v>283.16257950001767</v>
          </cell>
          <cell r="AC115">
            <v>555.2046956556967</v>
          </cell>
          <cell r="AD115">
            <v>499.14842590130957</v>
          </cell>
          <cell r="AE115">
            <v>511.55243027251601</v>
          </cell>
          <cell r="AF115">
            <v>583.6693723533956</v>
          </cell>
          <cell r="AG115">
            <v>589.951774567332</v>
          </cell>
          <cell r="AH115">
            <v>615.69913197380583</v>
          </cell>
          <cell r="AI115">
            <v>711.97627443083297</v>
          </cell>
          <cell r="AJ115">
            <v>733.03850707000004</v>
          </cell>
          <cell r="AK115">
            <v>696.98820361166702</v>
          </cell>
          <cell r="AL115">
            <v>581.20031386416701</v>
          </cell>
          <cell r="AM115">
            <v>528.28480930499995</v>
          </cell>
          <cell r="AN115">
            <v>527.46814284000004</v>
          </cell>
          <cell r="AO115">
            <v>522.89010961083295</v>
          </cell>
          <cell r="AP115">
            <v>479.26678258750002</v>
          </cell>
          <cell r="AQ115">
            <v>447.80525556077345</v>
          </cell>
          <cell r="AR115">
            <v>472.18629075489298</v>
          </cell>
          <cell r="AS115">
            <v>495.277021572396</v>
          </cell>
          <cell r="AT115">
            <v>471.86611409170001</v>
          </cell>
          <cell r="AU115">
            <v>510.52713590196998</v>
          </cell>
          <cell r="AV115">
            <v>494.04003744699003</v>
          </cell>
          <cell r="AW115">
            <v>494.41495286493699</v>
          </cell>
          <cell r="AX115">
            <v>591.65935115166701</v>
          </cell>
          <cell r="AY115">
            <v>593.07773020000002</v>
          </cell>
          <cell r="AZ115">
            <v>582.07485796416699</v>
          </cell>
        </row>
        <row r="116">
          <cell r="B116" t="str">
            <v>Central African Republic</v>
          </cell>
          <cell r="E116">
            <v>276.40313702684477</v>
          </cell>
          <cell r="F116">
            <v>275.35645668533198</v>
          </cell>
          <cell r="G116">
            <v>252.02762746264858</v>
          </cell>
          <cell r="H116">
            <v>222.88918305322699</v>
          </cell>
          <cell r="I116">
            <v>240.70466763782301</v>
          </cell>
          <cell r="J116">
            <v>214.31290034121901</v>
          </cell>
          <cell r="K116">
            <v>238.95049426705901</v>
          </cell>
          <cell r="L116">
            <v>245.67968656657601</v>
          </cell>
          <cell r="M116">
            <v>225.65586023395699</v>
          </cell>
          <cell r="N116">
            <v>212.721644262377</v>
          </cell>
          <cell r="O116">
            <v>211.27955541470499</v>
          </cell>
          <cell r="P116">
            <v>271.73145255032699</v>
          </cell>
          <cell r="Q116">
            <v>328.60625269898998</v>
          </cell>
          <cell r="R116">
            <v>381.06603602462798</v>
          </cell>
          <cell r="S116">
            <v>436.95666578800802</v>
          </cell>
          <cell r="T116">
            <v>449.26296271160697</v>
          </cell>
          <cell r="U116">
            <v>346.305903554493</v>
          </cell>
          <cell r="V116">
            <v>300.53656240147802</v>
          </cell>
          <cell r="W116">
            <v>297.84821881937802</v>
          </cell>
          <cell r="X116">
            <v>319.008299487903</v>
          </cell>
          <cell r="Y116">
            <v>272.264787954393</v>
          </cell>
          <cell r="Z116">
            <v>282.10690880881998</v>
          </cell>
          <cell r="AA116">
            <v>264.69180075057898</v>
          </cell>
          <cell r="AB116">
            <v>283.16257950001767</v>
          </cell>
          <cell r="AC116">
            <v>555.2046956556967</v>
          </cell>
          <cell r="AD116">
            <v>499.14842590130957</v>
          </cell>
          <cell r="AE116">
            <v>511.55243027251601</v>
          </cell>
          <cell r="AF116">
            <v>583.6693723533956</v>
          </cell>
          <cell r="AG116">
            <v>589.951774567332</v>
          </cell>
          <cell r="AH116">
            <v>615.69913197380583</v>
          </cell>
          <cell r="AI116">
            <v>711.97627443083297</v>
          </cell>
          <cell r="AJ116">
            <v>733.03850707000004</v>
          </cell>
          <cell r="AK116">
            <v>696.98820361166702</v>
          </cell>
          <cell r="AL116">
            <v>581.20031386416701</v>
          </cell>
          <cell r="AM116">
            <v>528.28480930499995</v>
          </cell>
          <cell r="AN116">
            <v>527.46814284000004</v>
          </cell>
          <cell r="AO116">
            <v>522.89010961083295</v>
          </cell>
          <cell r="AP116">
            <v>479.26678258750002</v>
          </cell>
          <cell r="AQ116">
            <v>447.80525556077345</v>
          </cell>
          <cell r="AR116">
            <v>472.18629075489298</v>
          </cell>
          <cell r="AS116">
            <v>495.277021572396</v>
          </cell>
          <cell r="AT116">
            <v>471.86611409170001</v>
          </cell>
          <cell r="AU116">
            <v>510.52713590196998</v>
          </cell>
          <cell r="AV116">
            <v>494.04003744699003</v>
          </cell>
          <cell r="AW116">
            <v>494.41495286493699</v>
          </cell>
          <cell r="AX116">
            <v>591.65935115166701</v>
          </cell>
          <cell r="AY116">
            <v>593.07773020000002</v>
          </cell>
          <cell r="AZ116">
            <v>582.07485796416699</v>
          </cell>
        </row>
        <row r="117">
          <cell r="B117" t="str">
            <v>Central African Republic</v>
          </cell>
          <cell r="E117">
            <v>1828709</v>
          </cell>
          <cell r="F117">
            <v>1864598</v>
          </cell>
          <cell r="G117">
            <v>1900317</v>
          </cell>
          <cell r="H117">
            <v>1936841</v>
          </cell>
          <cell r="I117">
            <v>1975521</v>
          </cell>
          <cell r="J117">
            <v>2017372</v>
          </cell>
          <cell r="K117">
            <v>2062405</v>
          </cell>
          <cell r="L117">
            <v>2110457</v>
          </cell>
          <cell r="M117">
            <v>2162249</v>
          </cell>
          <cell r="N117">
            <v>2218575</v>
          </cell>
          <cell r="O117">
            <v>2279821</v>
          </cell>
          <cell r="P117">
            <v>2346797</v>
          </cell>
          <cell r="Q117">
            <v>2418844</v>
          </cell>
          <cell r="R117">
            <v>2493135</v>
          </cell>
          <cell r="S117">
            <v>2565803</v>
          </cell>
          <cell r="T117">
            <v>2634232</v>
          </cell>
          <cell r="U117">
            <v>2696982</v>
          </cell>
          <cell r="V117">
            <v>2755244</v>
          </cell>
          <cell r="W117">
            <v>2812244</v>
          </cell>
          <cell r="X117">
            <v>2872668</v>
          </cell>
          <cell r="Y117">
            <v>2939780</v>
          </cell>
          <cell r="Z117">
            <v>3014624</v>
          </cell>
          <cell r="AA117">
            <v>3095807</v>
          </cell>
          <cell r="AB117">
            <v>3181222</v>
          </cell>
          <cell r="AC117">
            <v>3267670</v>
          </cell>
          <cell r="AD117">
            <v>3352767</v>
          </cell>
          <cell r="AE117">
            <v>3435821</v>
          </cell>
          <cell r="AF117">
            <v>3517309</v>
          </cell>
          <cell r="AG117">
            <v>3597385</v>
          </cell>
          <cell r="AH117">
            <v>3676508</v>
          </cell>
          <cell r="AI117">
            <v>3754986</v>
          </cell>
          <cell r="AJ117">
            <v>3832203</v>
          </cell>
          <cell r="AK117">
            <v>3907612</v>
          </cell>
          <cell r="AL117">
            <v>3981665</v>
          </cell>
          <cell r="AM117">
            <v>4055036</v>
          </cell>
          <cell r="AN117">
            <v>4127910</v>
          </cell>
          <cell r="AO117">
            <v>4201758</v>
          </cell>
          <cell r="AP117">
            <v>4275800</v>
          </cell>
          <cell r="AQ117">
            <v>4345386</v>
          </cell>
          <cell r="AR117">
            <v>4404230</v>
          </cell>
          <cell r="AS117">
            <v>4448525</v>
          </cell>
          <cell r="AT117">
            <v>4476153</v>
          </cell>
          <cell r="AU117">
            <v>4490416</v>
          </cell>
          <cell r="AV117">
            <v>4499653</v>
          </cell>
          <cell r="AW117">
            <v>4515392</v>
          </cell>
          <cell r="AX117">
            <v>4546100</v>
          </cell>
          <cell r="AY117">
            <v>4594621</v>
          </cell>
          <cell r="AZ117">
            <v>4659080</v>
          </cell>
        </row>
        <row r="118">
          <cell r="B118" t="str">
            <v>Chad</v>
          </cell>
          <cell r="E118">
            <v>276.40313702684603</v>
          </cell>
          <cell r="F118">
            <v>275.35645668533198</v>
          </cell>
          <cell r="G118">
            <v>252.02762746264901</v>
          </cell>
          <cell r="H118">
            <v>222.88918305322699</v>
          </cell>
          <cell r="I118">
            <v>240.70466763782301</v>
          </cell>
          <cell r="J118">
            <v>214.31290034121901</v>
          </cell>
          <cell r="K118">
            <v>238.95049426705901</v>
          </cell>
          <cell r="L118">
            <v>245.67968656657601</v>
          </cell>
          <cell r="M118">
            <v>225.65586023395801</v>
          </cell>
          <cell r="N118">
            <v>212.721644262377</v>
          </cell>
          <cell r="O118">
            <v>211.27955541470601</v>
          </cell>
          <cell r="P118">
            <v>271.73145255032603</v>
          </cell>
          <cell r="Q118">
            <v>328.60625269898998</v>
          </cell>
          <cell r="R118">
            <v>381.066036024629</v>
          </cell>
          <cell r="S118">
            <v>436.956665788007</v>
          </cell>
          <cell r="T118">
            <v>449.26296271160697</v>
          </cell>
          <cell r="U118">
            <v>346.30590355449198</v>
          </cell>
          <cell r="V118">
            <v>300.536562401477</v>
          </cell>
          <cell r="W118">
            <v>297.84821881937899</v>
          </cell>
          <cell r="X118">
            <v>319.008299487903</v>
          </cell>
          <cell r="Y118">
            <v>272.264787954393</v>
          </cell>
          <cell r="Z118">
            <v>282.106908808821</v>
          </cell>
          <cell r="AA118">
            <v>264.69180075057898</v>
          </cell>
          <cell r="AB118">
            <v>283.16257950001801</v>
          </cell>
          <cell r="AC118">
            <v>555.20469565569704</v>
          </cell>
          <cell r="AD118">
            <v>499.14842590131002</v>
          </cell>
          <cell r="AE118">
            <v>511.55243027251601</v>
          </cell>
          <cell r="AF118">
            <v>583.66937235339606</v>
          </cell>
          <cell r="AG118">
            <v>589.951774567332</v>
          </cell>
          <cell r="AH118">
            <v>615.69913197380595</v>
          </cell>
          <cell r="AI118">
            <v>711.97627443083297</v>
          </cell>
          <cell r="AJ118">
            <v>733.03850707000004</v>
          </cell>
          <cell r="AK118">
            <v>696.98820361166702</v>
          </cell>
          <cell r="AL118">
            <v>581.20031386416701</v>
          </cell>
          <cell r="AM118">
            <v>528.28480930499995</v>
          </cell>
          <cell r="AN118">
            <v>527.46814284000004</v>
          </cell>
          <cell r="AO118">
            <v>522.89010961083295</v>
          </cell>
          <cell r="AP118">
            <v>479.26678258750002</v>
          </cell>
          <cell r="AQ118">
            <v>447.80525556077345</v>
          </cell>
          <cell r="AR118">
            <v>472.18629075489298</v>
          </cell>
          <cell r="AS118">
            <v>495.277021572396</v>
          </cell>
          <cell r="AT118">
            <v>471.86611409170001</v>
          </cell>
          <cell r="AU118">
            <v>510.52713590196998</v>
          </cell>
          <cell r="AV118">
            <v>494.04003744699003</v>
          </cell>
          <cell r="AW118">
            <v>494.41495286493699</v>
          </cell>
          <cell r="AX118">
            <v>591.65935115166701</v>
          </cell>
          <cell r="AY118">
            <v>593.07773020000002</v>
          </cell>
          <cell r="AZ118">
            <v>582.07485796416699</v>
          </cell>
        </row>
        <row r="119">
          <cell r="B119" t="str">
            <v>Chad</v>
          </cell>
          <cell r="E119">
            <v>276.40313702684603</v>
          </cell>
          <cell r="F119">
            <v>275.35645668533198</v>
          </cell>
          <cell r="G119">
            <v>252.02762746264901</v>
          </cell>
          <cell r="H119">
            <v>222.88918305322699</v>
          </cell>
          <cell r="I119">
            <v>240.70466763782301</v>
          </cell>
          <cell r="J119">
            <v>214.31290034121901</v>
          </cell>
          <cell r="K119">
            <v>238.95049426705901</v>
          </cell>
          <cell r="L119">
            <v>245.67968656657601</v>
          </cell>
          <cell r="M119">
            <v>225.65586023395801</v>
          </cell>
          <cell r="N119">
            <v>212.721644262377</v>
          </cell>
          <cell r="O119">
            <v>211.27955541470601</v>
          </cell>
          <cell r="P119">
            <v>271.73145255032603</v>
          </cell>
          <cell r="Q119">
            <v>328.60625269898998</v>
          </cell>
          <cell r="R119">
            <v>381.066036024629</v>
          </cell>
          <cell r="S119">
            <v>436.956665788007</v>
          </cell>
          <cell r="T119">
            <v>449.26296271160697</v>
          </cell>
          <cell r="U119">
            <v>346.30590355449198</v>
          </cell>
          <cell r="V119">
            <v>300.536562401477</v>
          </cell>
          <cell r="W119">
            <v>297.84821881937899</v>
          </cell>
          <cell r="X119">
            <v>319.008299487903</v>
          </cell>
          <cell r="Y119">
            <v>272.264787954393</v>
          </cell>
          <cell r="Z119">
            <v>282.106908808821</v>
          </cell>
          <cell r="AA119">
            <v>264.69180075057898</v>
          </cell>
          <cell r="AB119">
            <v>283.16257950001801</v>
          </cell>
          <cell r="AC119">
            <v>555.20469565569704</v>
          </cell>
          <cell r="AD119">
            <v>499.14842590131002</v>
          </cell>
          <cell r="AE119">
            <v>511.55243027251601</v>
          </cell>
          <cell r="AF119">
            <v>583.66937235339606</v>
          </cell>
          <cell r="AG119">
            <v>589.951774567332</v>
          </cell>
          <cell r="AH119">
            <v>615.69913197380595</v>
          </cell>
          <cell r="AI119">
            <v>711.97627443083297</v>
          </cell>
          <cell r="AJ119">
            <v>733.03850707000004</v>
          </cell>
          <cell r="AK119">
            <v>696.98820361166702</v>
          </cell>
          <cell r="AL119">
            <v>581.20031386416701</v>
          </cell>
          <cell r="AM119">
            <v>528.28480930499995</v>
          </cell>
          <cell r="AN119">
            <v>527.46814284000004</v>
          </cell>
          <cell r="AO119">
            <v>522.89010961083295</v>
          </cell>
          <cell r="AP119">
            <v>479.26678258750002</v>
          </cell>
          <cell r="AQ119">
            <v>447.80525556077345</v>
          </cell>
          <cell r="AR119">
            <v>472.18629075489298</v>
          </cell>
          <cell r="AS119">
            <v>495.277021572396</v>
          </cell>
          <cell r="AT119">
            <v>471.86611409170001</v>
          </cell>
          <cell r="AU119">
            <v>510.52713590196998</v>
          </cell>
          <cell r="AV119">
            <v>494.04003744699003</v>
          </cell>
          <cell r="AW119">
            <v>494.41495286493699</v>
          </cell>
          <cell r="AX119">
            <v>591.65935115166701</v>
          </cell>
          <cell r="AY119">
            <v>593.07773020000002</v>
          </cell>
          <cell r="AZ119">
            <v>582.07485796416699</v>
          </cell>
        </row>
        <row r="120">
          <cell r="B120" t="str">
            <v>Chad</v>
          </cell>
          <cell r="E120">
            <v>3643549</v>
          </cell>
          <cell r="F120">
            <v>3726091</v>
          </cell>
          <cell r="G120">
            <v>3815103</v>
          </cell>
          <cell r="H120">
            <v>3907632</v>
          </cell>
          <cell r="I120">
            <v>3999512</v>
          </cell>
          <cell r="J120">
            <v>4087948</v>
          </cell>
          <cell r="K120">
            <v>4172230</v>
          </cell>
          <cell r="L120">
            <v>4253989</v>
          </cell>
          <cell r="M120">
            <v>4335645</v>
          </cell>
          <cell r="N120">
            <v>4420716</v>
          </cell>
          <cell r="O120">
            <v>4512042</v>
          </cell>
          <cell r="P120">
            <v>4610167</v>
          </cell>
          <cell r="Q120">
            <v>4715197</v>
          </cell>
          <cell r="R120">
            <v>4829094</v>
          </cell>
          <cell r="S120">
            <v>4954046</v>
          </cell>
          <cell r="T120">
            <v>5091535</v>
          </cell>
          <cell r="U120">
            <v>5243006</v>
          </cell>
          <cell r="V120">
            <v>5408087</v>
          </cell>
          <cell r="W120">
            <v>5584339</v>
          </cell>
          <cell r="X120">
            <v>5768086</v>
          </cell>
          <cell r="Y120">
            <v>5956859</v>
          </cell>
          <cell r="Z120">
            <v>6150081</v>
          </cell>
          <cell r="AA120">
            <v>6349089</v>
          </cell>
          <cell r="AB120">
            <v>6555603</v>
          </cell>
          <cell r="AC120">
            <v>6772133</v>
          </cell>
          <cell r="AD120">
            <v>7000722</v>
          </cell>
          <cell r="AE120">
            <v>7241134</v>
          </cell>
          <cell r="AF120">
            <v>7493251</v>
          </cell>
          <cell r="AG120">
            <v>7759258</v>
          </cell>
          <cell r="AH120">
            <v>8041846</v>
          </cell>
          <cell r="AI120">
            <v>8342559</v>
          </cell>
          <cell r="AJ120">
            <v>8663012</v>
          </cell>
          <cell r="AK120">
            <v>9001689</v>
          </cell>
          <cell r="AL120">
            <v>9353201</v>
          </cell>
          <cell r="AM120">
            <v>9710043</v>
          </cell>
          <cell r="AN120">
            <v>10067009</v>
          </cell>
          <cell r="AO120">
            <v>10421597</v>
          </cell>
          <cell r="AP120">
            <v>10775708</v>
          </cell>
          <cell r="AQ120">
            <v>11133861</v>
          </cell>
          <cell r="AR120">
            <v>11502786</v>
          </cell>
          <cell r="AS120">
            <v>11887202</v>
          </cell>
          <cell r="AT120">
            <v>12288651</v>
          </cell>
          <cell r="AU120">
            <v>12705135</v>
          </cell>
          <cell r="AV120">
            <v>13133589</v>
          </cell>
          <cell r="AW120">
            <v>13569438</v>
          </cell>
          <cell r="AX120">
            <v>14009413</v>
          </cell>
          <cell r="AY120">
            <v>14452543</v>
          </cell>
          <cell r="AZ120">
            <v>14899994</v>
          </cell>
        </row>
        <row r="121">
          <cell r="B121" t="str">
            <v>Chile</v>
          </cell>
          <cell r="E121">
            <v>1.1277504091988437E-2</v>
          </cell>
          <cell r="F121">
            <v>1.2208643574384842E-2</v>
          </cell>
          <cell r="G121">
            <v>2.0835225059596597E-2</v>
          </cell>
          <cell r="H121">
            <v>7.1641908452915348E-2</v>
          </cell>
          <cell r="I121">
            <v>0.59282626128923499</v>
          </cell>
          <cell r="J121">
            <v>4.9104166666666664</v>
          </cell>
          <cell r="K121">
            <v>13.054166666666667</v>
          </cell>
          <cell r="L121">
            <v>21.535833333333333</v>
          </cell>
          <cell r="M121">
            <v>31.655833333333334</v>
          </cell>
          <cell r="N121">
            <v>37.245833333333337</v>
          </cell>
          <cell r="O121">
            <v>39</v>
          </cell>
          <cell r="P121">
            <v>39</v>
          </cell>
          <cell r="Q121">
            <v>50.908333333333331</v>
          </cell>
          <cell r="R121">
            <v>78.788333333333341</v>
          </cell>
          <cell r="S121">
            <v>98.477500000000006</v>
          </cell>
          <cell r="T121">
            <v>160.85999999991665</v>
          </cell>
          <cell r="U121">
            <v>192.92999999966665</v>
          </cell>
          <cell r="V121">
            <v>219.40666666666667</v>
          </cell>
          <cell r="W121">
            <v>245.01166666666666</v>
          </cell>
          <cell r="X121">
            <v>266.95416666666665</v>
          </cell>
          <cell r="Y121">
            <v>304.90333333333331</v>
          </cell>
          <cell r="Z121">
            <v>349.21583333333331</v>
          </cell>
          <cell r="AA121">
            <v>362.57583333333338</v>
          </cell>
          <cell r="AB121">
            <v>404.16583333333335</v>
          </cell>
          <cell r="AC121">
            <v>420.17666666666662</v>
          </cell>
          <cell r="AD121">
            <v>396.77333333333331</v>
          </cell>
          <cell r="AE121">
            <v>412.26666666666665</v>
          </cell>
          <cell r="AF121">
            <v>419.29500000000002</v>
          </cell>
          <cell r="AG121">
            <v>460.28750000000002</v>
          </cell>
          <cell r="AH121">
            <v>508.77666666666664</v>
          </cell>
          <cell r="AI121">
            <v>539.58749999999998</v>
          </cell>
          <cell r="AJ121">
            <v>634.93833333333339</v>
          </cell>
          <cell r="AK121">
            <v>688.93666666666661</v>
          </cell>
          <cell r="AL121">
            <v>691.39750000000004</v>
          </cell>
          <cell r="AM121">
            <v>609.52916666666658</v>
          </cell>
          <cell r="AN121">
            <v>559.76750000000004</v>
          </cell>
          <cell r="AO121">
            <v>530.27500000000009</v>
          </cell>
          <cell r="AP121">
            <v>522.46416666666664</v>
          </cell>
          <cell r="AQ121">
            <v>522.46103583333331</v>
          </cell>
          <cell r="AR121">
            <v>560.85989484127003</v>
          </cell>
          <cell r="AS121">
            <v>510.24916666666701</v>
          </cell>
          <cell r="AT121">
            <v>483.66750000000002</v>
          </cell>
          <cell r="AU121">
            <v>486.47130339105303</v>
          </cell>
          <cell r="AV121">
            <v>495.272877645503</v>
          </cell>
          <cell r="AW121">
            <v>570.34821612743997</v>
          </cell>
          <cell r="AX121">
            <v>654.12408425419596</v>
          </cell>
          <cell r="AY121">
            <v>676.95773604465705</v>
          </cell>
          <cell r="AZ121">
            <v>648.82203821229598</v>
          </cell>
        </row>
        <row r="122">
          <cell r="B122" t="str">
            <v>Chile</v>
          </cell>
          <cell r="E122">
            <v>1.1277504091988437E-2</v>
          </cell>
          <cell r="F122">
            <v>1.2208643574384842E-2</v>
          </cell>
          <cell r="G122">
            <v>2.0835225059596597E-2</v>
          </cell>
          <cell r="H122">
            <v>7.1641908452915348E-2</v>
          </cell>
          <cell r="I122">
            <v>0.59282626128923499</v>
          </cell>
          <cell r="J122">
            <v>4.9104166666666664</v>
          </cell>
          <cell r="K122">
            <v>13.054166666666667</v>
          </cell>
          <cell r="L122">
            <v>21.535833333333333</v>
          </cell>
          <cell r="M122">
            <v>31.655833333333334</v>
          </cell>
          <cell r="N122">
            <v>37.245833333333337</v>
          </cell>
          <cell r="O122">
            <v>39</v>
          </cell>
          <cell r="P122">
            <v>39</v>
          </cell>
          <cell r="Q122">
            <v>50.908333333333331</v>
          </cell>
          <cell r="R122">
            <v>78.788333333333341</v>
          </cell>
          <cell r="S122">
            <v>98.477500000000006</v>
          </cell>
          <cell r="T122">
            <v>160.85999999991665</v>
          </cell>
          <cell r="U122">
            <v>192.92999999966665</v>
          </cell>
          <cell r="V122">
            <v>219.40666666666667</v>
          </cell>
          <cell r="W122">
            <v>245.01166666666666</v>
          </cell>
          <cell r="X122">
            <v>266.95416666666665</v>
          </cell>
          <cell r="Y122">
            <v>304.90333333333331</v>
          </cell>
          <cell r="Z122">
            <v>349.21583333333331</v>
          </cell>
          <cell r="AA122">
            <v>362.57583333333338</v>
          </cell>
          <cell r="AB122">
            <v>404.16583333333335</v>
          </cell>
          <cell r="AC122">
            <v>420.17666666666662</v>
          </cell>
          <cell r="AD122">
            <v>396.77333333333331</v>
          </cell>
          <cell r="AE122">
            <v>412.26666666666665</v>
          </cell>
          <cell r="AF122">
            <v>419.29500000000002</v>
          </cell>
          <cell r="AG122">
            <v>460.28750000000002</v>
          </cell>
          <cell r="AH122">
            <v>508.77666666666664</v>
          </cell>
          <cell r="AI122">
            <v>539.58749999999998</v>
          </cell>
          <cell r="AJ122">
            <v>634.93833333333339</v>
          </cell>
          <cell r="AK122">
            <v>688.93666666666661</v>
          </cell>
          <cell r="AL122">
            <v>691.39750000000004</v>
          </cell>
          <cell r="AM122">
            <v>609.52916666666658</v>
          </cell>
          <cell r="AN122">
            <v>559.76750000000004</v>
          </cell>
          <cell r="AO122">
            <v>530.27500000000009</v>
          </cell>
          <cell r="AP122">
            <v>522.46416666666664</v>
          </cell>
          <cell r="AQ122">
            <v>522.46103583333331</v>
          </cell>
          <cell r="AR122">
            <v>560.85989484127003</v>
          </cell>
          <cell r="AS122">
            <v>510.24916666666701</v>
          </cell>
          <cell r="AT122">
            <v>483.66750000000002</v>
          </cell>
          <cell r="AU122">
            <v>486.47130339105303</v>
          </cell>
          <cell r="AV122">
            <v>495.272877645503</v>
          </cell>
          <cell r="AW122">
            <v>570.34821612743997</v>
          </cell>
          <cell r="AX122">
            <v>654.12408425419596</v>
          </cell>
          <cell r="AY122">
            <v>676.95773604465705</v>
          </cell>
          <cell r="AZ122">
            <v>648.82203821229598</v>
          </cell>
        </row>
        <row r="123">
          <cell r="B123" t="str">
            <v>Chile</v>
          </cell>
          <cell r="E123">
            <v>9563865</v>
          </cell>
          <cell r="F123">
            <v>9745189</v>
          </cell>
          <cell r="G123">
            <v>9922558</v>
          </cell>
          <cell r="H123">
            <v>10096295</v>
          </cell>
          <cell r="I123">
            <v>10267056</v>
          </cell>
          <cell r="J123">
            <v>10435534</v>
          </cell>
          <cell r="K123">
            <v>10601836</v>
          </cell>
          <cell r="L123">
            <v>10766419</v>
          </cell>
          <cell r="M123">
            <v>10930783</v>
          </cell>
          <cell r="N123">
            <v>11096868</v>
          </cell>
          <cell r="O123">
            <v>11266226</v>
          </cell>
          <cell r="P123">
            <v>11439144</v>
          </cell>
          <cell r="Q123">
            <v>11615836</v>
          </cell>
          <cell r="R123">
            <v>11797534</v>
          </cell>
          <cell r="S123">
            <v>11985658</v>
          </cell>
          <cell r="T123">
            <v>12181028</v>
          </cell>
          <cell r="U123">
            <v>12384108</v>
          </cell>
          <cell r="V123">
            <v>12594145</v>
          </cell>
          <cell r="W123">
            <v>12809025</v>
          </cell>
          <cell r="X123">
            <v>13025797</v>
          </cell>
          <cell r="Y123">
            <v>13242132</v>
          </cell>
          <cell r="Z123">
            <v>13457244</v>
          </cell>
          <cell r="AA123">
            <v>13671033</v>
          </cell>
          <cell r="AB123">
            <v>13882668</v>
          </cell>
          <cell r="AC123">
            <v>14091389</v>
          </cell>
          <cell r="AD123">
            <v>14296613</v>
          </cell>
          <cell r="AE123">
            <v>14497826</v>
          </cell>
          <cell r="AF123">
            <v>14694835</v>
          </cell>
          <cell r="AG123">
            <v>14887756</v>
          </cell>
          <cell r="AH123">
            <v>15076952</v>
          </cell>
          <cell r="AI123">
            <v>15262754</v>
          </cell>
          <cell r="AJ123">
            <v>15444969</v>
          </cell>
          <cell r="AK123">
            <v>15623635</v>
          </cell>
          <cell r="AL123">
            <v>15799542</v>
          </cell>
          <cell r="AM123">
            <v>15973778</v>
          </cell>
          <cell r="AN123">
            <v>16147064</v>
          </cell>
          <cell r="AO123">
            <v>16319792</v>
          </cell>
          <cell r="AP123">
            <v>16491687</v>
          </cell>
          <cell r="AQ123">
            <v>16661942</v>
          </cell>
          <cell r="AR123">
            <v>16829442</v>
          </cell>
          <cell r="AS123">
            <v>16993354</v>
          </cell>
          <cell r="AT123">
            <v>17153357</v>
          </cell>
          <cell r="AU123">
            <v>17309746</v>
          </cell>
          <cell r="AV123">
            <v>17462982</v>
          </cell>
          <cell r="AW123">
            <v>17613798</v>
          </cell>
          <cell r="AX123">
            <v>17762681</v>
          </cell>
          <cell r="AY123">
            <v>17909754</v>
          </cell>
          <cell r="AZ123">
            <v>18054726</v>
          </cell>
        </row>
        <row r="124">
          <cell r="B124" t="str">
            <v>China</v>
          </cell>
          <cell r="E124">
            <v>2.4618094550643601</v>
          </cell>
          <cell r="F124">
            <v>2.4618094550643601</v>
          </cell>
          <cell r="G124">
            <v>2.2450669558673702</v>
          </cell>
          <cell r="H124">
            <v>1.9894159741355499</v>
          </cell>
          <cell r="I124">
            <v>1.961199999</v>
          </cell>
          <cell r="J124">
            <v>1.859799999</v>
          </cell>
          <cell r="K124">
            <v>1.9413999989999999</v>
          </cell>
          <cell r="L124">
            <v>1.8578238020097499</v>
          </cell>
          <cell r="M124">
            <v>1.6835999989999999</v>
          </cell>
          <cell r="N124">
            <v>1.5549999990000001</v>
          </cell>
          <cell r="O124">
            <v>1.4983999990000001</v>
          </cell>
          <cell r="P124">
            <v>1.7045333325000001</v>
          </cell>
          <cell r="Q124">
            <v>1.8925416658333334</v>
          </cell>
          <cell r="R124">
            <v>1.9756749991666667</v>
          </cell>
          <cell r="S124">
            <v>2.3200416662499999</v>
          </cell>
          <cell r="T124">
            <v>2.93665833325</v>
          </cell>
          <cell r="U124">
            <v>3.4527916665833334</v>
          </cell>
          <cell r="V124">
            <v>3.7220999999999997</v>
          </cell>
          <cell r="W124">
            <v>3.7220999999999997</v>
          </cell>
          <cell r="X124">
            <v>3.7651083333333335</v>
          </cell>
          <cell r="Y124">
            <v>4.7832083333333335</v>
          </cell>
          <cell r="Z124">
            <v>5.3233916666666667</v>
          </cell>
          <cell r="AA124">
            <v>5.5145916666666661</v>
          </cell>
          <cell r="AB124">
            <v>5.7619583333333333</v>
          </cell>
          <cell r="AC124">
            <v>8.618742666666666</v>
          </cell>
          <cell r="AD124">
            <v>8.3514166666666672</v>
          </cell>
          <cell r="AE124">
            <v>8.3141749999999988</v>
          </cell>
          <cell r="AF124">
            <v>8.2898166666666668</v>
          </cell>
          <cell r="AG124">
            <v>8.2789583333333336</v>
          </cell>
          <cell r="AH124">
            <v>8.2782499999999999</v>
          </cell>
          <cell r="AI124">
            <v>8.2785041666666679</v>
          </cell>
          <cell r="AJ124">
            <v>8.2770683333333341</v>
          </cell>
          <cell r="AK124">
            <v>8.2769575</v>
          </cell>
          <cell r="AL124">
            <v>8.2770366666666657</v>
          </cell>
          <cell r="AM124">
            <v>8.2768008333333327</v>
          </cell>
          <cell r="AN124">
            <v>8.1943166666666674</v>
          </cell>
          <cell r="AO124">
            <v>7.9734383333333332</v>
          </cell>
          <cell r="AP124">
            <v>7.6075325000000005</v>
          </cell>
          <cell r="AQ124">
            <v>6.9486549999999996</v>
          </cell>
          <cell r="AR124">
            <v>6.8314160517666602</v>
          </cell>
          <cell r="AS124">
            <v>6.7702690287094001</v>
          </cell>
          <cell r="AT124">
            <v>6.4614613265500704</v>
          </cell>
          <cell r="AU124">
            <v>6.3123328268318604</v>
          </cell>
          <cell r="AV124">
            <v>6.19575834608231</v>
          </cell>
          <cell r="AW124">
            <v>6.1434340944886703</v>
          </cell>
          <cell r="AX124">
            <v>6.22748867298455</v>
          </cell>
          <cell r="AY124">
            <v>6.6444778294468003</v>
          </cell>
          <cell r="AZ124">
            <v>6.7587550863359702</v>
          </cell>
        </row>
        <row r="125">
          <cell r="B125" t="str">
            <v>China</v>
          </cell>
          <cell r="E125">
            <v>2.4618094550643601</v>
          </cell>
          <cell r="F125">
            <v>2.4618094550643601</v>
          </cell>
          <cell r="G125">
            <v>2.2450669558673702</v>
          </cell>
          <cell r="H125">
            <v>1.9894159741355499</v>
          </cell>
          <cell r="I125">
            <v>1.961199999</v>
          </cell>
          <cell r="J125">
            <v>1.859799999</v>
          </cell>
          <cell r="K125">
            <v>1.9413999989999999</v>
          </cell>
          <cell r="L125">
            <v>1.8578238020097499</v>
          </cell>
          <cell r="M125">
            <v>1.6835999989999999</v>
          </cell>
          <cell r="N125">
            <v>1.5549999990000001</v>
          </cell>
          <cell r="O125">
            <v>1.4983999990000001</v>
          </cell>
          <cell r="P125">
            <v>1.7045333325000001</v>
          </cell>
          <cell r="Q125">
            <v>1.8925416658333334</v>
          </cell>
          <cell r="R125">
            <v>1.9756749991666667</v>
          </cell>
          <cell r="S125">
            <v>2.3200416662499999</v>
          </cell>
          <cell r="T125">
            <v>2.93665833325</v>
          </cell>
          <cell r="U125">
            <v>3.4527916665833334</v>
          </cell>
          <cell r="V125">
            <v>3.7220999999999997</v>
          </cell>
          <cell r="W125">
            <v>3.7220999999999997</v>
          </cell>
          <cell r="X125">
            <v>3.7651083333333335</v>
          </cell>
          <cell r="Y125">
            <v>4.7832083333333335</v>
          </cell>
          <cell r="Z125">
            <v>5.3233916666666667</v>
          </cell>
          <cell r="AA125">
            <v>5.5145916666666661</v>
          </cell>
          <cell r="AB125">
            <v>5.7619583333333333</v>
          </cell>
          <cell r="AC125">
            <v>8.618742666666666</v>
          </cell>
          <cell r="AD125">
            <v>8.3514166666666672</v>
          </cell>
          <cell r="AE125">
            <v>8.3141749999999988</v>
          </cell>
          <cell r="AF125">
            <v>8.2898166666666668</v>
          </cell>
          <cell r="AG125">
            <v>8.2789583333333336</v>
          </cell>
          <cell r="AH125">
            <v>8.2782499999999999</v>
          </cell>
          <cell r="AI125">
            <v>8.2785041666666679</v>
          </cell>
          <cell r="AJ125">
            <v>8.2770683333333341</v>
          </cell>
          <cell r="AK125">
            <v>8.2769575</v>
          </cell>
          <cell r="AL125">
            <v>8.2770366666666657</v>
          </cell>
          <cell r="AM125">
            <v>8.2768008333333327</v>
          </cell>
          <cell r="AN125">
            <v>8.1943166666666674</v>
          </cell>
          <cell r="AO125">
            <v>7.9734383333333332</v>
          </cell>
          <cell r="AP125">
            <v>7.6075325000000005</v>
          </cell>
          <cell r="AQ125">
            <v>6.9486549999999996</v>
          </cell>
          <cell r="AR125">
            <v>6.8314160517666602</v>
          </cell>
          <cell r="AS125">
            <v>6.7702690287094001</v>
          </cell>
          <cell r="AT125">
            <v>6.4614613265500704</v>
          </cell>
          <cell r="AU125">
            <v>6.3123328268318604</v>
          </cell>
          <cell r="AV125">
            <v>6.19575834608231</v>
          </cell>
          <cell r="AW125">
            <v>6.1434340944886703</v>
          </cell>
          <cell r="AX125">
            <v>6.22748867298455</v>
          </cell>
          <cell r="AY125">
            <v>6.6444778294468003</v>
          </cell>
          <cell r="AZ125">
            <v>6.7587550863359702</v>
          </cell>
        </row>
        <row r="126">
          <cell r="B126" t="str">
            <v>China</v>
          </cell>
          <cell r="E126">
            <v>824788457</v>
          </cell>
          <cell r="F126">
            <v>845481578</v>
          </cell>
          <cell r="G126">
            <v>865686530</v>
          </cell>
          <cell r="H126">
            <v>885145933</v>
          </cell>
          <cell r="I126">
            <v>903613538</v>
          </cell>
          <cell r="J126">
            <v>920945083</v>
          </cell>
          <cell r="K126">
            <v>937018252</v>
          </cell>
          <cell r="L126">
            <v>951927444</v>
          </cell>
          <cell r="M126">
            <v>966039822</v>
          </cell>
          <cell r="N126">
            <v>979880619</v>
          </cell>
          <cell r="O126">
            <v>993877310</v>
          </cell>
          <cell r="P126">
            <v>1008000152</v>
          </cell>
          <cell r="Q126">
            <v>1022253396</v>
          </cell>
          <cell r="R126">
            <v>1037123834</v>
          </cell>
          <cell r="S126">
            <v>1053210735</v>
          </cell>
          <cell r="T126">
            <v>1070863389</v>
          </cell>
          <cell r="U126">
            <v>1090348056</v>
          </cell>
          <cell r="V126">
            <v>1111341725</v>
          </cell>
          <cell r="W126">
            <v>1132866344</v>
          </cell>
          <cell r="X126">
            <v>1153565894</v>
          </cell>
          <cell r="Y126">
            <v>1172445200</v>
          </cell>
          <cell r="Z126">
            <v>1189183522</v>
          </cell>
          <cell r="AA126">
            <v>1204003901</v>
          </cell>
          <cell r="AB126">
            <v>1217129133</v>
          </cell>
          <cell r="AC126">
            <v>1228991932</v>
          </cell>
          <cell r="AD126">
            <v>1239940004</v>
          </cell>
          <cell r="AE126">
            <v>1249981441</v>
          </cell>
          <cell r="AF126">
            <v>1259066974</v>
          </cell>
          <cell r="AG126">
            <v>1267441503</v>
          </cell>
          <cell r="AH126">
            <v>1275406699</v>
          </cell>
          <cell r="AI126">
            <v>1283198970</v>
          </cell>
          <cell r="AJ126">
            <v>1290937649</v>
          </cell>
          <cell r="AK126">
            <v>1298646577</v>
          </cell>
          <cell r="AL126">
            <v>1306343911</v>
          </cell>
          <cell r="AM126">
            <v>1314007478</v>
          </cell>
          <cell r="AN126">
            <v>1321623490</v>
          </cell>
          <cell r="AO126">
            <v>1329209094</v>
          </cell>
          <cell r="AP126">
            <v>1336800506</v>
          </cell>
          <cell r="AQ126">
            <v>1344415227</v>
          </cell>
          <cell r="AR126">
            <v>1352068091</v>
          </cell>
          <cell r="AS126">
            <v>1359755102</v>
          </cell>
          <cell r="AT126">
            <v>1367480264</v>
          </cell>
          <cell r="AU126">
            <v>1375198619</v>
          </cell>
          <cell r="AV126">
            <v>1382793212</v>
          </cell>
          <cell r="AW126">
            <v>1390110388</v>
          </cell>
          <cell r="AX126">
            <v>1397028553</v>
          </cell>
          <cell r="AY126">
            <v>1403500365</v>
          </cell>
          <cell r="AZ126">
            <v>1409517397</v>
          </cell>
        </row>
        <row r="127">
          <cell r="B127" t="str">
            <v>China: Hong Kong SAR</v>
          </cell>
          <cell r="E127">
            <v>6.0606000050605999</v>
          </cell>
          <cell r="F127">
            <v>5.9804104701834797</v>
          </cell>
          <cell r="G127">
            <v>5.6414166665833338</v>
          </cell>
          <cell r="H127">
            <v>5.1464999999999996</v>
          </cell>
          <cell r="I127">
            <v>5.0315833333333337</v>
          </cell>
          <cell r="J127">
            <v>4.9351666665833331</v>
          </cell>
          <cell r="K127">
            <v>4.9047499998333333</v>
          </cell>
          <cell r="L127">
            <v>4.6619999999166666</v>
          </cell>
          <cell r="M127">
            <v>4.6836666665833331</v>
          </cell>
          <cell r="N127">
            <v>5.0026666664166655</v>
          </cell>
          <cell r="O127">
            <v>4.9760833333333334</v>
          </cell>
          <cell r="P127">
            <v>5.5893333333333333</v>
          </cell>
          <cell r="Q127">
            <v>6.0699166666666668</v>
          </cell>
          <cell r="R127">
            <v>7.2651666665833332</v>
          </cell>
          <cell r="S127">
            <v>7.8179999999999996</v>
          </cell>
          <cell r="T127">
            <v>7.7907500000000001</v>
          </cell>
          <cell r="U127">
            <v>7.8033333333333328</v>
          </cell>
          <cell r="V127">
            <v>7.7982500000000003</v>
          </cell>
          <cell r="W127">
            <v>7.806</v>
          </cell>
          <cell r="X127">
            <v>7.7999166666666664</v>
          </cell>
          <cell r="Y127">
            <v>7.7897499999999988</v>
          </cell>
          <cell r="Z127">
            <v>7.7711666666666668</v>
          </cell>
          <cell r="AA127">
            <v>7.7405833333333334</v>
          </cell>
          <cell r="AB127">
            <v>7.7355833333333335</v>
          </cell>
          <cell r="AC127">
            <v>7.7284166666666669</v>
          </cell>
          <cell r="AD127">
            <v>7.7358333333333338</v>
          </cell>
          <cell r="AE127">
            <v>7.7342541666666671</v>
          </cell>
          <cell r="AF127">
            <v>7.7420833333333334</v>
          </cell>
          <cell r="AG127">
            <v>7.745333333333333</v>
          </cell>
          <cell r="AH127">
            <v>7.7575000000000003</v>
          </cell>
          <cell r="AI127">
            <v>7.7911666666666672</v>
          </cell>
          <cell r="AJ127">
            <v>7.7987500000000001</v>
          </cell>
          <cell r="AK127">
            <v>7.7989166666666661</v>
          </cell>
          <cell r="AL127">
            <v>7.7867500000000005</v>
          </cell>
          <cell r="AM127">
            <v>7.7880000000000003</v>
          </cell>
          <cell r="AN127">
            <v>7.777333333333333</v>
          </cell>
          <cell r="AO127">
            <v>7.7678333333333338</v>
          </cell>
          <cell r="AP127">
            <v>7.8014166666666664</v>
          </cell>
          <cell r="AQ127">
            <v>7.7868333333333339</v>
          </cell>
          <cell r="AR127">
            <v>7.7517500000000004</v>
          </cell>
          <cell r="AS127">
            <v>7.7691666666666697</v>
          </cell>
          <cell r="AT127">
            <v>7.7839999999999998</v>
          </cell>
          <cell r="AU127">
            <v>7.7564166666666701</v>
          </cell>
          <cell r="AV127">
            <v>7.7560000000000002</v>
          </cell>
          <cell r="AW127">
            <v>7.7540833333333303</v>
          </cell>
          <cell r="AX127">
            <v>7.7517500000000004</v>
          </cell>
          <cell r="AY127">
            <v>7.7622499999999999</v>
          </cell>
          <cell r="AZ127">
            <v>7.7932499999999996</v>
          </cell>
        </row>
        <row r="128">
          <cell r="B128" t="str">
            <v>China: Hong Kong SAR</v>
          </cell>
          <cell r="E128">
            <v>6.0606000050605999</v>
          </cell>
          <cell r="F128">
            <v>5.9804104701834797</v>
          </cell>
          <cell r="G128">
            <v>5.6414166665833338</v>
          </cell>
          <cell r="H128">
            <v>5.1464999999999996</v>
          </cell>
          <cell r="I128">
            <v>5.0315833333333337</v>
          </cell>
          <cell r="J128">
            <v>4.9351666665833331</v>
          </cell>
          <cell r="K128">
            <v>4.9047499998333333</v>
          </cell>
          <cell r="L128">
            <v>4.6619999999166666</v>
          </cell>
          <cell r="M128">
            <v>4.6836666665833331</v>
          </cell>
          <cell r="N128">
            <v>5.0026666664166655</v>
          </cell>
          <cell r="O128">
            <v>4.9760833333333334</v>
          </cell>
          <cell r="P128">
            <v>5.5893333333333333</v>
          </cell>
          <cell r="Q128">
            <v>6.0699166666666668</v>
          </cell>
          <cell r="R128">
            <v>7.2651666665833332</v>
          </cell>
          <cell r="S128">
            <v>7.8179999999999996</v>
          </cell>
          <cell r="T128">
            <v>7.7907500000000001</v>
          </cell>
          <cell r="U128">
            <v>7.8033333333333328</v>
          </cell>
          <cell r="V128">
            <v>7.7982500000000003</v>
          </cell>
          <cell r="W128">
            <v>7.806</v>
          </cell>
          <cell r="X128">
            <v>7.7999166666666664</v>
          </cell>
          <cell r="Y128">
            <v>7.7897499999999988</v>
          </cell>
          <cell r="Z128">
            <v>7.7711666666666668</v>
          </cell>
          <cell r="AA128">
            <v>7.7405833333333334</v>
          </cell>
          <cell r="AB128">
            <v>7.7355833333333335</v>
          </cell>
          <cell r="AC128">
            <v>7.7284166666666669</v>
          </cell>
          <cell r="AD128">
            <v>7.7358333333333338</v>
          </cell>
          <cell r="AE128">
            <v>7.7342541666666671</v>
          </cell>
          <cell r="AF128">
            <v>7.7420833333333334</v>
          </cell>
          <cell r="AG128">
            <v>7.745333333333333</v>
          </cell>
          <cell r="AH128">
            <v>7.7575000000000003</v>
          </cell>
          <cell r="AI128">
            <v>7.7911666666666672</v>
          </cell>
          <cell r="AJ128">
            <v>7.7987500000000001</v>
          </cell>
          <cell r="AK128">
            <v>7.7989166666666661</v>
          </cell>
          <cell r="AL128">
            <v>7.7867500000000005</v>
          </cell>
          <cell r="AM128">
            <v>7.7880000000000003</v>
          </cell>
          <cell r="AN128">
            <v>7.777333333333333</v>
          </cell>
          <cell r="AO128">
            <v>7.7678333333333338</v>
          </cell>
          <cell r="AP128">
            <v>7.8014166666666664</v>
          </cell>
          <cell r="AQ128">
            <v>7.7868333333333339</v>
          </cell>
          <cell r="AR128">
            <v>7.7517500000000004</v>
          </cell>
          <cell r="AS128">
            <v>7.7691666666666697</v>
          </cell>
          <cell r="AT128">
            <v>7.7839999999999998</v>
          </cell>
          <cell r="AU128">
            <v>7.7564166666666701</v>
          </cell>
          <cell r="AV128">
            <v>7.7560000000000002</v>
          </cell>
          <cell r="AW128">
            <v>7.7540833333333303</v>
          </cell>
          <cell r="AX128">
            <v>7.7517500000000004</v>
          </cell>
          <cell r="AY128">
            <v>7.7622499999999999</v>
          </cell>
          <cell r="AZ128">
            <v>7.7932499999999996</v>
          </cell>
        </row>
        <row r="129">
          <cell r="B129" t="str">
            <v>China: Hong Kong SAR</v>
          </cell>
          <cell r="E129">
            <v>3873112</v>
          </cell>
          <cell r="F129">
            <v>3937829</v>
          </cell>
          <cell r="G129">
            <v>3998312</v>
          </cell>
          <cell r="H129">
            <v>4062042</v>
          </cell>
          <cell r="I129">
            <v>4139096</v>
          </cell>
          <cell r="J129">
            <v>4236002</v>
          </cell>
          <cell r="K129">
            <v>4356575</v>
          </cell>
          <cell r="L129">
            <v>4496871</v>
          </cell>
          <cell r="M129">
            <v>4646177</v>
          </cell>
          <cell r="N129">
            <v>4789320</v>
          </cell>
          <cell r="O129">
            <v>4915467</v>
          </cell>
          <cell r="P129">
            <v>5020488</v>
          </cell>
          <cell r="Q129">
            <v>5107909</v>
          </cell>
          <cell r="R129">
            <v>5183912</v>
          </cell>
          <cell r="S129">
            <v>5258161</v>
          </cell>
          <cell r="T129">
            <v>5337622</v>
          </cell>
          <cell r="U129">
            <v>5424517</v>
          </cell>
          <cell r="V129">
            <v>5516357</v>
          </cell>
          <cell r="W129">
            <v>5609691</v>
          </cell>
          <cell r="X129">
            <v>5699221</v>
          </cell>
          <cell r="Y129">
            <v>5781459</v>
          </cell>
          <cell r="Z129">
            <v>5854088</v>
          </cell>
          <cell r="AA129">
            <v>5919289</v>
          </cell>
          <cell r="AB129">
            <v>5983355</v>
          </cell>
          <cell r="AC129">
            <v>6055086</v>
          </cell>
          <cell r="AD129">
            <v>6140101</v>
          </cell>
          <cell r="AE129">
            <v>6241810</v>
          </cell>
          <cell r="AF129">
            <v>6356470</v>
          </cell>
          <cell r="AG129">
            <v>6473836</v>
          </cell>
          <cell r="AH129">
            <v>6579564</v>
          </cell>
          <cell r="AI129">
            <v>6663654</v>
          </cell>
          <cell r="AJ129">
            <v>6722306</v>
          </cell>
          <cell r="AK129">
            <v>6759491</v>
          </cell>
          <cell r="AL129">
            <v>6782571</v>
          </cell>
          <cell r="AM129">
            <v>6802597</v>
          </cell>
          <cell r="AN129">
            <v>6827761</v>
          </cell>
          <cell r="AO129">
            <v>6860376</v>
          </cell>
          <cell r="AP129">
            <v>6898397</v>
          </cell>
          <cell r="AQ129">
            <v>6940323</v>
          </cell>
          <cell r="AR129">
            <v>6983272</v>
          </cell>
          <cell r="AS129">
            <v>7025221</v>
          </cell>
          <cell r="AT129">
            <v>7065815</v>
          </cell>
          <cell r="AU129">
            <v>7106399</v>
          </cell>
          <cell r="AV129">
            <v>7148571</v>
          </cell>
          <cell r="AW129">
            <v>7194563</v>
          </cell>
          <cell r="AX129">
            <v>7245701</v>
          </cell>
          <cell r="AY129">
            <v>7302843</v>
          </cell>
          <cell r="AZ129">
            <v>7364883</v>
          </cell>
        </row>
        <row r="130">
          <cell r="B130" t="str">
            <v>China: Macao SAR</v>
          </cell>
          <cell r="E130">
            <v>6.05140350825</v>
          </cell>
          <cell r="F130">
            <v>5.9473684206666668</v>
          </cell>
          <cell r="G130">
            <v>5.7145614030000003</v>
          </cell>
          <cell r="H130">
            <v>4.928754752833334</v>
          </cell>
          <cell r="I130">
            <v>5.039764040833334</v>
          </cell>
          <cell r="J130">
            <v>5.1264373541666668</v>
          </cell>
          <cell r="K130">
            <v>6.0614489859999994</v>
          </cell>
          <cell r="L130">
            <v>5.573785309999999</v>
          </cell>
          <cell r="M130">
            <v>5.0291666657499992</v>
          </cell>
          <cell r="N130">
            <v>5.1766666656666667</v>
          </cell>
          <cell r="O130">
            <v>5.094999999083333</v>
          </cell>
          <cell r="P130">
            <v>5.7516666658333335</v>
          </cell>
          <cell r="Q130">
            <v>6.2258333324999997</v>
          </cell>
          <cell r="R130">
            <v>7.4641666660000006</v>
          </cell>
          <cell r="S130">
            <v>8.0353499999999993</v>
          </cell>
          <cell r="T130">
            <v>7.9988416666666664</v>
          </cell>
          <cell r="U130">
            <v>8.0131583333333332</v>
          </cell>
          <cell r="V130">
            <v>8.0098083333333339</v>
          </cell>
          <cell r="W130">
            <v>8.0405916666666659</v>
          </cell>
          <cell r="X130">
            <v>8.0338833333333337</v>
          </cell>
          <cell r="Y130">
            <v>8.0209916666666654</v>
          </cell>
          <cell r="Z130">
            <v>8.004249999999999</v>
          </cell>
          <cell r="AA130">
            <v>7.9723416666666678</v>
          </cell>
          <cell r="AB130">
            <v>7.9675499999999992</v>
          </cell>
          <cell r="AC130">
            <v>7.9602833333333338</v>
          </cell>
          <cell r="AD130">
            <v>7.9677583333333324</v>
          </cell>
          <cell r="AE130">
            <v>7.966400000000001</v>
          </cell>
          <cell r="AF130">
            <v>7.9752916666666671</v>
          </cell>
          <cell r="AG130">
            <v>7.9787666666666661</v>
          </cell>
          <cell r="AH130">
            <v>7.9918499999999995</v>
          </cell>
          <cell r="AI130">
            <v>8.0259</v>
          </cell>
          <cell r="AJ130">
            <v>8.0335000000000001</v>
          </cell>
          <cell r="AK130">
            <v>8.0334333333333348</v>
          </cell>
          <cell r="AL130">
            <v>8.0212411666666679</v>
          </cell>
          <cell r="AM130">
            <v>8.0221710833333333</v>
          </cell>
          <cell r="AN130">
            <v>8.0110645833333329</v>
          </cell>
          <cell r="AO130">
            <v>8.0014261666666666</v>
          </cell>
          <cell r="AP130">
            <v>8.0358539166666674</v>
          </cell>
          <cell r="AQ130">
            <v>8.0201099166666658</v>
          </cell>
          <cell r="AR130">
            <v>7.9842833333333303</v>
          </cell>
          <cell r="AS130">
            <v>8.0022166666666692</v>
          </cell>
          <cell r="AT130">
            <v>8.0182083333333303</v>
          </cell>
          <cell r="AU130">
            <v>7.9898635000000002</v>
          </cell>
          <cell r="AV130">
            <v>7.9892553333333298</v>
          </cell>
          <cell r="AW130">
            <v>7.9871290000000004</v>
          </cell>
          <cell r="AX130">
            <v>7.9849604166666701</v>
          </cell>
          <cell r="AY130">
            <v>7.9950642500000004</v>
          </cell>
          <cell r="AZ130">
            <v>8.0260010000000008</v>
          </cell>
        </row>
        <row r="131">
          <cell r="B131" t="str">
            <v>China: Macao SAR</v>
          </cell>
          <cell r="E131">
            <v>6.05140350825</v>
          </cell>
          <cell r="F131">
            <v>5.9473684206666668</v>
          </cell>
          <cell r="G131">
            <v>5.7145614030000003</v>
          </cell>
          <cell r="H131">
            <v>4.928754752833334</v>
          </cell>
          <cell r="I131">
            <v>5.039764040833334</v>
          </cell>
          <cell r="J131">
            <v>5.1264373541666668</v>
          </cell>
          <cell r="K131">
            <v>6.0614489859999994</v>
          </cell>
          <cell r="L131">
            <v>5.573785309999999</v>
          </cell>
          <cell r="M131">
            <v>5.0291666657499992</v>
          </cell>
          <cell r="N131">
            <v>5.1766666656666667</v>
          </cell>
          <cell r="O131">
            <v>5.094999999083333</v>
          </cell>
          <cell r="P131">
            <v>5.7516666658333335</v>
          </cell>
          <cell r="Q131">
            <v>6.2258333324999997</v>
          </cell>
          <cell r="R131">
            <v>7.4641666660000006</v>
          </cell>
          <cell r="S131">
            <v>8.0353499999999993</v>
          </cell>
          <cell r="T131">
            <v>7.9988416666666664</v>
          </cell>
          <cell r="U131">
            <v>8.0131583333333332</v>
          </cell>
          <cell r="V131">
            <v>8.0098083333333339</v>
          </cell>
          <cell r="W131">
            <v>8.0405916666666659</v>
          </cell>
          <cell r="X131">
            <v>8.0338833333333337</v>
          </cell>
          <cell r="Y131">
            <v>8.0209916666666654</v>
          </cell>
          <cell r="Z131">
            <v>8.004249999999999</v>
          </cell>
          <cell r="AA131">
            <v>7.9723416666666678</v>
          </cell>
          <cell r="AB131">
            <v>7.9675499999999992</v>
          </cell>
          <cell r="AC131">
            <v>7.9602833333333338</v>
          </cell>
          <cell r="AD131">
            <v>7.9677583333333324</v>
          </cell>
          <cell r="AE131">
            <v>7.966400000000001</v>
          </cell>
          <cell r="AF131">
            <v>7.9752916666666671</v>
          </cell>
          <cell r="AG131">
            <v>7.9787666666666661</v>
          </cell>
          <cell r="AH131">
            <v>7.9918499999999995</v>
          </cell>
          <cell r="AI131">
            <v>8.0259</v>
          </cell>
          <cell r="AJ131">
            <v>8.0335000000000001</v>
          </cell>
          <cell r="AK131">
            <v>8.0334333333333348</v>
          </cell>
          <cell r="AL131">
            <v>8.0212411666666679</v>
          </cell>
          <cell r="AM131">
            <v>8.0221710833333333</v>
          </cell>
          <cell r="AN131">
            <v>8.0110645833333329</v>
          </cell>
          <cell r="AO131">
            <v>8.0014261666666666</v>
          </cell>
          <cell r="AP131">
            <v>8.0358539166666674</v>
          </cell>
          <cell r="AQ131">
            <v>8.0201099166666658</v>
          </cell>
          <cell r="AR131">
            <v>7.9842833333333303</v>
          </cell>
          <cell r="AS131">
            <v>8.0022166666666692</v>
          </cell>
          <cell r="AT131">
            <v>8.0182083333333303</v>
          </cell>
          <cell r="AU131">
            <v>7.9898635000000002</v>
          </cell>
          <cell r="AV131">
            <v>7.9892553333333298</v>
          </cell>
          <cell r="AW131">
            <v>7.9871290000000004</v>
          </cell>
          <cell r="AX131">
            <v>7.9849604166666701</v>
          </cell>
          <cell r="AY131">
            <v>7.9950642500000004</v>
          </cell>
          <cell r="AZ131">
            <v>8.0260010000000008</v>
          </cell>
        </row>
        <row r="132">
          <cell r="B132" t="str">
            <v>China: Macao SAR</v>
          </cell>
          <cell r="E132">
            <v>246195</v>
          </cell>
          <cell r="F132">
            <v>248739</v>
          </cell>
          <cell r="G132">
            <v>248767</v>
          </cell>
          <cell r="H132">
            <v>246947</v>
          </cell>
          <cell r="I132">
            <v>244284</v>
          </cell>
          <cell r="J132">
            <v>241628</v>
          </cell>
          <cell r="K132">
            <v>239085</v>
          </cell>
          <cell r="L132">
            <v>236695</v>
          </cell>
          <cell r="M132">
            <v>235198</v>
          </cell>
          <cell r="N132">
            <v>235479</v>
          </cell>
          <cell r="O132">
            <v>238118</v>
          </cell>
          <cell r="P132">
            <v>243427</v>
          </cell>
          <cell r="Q132">
            <v>251219</v>
          </cell>
          <cell r="R132">
            <v>260997</v>
          </cell>
          <cell r="S132">
            <v>271993</v>
          </cell>
          <cell r="T132">
            <v>283581</v>
          </cell>
          <cell r="U132">
            <v>295677</v>
          </cell>
          <cell r="V132">
            <v>308275</v>
          </cell>
          <cell r="W132">
            <v>320877</v>
          </cell>
          <cell r="X132">
            <v>332901</v>
          </cell>
          <cell r="Y132">
            <v>343935</v>
          </cell>
          <cell r="Z132">
            <v>353764</v>
          </cell>
          <cell r="AA132">
            <v>362459</v>
          </cell>
          <cell r="AB132">
            <v>370345</v>
          </cell>
          <cell r="AC132">
            <v>377960</v>
          </cell>
          <cell r="AD132">
            <v>385686</v>
          </cell>
          <cell r="AE132">
            <v>393567</v>
          </cell>
          <cell r="AF132">
            <v>401564</v>
          </cell>
          <cell r="AG132">
            <v>409837</v>
          </cell>
          <cell r="AH132">
            <v>418604</v>
          </cell>
          <cell r="AI132">
            <v>427979</v>
          </cell>
          <cell r="AJ132">
            <v>438081</v>
          </cell>
          <cell r="AK132">
            <v>448896</v>
          </cell>
          <cell r="AL132">
            <v>460147</v>
          </cell>
          <cell r="AM132">
            <v>471453</v>
          </cell>
          <cell r="AN132">
            <v>482559</v>
          </cell>
          <cell r="AO132">
            <v>493320</v>
          </cell>
          <cell r="AP132">
            <v>503823</v>
          </cell>
          <cell r="AQ132">
            <v>514348</v>
          </cell>
          <cell r="AR132">
            <v>525313</v>
          </cell>
          <cell r="AS132">
            <v>536969</v>
          </cell>
          <cell r="AT132">
            <v>549439</v>
          </cell>
          <cell r="AU132">
            <v>562531</v>
          </cell>
          <cell r="AV132">
            <v>575841</v>
          </cell>
          <cell r="AW132">
            <v>588781</v>
          </cell>
          <cell r="AX132">
            <v>600942</v>
          </cell>
          <cell r="AY132">
            <v>612167</v>
          </cell>
          <cell r="AZ132">
            <v>622567</v>
          </cell>
        </row>
        <row r="133">
          <cell r="B133" t="str">
            <v>Colombia</v>
          </cell>
          <cell r="E133">
            <v>18.443099999083334</v>
          </cell>
          <cell r="F133">
            <v>19.931933332583334</v>
          </cell>
          <cell r="G133">
            <v>21.865641665666665</v>
          </cell>
          <cell r="H133">
            <v>23.636983332333333</v>
          </cell>
          <cell r="I133">
            <v>26.064124998999997</v>
          </cell>
          <cell r="J133">
            <v>30.928941665666663</v>
          </cell>
          <cell r="K133">
            <v>34.693924999000004</v>
          </cell>
          <cell r="L133">
            <v>36.774866665666671</v>
          </cell>
          <cell r="M133">
            <v>39.094641665666671</v>
          </cell>
          <cell r="N133">
            <v>42.549774999</v>
          </cell>
          <cell r="O133">
            <v>47.280308332416666</v>
          </cell>
          <cell r="P133">
            <v>54.490549999000002</v>
          </cell>
          <cell r="Q133">
            <v>64.084716665750008</v>
          </cell>
          <cell r="R133">
            <v>78.854299999583333</v>
          </cell>
          <cell r="S133">
            <v>100.81724166625</v>
          </cell>
          <cell r="T133">
            <v>142.31166666641667</v>
          </cell>
          <cell r="U133">
            <v>194.26141666666663</v>
          </cell>
          <cell r="V133">
            <v>242.60749999999996</v>
          </cell>
          <cell r="W133">
            <v>299.17383333333328</v>
          </cell>
          <cell r="X133">
            <v>382.56808333333328</v>
          </cell>
          <cell r="Y133">
            <v>502.25925000000001</v>
          </cell>
          <cell r="Z133">
            <v>633.04516666666666</v>
          </cell>
          <cell r="AA133">
            <v>759.28200000000004</v>
          </cell>
          <cell r="AB133">
            <v>863.06468333333339</v>
          </cell>
          <cell r="AC133">
            <v>844.83589000000006</v>
          </cell>
          <cell r="AD133">
            <v>912.826415</v>
          </cell>
          <cell r="AE133">
            <v>1036.6864166666667</v>
          </cell>
          <cell r="AF133">
            <v>1140.9629416666667</v>
          </cell>
          <cell r="AG133">
            <v>1426.0374583333332</v>
          </cell>
          <cell r="AH133">
            <v>1756.2308483333334</v>
          </cell>
          <cell r="AI133">
            <v>2087.9038416666667</v>
          </cell>
          <cell r="AJ133">
            <v>2299.6331558333331</v>
          </cell>
          <cell r="AK133">
            <v>2504.2413308333334</v>
          </cell>
          <cell r="AL133">
            <v>2877.6524583333335</v>
          </cell>
          <cell r="AM133">
            <v>2628.6129025</v>
          </cell>
          <cell r="AN133">
            <v>2320.8341766666667</v>
          </cell>
          <cell r="AO133">
            <v>2361.1394074999998</v>
          </cell>
          <cell r="AP133">
            <v>2078.2918366666663</v>
          </cell>
          <cell r="AQ133">
            <v>1967.7113091666668</v>
          </cell>
          <cell r="AR133">
            <v>2158.25590299025</v>
          </cell>
          <cell r="AS133">
            <v>1898.56963600842</v>
          </cell>
          <cell r="AT133">
            <v>1848.1394699518301</v>
          </cell>
          <cell r="AU133">
            <v>1796.8959123110001</v>
          </cell>
          <cell r="AV133">
            <v>1868.7853270907999</v>
          </cell>
          <cell r="AW133">
            <v>2001.781048176</v>
          </cell>
          <cell r="AX133">
            <v>2741.88085479965</v>
          </cell>
          <cell r="AY133">
            <v>3054.1216732108101</v>
          </cell>
          <cell r="AZ133">
            <v>2951.3274023476001</v>
          </cell>
        </row>
        <row r="134">
          <cell r="B134" t="str">
            <v>Colombia</v>
          </cell>
          <cell r="E134">
            <v>18.443099999083334</v>
          </cell>
          <cell r="F134">
            <v>19.931933332583334</v>
          </cell>
          <cell r="G134">
            <v>21.865641665666665</v>
          </cell>
          <cell r="H134">
            <v>23.636983332333333</v>
          </cell>
          <cell r="I134">
            <v>26.064124998999997</v>
          </cell>
          <cell r="J134">
            <v>30.928941665666663</v>
          </cell>
          <cell r="K134">
            <v>34.693924999000004</v>
          </cell>
          <cell r="L134">
            <v>36.774866665666671</v>
          </cell>
          <cell r="M134">
            <v>39.094641665666671</v>
          </cell>
          <cell r="N134">
            <v>42.549774999</v>
          </cell>
          <cell r="O134">
            <v>47.280308332416666</v>
          </cell>
          <cell r="P134">
            <v>54.490549999000002</v>
          </cell>
          <cell r="Q134">
            <v>64.084716665750008</v>
          </cell>
          <cell r="R134">
            <v>78.854299999583333</v>
          </cell>
          <cell r="S134">
            <v>100.81724166625</v>
          </cell>
          <cell r="T134">
            <v>142.31166666641667</v>
          </cell>
          <cell r="U134">
            <v>194.26141666666663</v>
          </cell>
          <cell r="V134">
            <v>242.60749999999996</v>
          </cell>
          <cell r="W134">
            <v>299.17383333333328</v>
          </cell>
          <cell r="X134">
            <v>382.56808333333328</v>
          </cell>
          <cell r="Y134">
            <v>502.25925000000001</v>
          </cell>
          <cell r="Z134">
            <v>633.04516666666666</v>
          </cell>
          <cell r="AA134">
            <v>759.28200000000004</v>
          </cell>
          <cell r="AB134">
            <v>863.06468333333339</v>
          </cell>
          <cell r="AC134">
            <v>844.83589000000006</v>
          </cell>
          <cell r="AD134">
            <v>912.826415</v>
          </cell>
          <cell r="AE134">
            <v>1036.6864166666667</v>
          </cell>
          <cell r="AF134">
            <v>1140.9629416666667</v>
          </cell>
          <cell r="AG134">
            <v>1426.0374583333332</v>
          </cell>
          <cell r="AH134">
            <v>1756.2308483333334</v>
          </cell>
          <cell r="AI134">
            <v>2087.9038416666667</v>
          </cell>
          <cell r="AJ134">
            <v>2299.6331558333331</v>
          </cell>
          <cell r="AK134">
            <v>2504.2413308333334</v>
          </cell>
          <cell r="AL134">
            <v>2877.6524583333335</v>
          </cell>
          <cell r="AM134">
            <v>2628.6129025</v>
          </cell>
          <cell r="AN134">
            <v>2320.8341766666667</v>
          </cell>
          <cell r="AO134">
            <v>2361.1394074999998</v>
          </cell>
          <cell r="AP134">
            <v>2078.2918366666663</v>
          </cell>
          <cell r="AQ134">
            <v>1967.7113091666668</v>
          </cell>
          <cell r="AR134">
            <v>2158.25590299025</v>
          </cell>
          <cell r="AS134">
            <v>1898.56963600842</v>
          </cell>
          <cell r="AT134">
            <v>1848.1394699518301</v>
          </cell>
          <cell r="AU134">
            <v>1796.8959123110001</v>
          </cell>
          <cell r="AV134">
            <v>1868.7853270907999</v>
          </cell>
          <cell r="AW134">
            <v>2001.781048176</v>
          </cell>
          <cell r="AX134">
            <v>2741.88085479965</v>
          </cell>
          <cell r="AY134">
            <v>3054.1216732108101</v>
          </cell>
          <cell r="AZ134">
            <v>2951.3274023476001</v>
          </cell>
        </row>
        <row r="135">
          <cell r="B135" t="str">
            <v>Colombia</v>
          </cell>
          <cell r="E135">
            <v>22061215</v>
          </cell>
          <cell r="F135">
            <v>22611986</v>
          </cell>
          <cell r="G135">
            <v>23146803</v>
          </cell>
          <cell r="H135">
            <v>23674504</v>
          </cell>
          <cell r="I135">
            <v>24208021</v>
          </cell>
          <cell r="J135">
            <v>24756973</v>
          </cell>
          <cell r="K135">
            <v>25323406</v>
          </cell>
          <cell r="L135">
            <v>25905127</v>
          </cell>
          <cell r="M135">
            <v>26502166</v>
          </cell>
          <cell r="N135">
            <v>27113512</v>
          </cell>
          <cell r="O135">
            <v>27737900</v>
          </cell>
          <cell r="P135">
            <v>28375991</v>
          </cell>
          <cell r="Q135">
            <v>29027162</v>
          </cell>
          <cell r="R135">
            <v>29687094</v>
          </cell>
          <cell r="S135">
            <v>30350086</v>
          </cell>
          <cell r="T135">
            <v>31011688</v>
          </cell>
          <cell r="U135">
            <v>31669776</v>
          </cell>
          <cell r="V135">
            <v>32324325</v>
          </cell>
          <cell r="W135">
            <v>32975535</v>
          </cell>
          <cell r="X135">
            <v>33624444</v>
          </cell>
          <cell r="Y135">
            <v>34271565</v>
          </cell>
          <cell r="Z135">
            <v>34916766</v>
          </cell>
          <cell r="AA135">
            <v>35558682</v>
          </cell>
          <cell r="AB135">
            <v>36195168</v>
          </cell>
          <cell r="AC135">
            <v>36823537</v>
          </cell>
          <cell r="AD135">
            <v>37441977</v>
          </cell>
          <cell r="AE135">
            <v>38049038</v>
          </cell>
          <cell r="AF135">
            <v>38645411</v>
          </cell>
          <cell r="AG135">
            <v>39234062</v>
          </cell>
          <cell r="AH135">
            <v>39819279</v>
          </cell>
          <cell r="AI135">
            <v>40403958</v>
          </cell>
          <cell r="AJ135">
            <v>40988909</v>
          </cell>
          <cell r="AK135">
            <v>41572491</v>
          </cell>
          <cell r="AL135">
            <v>42152151</v>
          </cell>
          <cell r="AM135">
            <v>42724163</v>
          </cell>
          <cell r="AN135">
            <v>43285634</v>
          </cell>
          <cell r="AO135">
            <v>43835722</v>
          </cell>
          <cell r="AP135">
            <v>44374572</v>
          </cell>
          <cell r="AQ135">
            <v>44901544</v>
          </cell>
          <cell r="AR135">
            <v>45416181</v>
          </cell>
          <cell r="AS135">
            <v>45918097</v>
          </cell>
          <cell r="AT135">
            <v>46406646</v>
          </cell>
          <cell r="AU135">
            <v>46881475</v>
          </cell>
          <cell r="AV135">
            <v>47342981</v>
          </cell>
          <cell r="AW135">
            <v>47791911</v>
          </cell>
          <cell r="AX135">
            <v>48228697</v>
          </cell>
          <cell r="AY135">
            <v>48653419</v>
          </cell>
          <cell r="AZ135">
            <v>49065615</v>
          </cell>
        </row>
        <row r="136">
          <cell r="B136" t="str">
            <v>Comoros</v>
          </cell>
          <cell r="E136">
            <v>276.40079480273403</v>
          </cell>
          <cell r="F136">
            <v>275.35431255095898</v>
          </cell>
          <cell r="G136">
            <v>252.025491795188</v>
          </cell>
          <cell r="H136">
            <v>222.887294303251</v>
          </cell>
          <cell r="I136">
            <v>240.702627920466</v>
          </cell>
          <cell r="J136">
            <v>214.31108426616299</v>
          </cell>
          <cell r="K136">
            <v>238.94846941446499</v>
          </cell>
          <cell r="L136">
            <v>245.67760469119699</v>
          </cell>
          <cell r="M136">
            <v>225.653948039319</v>
          </cell>
          <cell r="N136">
            <v>212.719841671533</v>
          </cell>
          <cell r="O136">
            <v>211.27776504403801</v>
          </cell>
          <cell r="P136">
            <v>271.72914991379798</v>
          </cell>
          <cell r="Q136">
            <v>328.60346810871198</v>
          </cell>
          <cell r="R136">
            <v>381.06280689319698</v>
          </cell>
          <cell r="S136">
            <v>436.95296304263007</v>
          </cell>
          <cell r="T136">
            <v>449.2591556833849</v>
          </cell>
          <cell r="U136">
            <v>346.30296897840299</v>
          </cell>
          <cell r="V136">
            <v>300.53401567212302</v>
          </cell>
          <cell r="W136">
            <v>297.84569487089101</v>
          </cell>
          <cell r="X136">
            <v>319.00559623012299</v>
          </cell>
          <cell r="Y136">
            <v>272.26248079841201</v>
          </cell>
          <cell r="Z136">
            <v>282.10451825127882</v>
          </cell>
          <cell r="AA136">
            <v>264.68955776765102</v>
          </cell>
          <cell r="AB136">
            <v>283.160179996784</v>
          </cell>
          <cell r="AC136">
            <v>416.39882095182401</v>
          </cell>
          <cell r="AD136">
            <v>374.35709325152499</v>
          </cell>
          <cell r="AE136">
            <v>383.65999150808801</v>
          </cell>
          <cell r="AF136">
            <v>437.747087471253</v>
          </cell>
          <cell r="AG136">
            <v>442.45883594005699</v>
          </cell>
          <cell r="AH136">
            <v>461.77458363717329</v>
          </cell>
          <cell r="AI136">
            <v>533.98247717333334</v>
          </cell>
          <cell r="AJ136">
            <v>549.77915968000002</v>
          </cell>
          <cell r="AK136">
            <v>522.74141834666671</v>
          </cell>
          <cell r="AL136">
            <v>435.90045690666665</v>
          </cell>
          <cell r="AM136">
            <v>396.21380832</v>
          </cell>
          <cell r="AN136">
            <v>395.60130815999997</v>
          </cell>
          <cell r="AO136">
            <v>392.16778149333328</v>
          </cell>
          <cell r="AP136">
            <v>359.45026960000001</v>
          </cell>
          <cell r="AQ136">
            <v>335.85411233925788</v>
          </cell>
          <cell r="AR136">
            <v>354.139898027009</v>
          </cell>
          <cell r="AS136">
            <v>371.45795494053499</v>
          </cell>
          <cell r="AT136">
            <v>353.89976540758801</v>
          </cell>
          <cell r="AU136">
            <v>382.89554649987798</v>
          </cell>
          <cell r="AV136">
            <v>370.53021637503798</v>
          </cell>
          <cell r="AW136">
            <v>370.81140308138703</v>
          </cell>
          <cell r="AX136">
            <v>443.58735604073598</v>
          </cell>
          <cell r="AY136">
            <v>444.75635382748197</v>
          </cell>
          <cell r="AZ136">
            <v>436.57091261223098</v>
          </cell>
        </row>
        <row r="137">
          <cell r="B137" t="str">
            <v>Comoros</v>
          </cell>
          <cell r="E137">
            <v>276.40079480273403</v>
          </cell>
          <cell r="F137">
            <v>275.35431255095898</v>
          </cell>
          <cell r="G137">
            <v>252.025491795188</v>
          </cell>
          <cell r="H137">
            <v>222.887294303251</v>
          </cell>
          <cell r="I137">
            <v>240.702627920466</v>
          </cell>
          <cell r="J137">
            <v>214.31108426616299</v>
          </cell>
          <cell r="K137">
            <v>238.94846941446499</v>
          </cell>
          <cell r="L137">
            <v>245.67760469119699</v>
          </cell>
          <cell r="M137">
            <v>225.653948039319</v>
          </cell>
          <cell r="N137">
            <v>212.719841671533</v>
          </cell>
          <cell r="O137">
            <v>211.27776504403801</v>
          </cell>
          <cell r="P137">
            <v>271.72914991379798</v>
          </cell>
          <cell r="Q137">
            <v>328.60346810871198</v>
          </cell>
          <cell r="R137">
            <v>381.06280689319698</v>
          </cell>
          <cell r="S137">
            <v>436.95296304263007</v>
          </cell>
          <cell r="T137">
            <v>449.2591556833849</v>
          </cell>
          <cell r="U137">
            <v>346.30296897840299</v>
          </cell>
          <cell r="V137">
            <v>300.53401567212302</v>
          </cell>
          <cell r="W137">
            <v>297.84569487089101</v>
          </cell>
          <cell r="X137">
            <v>319.00559623012299</v>
          </cell>
          <cell r="Y137">
            <v>272.26248079841201</v>
          </cell>
          <cell r="Z137">
            <v>282.10451825127882</v>
          </cell>
          <cell r="AA137">
            <v>264.68955776765102</v>
          </cell>
          <cell r="AB137">
            <v>283.160179996784</v>
          </cell>
          <cell r="AC137">
            <v>416.39882095182401</v>
          </cell>
          <cell r="AD137">
            <v>374.35709325152499</v>
          </cell>
          <cell r="AE137">
            <v>383.65999150808801</v>
          </cell>
          <cell r="AF137">
            <v>437.747087471253</v>
          </cell>
          <cell r="AG137">
            <v>442.45883594005699</v>
          </cell>
          <cell r="AH137">
            <v>461.77458363717329</v>
          </cell>
          <cell r="AI137">
            <v>533.98247717333334</v>
          </cell>
          <cell r="AJ137">
            <v>549.77915968000002</v>
          </cell>
          <cell r="AK137">
            <v>522.74141834666671</v>
          </cell>
          <cell r="AL137">
            <v>435.90045690666665</v>
          </cell>
          <cell r="AM137">
            <v>396.21380832</v>
          </cell>
          <cell r="AN137">
            <v>395.60130815999997</v>
          </cell>
          <cell r="AO137">
            <v>392.16778149333328</v>
          </cell>
          <cell r="AP137">
            <v>359.45026960000001</v>
          </cell>
          <cell r="AQ137">
            <v>335.85411233925788</v>
          </cell>
          <cell r="AR137">
            <v>354.139898027009</v>
          </cell>
          <cell r="AS137">
            <v>371.45795494053499</v>
          </cell>
          <cell r="AT137">
            <v>353.89976540758801</v>
          </cell>
          <cell r="AU137">
            <v>382.89554649987798</v>
          </cell>
          <cell r="AV137">
            <v>370.53021637503798</v>
          </cell>
          <cell r="AW137">
            <v>370.81140308138703</v>
          </cell>
          <cell r="AX137">
            <v>443.58735604073598</v>
          </cell>
          <cell r="AY137">
            <v>444.75635382748197</v>
          </cell>
          <cell r="AZ137">
            <v>436.57091261223098</v>
          </cell>
        </row>
        <row r="138">
          <cell r="B138" t="str">
            <v>Comoros</v>
          </cell>
          <cell r="E138">
            <v>230054</v>
          </cell>
          <cell r="F138">
            <v>234644</v>
          </cell>
          <cell r="G138">
            <v>239235</v>
          </cell>
          <cell r="H138">
            <v>244208</v>
          </cell>
          <cell r="I138">
            <v>250104</v>
          </cell>
          <cell r="J138">
            <v>257290</v>
          </cell>
          <cell r="K138">
            <v>265953</v>
          </cell>
          <cell r="L138">
            <v>275900</v>
          </cell>
          <cell r="M138">
            <v>286634</v>
          </cell>
          <cell r="N138">
            <v>297447</v>
          </cell>
          <cell r="O138">
            <v>307829</v>
          </cell>
          <cell r="P138">
            <v>317606</v>
          </cell>
          <cell r="Q138">
            <v>326946</v>
          </cell>
          <cell r="R138">
            <v>336096</v>
          </cell>
          <cell r="S138">
            <v>345466</v>
          </cell>
          <cell r="T138">
            <v>355337</v>
          </cell>
          <cell r="U138">
            <v>365760</v>
          </cell>
          <cell r="V138">
            <v>376654</v>
          </cell>
          <cell r="W138">
            <v>387963</v>
          </cell>
          <cell r="X138">
            <v>399632</v>
          </cell>
          <cell r="Y138">
            <v>411594</v>
          </cell>
          <cell r="Z138">
            <v>423872</v>
          </cell>
          <cell r="AA138">
            <v>436448</v>
          </cell>
          <cell r="AB138">
            <v>449274</v>
          </cell>
          <cell r="AC138">
            <v>462277</v>
          </cell>
          <cell r="AD138">
            <v>475394</v>
          </cell>
          <cell r="AE138">
            <v>488627</v>
          </cell>
          <cell r="AF138">
            <v>501953</v>
          </cell>
          <cell r="AG138">
            <v>515385</v>
          </cell>
          <cell r="AH138">
            <v>528848</v>
          </cell>
          <cell r="AI138">
            <v>542357</v>
          </cell>
          <cell r="AJ138">
            <v>555888</v>
          </cell>
          <cell r="AK138">
            <v>569479</v>
          </cell>
          <cell r="AL138">
            <v>583211</v>
          </cell>
          <cell r="AM138">
            <v>597228</v>
          </cell>
          <cell r="AN138">
            <v>611627</v>
          </cell>
          <cell r="AO138">
            <v>626425</v>
          </cell>
          <cell r="AP138">
            <v>641620</v>
          </cell>
          <cell r="AQ138">
            <v>657229</v>
          </cell>
          <cell r="AR138">
            <v>673252</v>
          </cell>
          <cell r="AS138">
            <v>689692</v>
          </cell>
          <cell r="AT138">
            <v>706569</v>
          </cell>
          <cell r="AU138">
            <v>723868</v>
          </cell>
          <cell r="AV138">
            <v>741500</v>
          </cell>
          <cell r="AW138">
            <v>759385</v>
          </cell>
          <cell r="AX138">
            <v>777424</v>
          </cell>
          <cell r="AY138">
            <v>795601</v>
          </cell>
          <cell r="AZ138">
            <v>813912</v>
          </cell>
        </row>
        <row r="139">
          <cell r="B139" t="str">
            <v>Congo</v>
          </cell>
          <cell r="E139">
            <v>276.40313702684477</v>
          </cell>
          <cell r="F139">
            <v>275.35645668533198</v>
          </cell>
          <cell r="G139">
            <v>252.02762746264858</v>
          </cell>
          <cell r="H139">
            <v>222.88918305322699</v>
          </cell>
          <cell r="I139">
            <v>240.70466763782301</v>
          </cell>
          <cell r="J139">
            <v>214.31290034121901</v>
          </cell>
          <cell r="K139">
            <v>238.95049426705901</v>
          </cell>
          <cell r="L139">
            <v>245.67968656657601</v>
          </cell>
          <cell r="M139">
            <v>225.65586023395699</v>
          </cell>
          <cell r="N139">
            <v>212.721644262377</v>
          </cell>
          <cell r="O139">
            <v>211.27955541470499</v>
          </cell>
          <cell r="P139">
            <v>271.73145255032699</v>
          </cell>
          <cell r="Q139">
            <v>328.60625269898998</v>
          </cell>
          <cell r="R139">
            <v>381.06603602462798</v>
          </cell>
          <cell r="S139">
            <v>436.95666578800802</v>
          </cell>
          <cell r="T139">
            <v>449.26296271160697</v>
          </cell>
          <cell r="U139">
            <v>346.305903554493</v>
          </cell>
          <cell r="V139">
            <v>300.53656240147802</v>
          </cell>
          <cell r="W139">
            <v>297.84821881937802</v>
          </cell>
          <cell r="X139">
            <v>319.008299487903</v>
          </cell>
          <cell r="Y139">
            <v>272.264787954393</v>
          </cell>
          <cell r="Z139">
            <v>282.10690880881998</v>
          </cell>
          <cell r="AA139">
            <v>264.69180075057898</v>
          </cell>
          <cell r="AB139">
            <v>283.16257950001767</v>
          </cell>
          <cell r="AC139">
            <v>555.2046956556967</v>
          </cell>
          <cell r="AD139">
            <v>499.14842590130957</v>
          </cell>
          <cell r="AE139">
            <v>511.55243027251601</v>
          </cell>
          <cell r="AF139">
            <v>583.6693723533956</v>
          </cell>
          <cell r="AG139">
            <v>589.951774567332</v>
          </cell>
          <cell r="AH139">
            <v>615.69913197380583</v>
          </cell>
          <cell r="AI139">
            <v>711.97627443083297</v>
          </cell>
          <cell r="AJ139">
            <v>733.03850707000004</v>
          </cell>
          <cell r="AK139">
            <v>696.98820361166702</v>
          </cell>
          <cell r="AL139">
            <v>581.20031386416701</v>
          </cell>
          <cell r="AM139">
            <v>528.28480930499995</v>
          </cell>
          <cell r="AN139">
            <v>527.46814284000004</v>
          </cell>
          <cell r="AO139">
            <v>522.89010961083295</v>
          </cell>
          <cell r="AP139">
            <v>479.26678258750002</v>
          </cell>
          <cell r="AQ139">
            <v>447.80525556077345</v>
          </cell>
          <cell r="AR139">
            <v>472.18629075489298</v>
          </cell>
          <cell r="AS139">
            <v>495.277021572396</v>
          </cell>
          <cell r="AT139">
            <v>471.86611409170001</v>
          </cell>
          <cell r="AU139">
            <v>510.52713590196998</v>
          </cell>
          <cell r="AV139">
            <v>494.04003744699003</v>
          </cell>
          <cell r="AW139">
            <v>494.41495286493699</v>
          </cell>
          <cell r="AX139">
            <v>591.65935115166701</v>
          </cell>
          <cell r="AY139">
            <v>593.07773020000002</v>
          </cell>
          <cell r="AZ139">
            <v>582.07485796416699</v>
          </cell>
        </row>
        <row r="140">
          <cell r="B140" t="str">
            <v>Congo</v>
          </cell>
          <cell r="E140">
            <v>276.40313702684477</v>
          </cell>
          <cell r="F140">
            <v>275.35645668533198</v>
          </cell>
          <cell r="G140">
            <v>252.02762746264858</v>
          </cell>
          <cell r="H140">
            <v>222.88918305322699</v>
          </cell>
          <cell r="I140">
            <v>240.70466763782301</v>
          </cell>
          <cell r="J140">
            <v>214.31290034121901</v>
          </cell>
          <cell r="K140">
            <v>238.95049426705901</v>
          </cell>
          <cell r="L140">
            <v>245.67968656657601</v>
          </cell>
          <cell r="M140">
            <v>225.65586023395699</v>
          </cell>
          <cell r="N140">
            <v>212.721644262377</v>
          </cell>
          <cell r="O140">
            <v>211.27955541470499</v>
          </cell>
          <cell r="P140">
            <v>271.73145255032699</v>
          </cell>
          <cell r="Q140">
            <v>328.60625269898998</v>
          </cell>
          <cell r="R140">
            <v>381.06603602462798</v>
          </cell>
          <cell r="S140">
            <v>436.95666578800802</v>
          </cell>
          <cell r="T140">
            <v>449.26296271160697</v>
          </cell>
          <cell r="U140">
            <v>346.305903554493</v>
          </cell>
          <cell r="V140">
            <v>300.53656240147802</v>
          </cell>
          <cell r="W140">
            <v>297.84821881937802</v>
          </cell>
          <cell r="X140">
            <v>319.008299487903</v>
          </cell>
          <cell r="Y140">
            <v>272.264787954393</v>
          </cell>
          <cell r="Z140">
            <v>282.10690880881998</v>
          </cell>
          <cell r="AA140">
            <v>264.69180075057898</v>
          </cell>
          <cell r="AB140">
            <v>283.16257950001767</v>
          </cell>
          <cell r="AC140">
            <v>555.2046956556967</v>
          </cell>
          <cell r="AD140">
            <v>499.14842590130957</v>
          </cell>
          <cell r="AE140">
            <v>511.55243027251601</v>
          </cell>
          <cell r="AF140">
            <v>583.6693723533956</v>
          </cell>
          <cell r="AG140">
            <v>589.951774567332</v>
          </cell>
          <cell r="AH140">
            <v>615.69913197380583</v>
          </cell>
          <cell r="AI140">
            <v>711.97627443083297</v>
          </cell>
          <cell r="AJ140">
            <v>733.03850707000004</v>
          </cell>
          <cell r="AK140">
            <v>696.98820361166702</v>
          </cell>
          <cell r="AL140">
            <v>581.20031386416701</v>
          </cell>
          <cell r="AM140">
            <v>528.28480930499995</v>
          </cell>
          <cell r="AN140">
            <v>527.46814284000004</v>
          </cell>
          <cell r="AO140">
            <v>522.89010961083295</v>
          </cell>
          <cell r="AP140">
            <v>479.26678258750002</v>
          </cell>
          <cell r="AQ140">
            <v>447.80525556077345</v>
          </cell>
          <cell r="AR140">
            <v>472.18629075489298</v>
          </cell>
          <cell r="AS140">
            <v>495.277021572396</v>
          </cell>
          <cell r="AT140">
            <v>471.86611409170001</v>
          </cell>
          <cell r="AU140">
            <v>510.52713590196998</v>
          </cell>
          <cell r="AV140">
            <v>494.04003744699003</v>
          </cell>
          <cell r="AW140">
            <v>494.41495286493699</v>
          </cell>
          <cell r="AX140">
            <v>591.65935115166701</v>
          </cell>
          <cell r="AY140">
            <v>593.07773020000002</v>
          </cell>
          <cell r="AZ140">
            <v>582.07485796416699</v>
          </cell>
        </row>
        <row r="141">
          <cell r="B141" t="str">
            <v>Congo</v>
          </cell>
          <cell r="E141">
            <v>1364812</v>
          </cell>
          <cell r="F141">
            <v>1406643</v>
          </cell>
          <cell r="G141">
            <v>1450518</v>
          </cell>
          <cell r="H141">
            <v>1496047</v>
          </cell>
          <cell r="I141">
            <v>1542690</v>
          </cell>
          <cell r="J141">
            <v>1590039</v>
          </cell>
          <cell r="K141">
            <v>1637941</v>
          </cell>
          <cell r="L141">
            <v>1686524</v>
          </cell>
          <cell r="M141">
            <v>1736099</v>
          </cell>
          <cell r="N141">
            <v>1787129</v>
          </cell>
          <cell r="O141">
            <v>1839935</v>
          </cell>
          <cell r="P141">
            <v>1894676</v>
          </cell>
          <cell r="Q141">
            <v>1951195</v>
          </cell>
          <cell r="R141">
            <v>2009165</v>
          </cell>
          <cell r="S141">
            <v>2068132</v>
          </cell>
          <cell r="T141">
            <v>2127770</v>
          </cell>
          <cell r="U141">
            <v>2188046</v>
          </cell>
          <cell r="V141">
            <v>2249146</v>
          </cell>
          <cell r="W141">
            <v>2311348</v>
          </cell>
          <cell r="X141">
            <v>2375008</v>
          </cell>
          <cell r="Y141">
            <v>2440457</v>
          </cell>
          <cell r="Z141">
            <v>2507772</v>
          </cell>
          <cell r="AA141">
            <v>2577035</v>
          </cell>
          <cell r="AB141">
            <v>2648507</v>
          </cell>
          <cell r="AC141">
            <v>2722497</v>
          </cell>
          <cell r="AD141">
            <v>2799255</v>
          </cell>
          <cell r="AE141">
            <v>2879222</v>
          </cell>
          <cell r="AF141">
            <v>2962470</v>
          </cell>
          <cell r="AG141">
            <v>3048453</v>
          </cell>
          <cell r="AH141">
            <v>3136344</v>
          </cell>
          <cell r="AI141">
            <v>3225727</v>
          </cell>
          <cell r="AJ141">
            <v>3315806</v>
          </cell>
          <cell r="AK141">
            <v>3407180</v>
          </cell>
          <cell r="AL141">
            <v>3502519</v>
          </cell>
          <cell r="AM141">
            <v>3605439</v>
          </cell>
          <cell r="AN141">
            <v>3718243</v>
          </cell>
          <cell r="AO141">
            <v>3842365</v>
          </cell>
          <cell r="AP141">
            <v>3976246</v>
          </cell>
          <cell r="AQ141">
            <v>4115435</v>
          </cell>
          <cell r="AR141">
            <v>4253712</v>
          </cell>
          <cell r="AS141">
            <v>4386693</v>
          </cell>
          <cell r="AT141">
            <v>4512730</v>
          </cell>
          <cell r="AU141">
            <v>4633363</v>
          </cell>
          <cell r="AV141">
            <v>4751393</v>
          </cell>
          <cell r="AW141">
            <v>4871101</v>
          </cell>
          <cell r="AX141">
            <v>4995648</v>
          </cell>
          <cell r="AY141">
            <v>5125821</v>
          </cell>
          <cell r="AZ141">
            <v>5260750</v>
          </cell>
        </row>
        <row r="142">
          <cell r="B142" t="str">
            <v>Cook Islands</v>
          </cell>
          <cell r="E142">
            <v>0.89285699989285705</v>
          </cell>
          <cell r="F142">
            <v>0.88060719460315851</v>
          </cell>
          <cell r="G142">
            <v>0.83668005354752351</v>
          </cell>
          <cell r="H142">
            <v>0.73681212551313846</v>
          </cell>
          <cell r="I142">
            <v>0.71540258866536754</v>
          </cell>
          <cell r="J142">
            <v>0.83230721942330699</v>
          </cell>
          <cell r="K142">
            <v>1.0048887896505092</v>
          </cell>
          <cell r="L142">
            <v>1.0303116508462118</v>
          </cell>
          <cell r="M142">
            <v>0.96442499900000001</v>
          </cell>
          <cell r="N142">
            <v>0.97850249899999997</v>
          </cell>
          <cell r="O142">
            <v>1.0266799991666666</v>
          </cell>
          <cell r="P142">
            <v>1.15279499925</v>
          </cell>
          <cell r="Q142">
            <v>1.3326083323333333</v>
          </cell>
          <cell r="R142">
            <v>1.4967733323333332</v>
          </cell>
          <cell r="S142">
            <v>1.7639924991666667</v>
          </cell>
          <cell r="T142">
            <v>2.0233724996666664</v>
          </cell>
          <cell r="U142">
            <v>1.9131608330833332</v>
          </cell>
          <cell r="V142">
            <v>1.6945608333333333</v>
          </cell>
          <cell r="W142">
            <v>1.5264008333333334</v>
          </cell>
          <cell r="X142">
            <v>1.6721483333333333</v>
          </cell>
          <cell r="Y142">
            <v>1.6762033333333333</v>
          </cell>
          <cell r="Z142">
            <v>1.7335141666666667</v>
          </cell>
          <cell r="AA142">
            <v>1.8617916666666667</v>
          </cell>
          <cell r="AB142">
            <v>1.8505133333333332</v>
          </cell>
          <cell r="AC142">
            <v>1.6865216666666667</v>
          </cell>
          <cell r="AD142">
            <v>1.5238766666666668</v>
          </cell>
          <cell r="AE142">
            <v>1.4548474999999998</v>
          </cell>
          <cell r="AF142">
            <v>1.5124208333333333</v>
          </cell>
          <cell r="AG142">
            <v>1.8682491666666667</v>
          </cell>
          <cell r="AH142">
            <v>1.8896138991916667</v>
          </cell>
          <cell r="AI142">
            <v>2.2011491666666667</v>
          </cell>
          <cell r="AJ142">
            <v>2.3787508333333336</v>
          </cell>
          <cell r="AK142">
            <v>2.1621908333333333</v>
          </cell>
          <cell r="AL142">
            <v>1.7220991463977808</v>
          </cell>
          <cell r="AM142">
            <v>1.508681270773226</v>
          </cell>
          <cell r="AN142">
            <v>1.4202734566143258</v>
          </cell>
          <cell r="AO142">
            <v>1.5420557566968132</v>
          </cell>
          <cell r="AP142">
            <v>1.3606752285242616</v>
          </cell>
          <cell r="AQ142">
            <v>1.4227268095264967</v>
          </cell>
          <cell r="AR142">
            <v>1.6008772952194701</v>
          </cell>
          <cell r="AS142">
            <v>1.38783382768108</v>
          </cell>
          <cell r="AT142">
            <v>1.26581069673447</v>
          </cell>
          <cell r="AU142">
            <v>1.2342836550132901</v>
          </cell>
          <cell r="AV142">
            <v>1.2194079739482899</v>
          </cell>
          <cell r="AW142">
            <v>1.20543333333333</v>
          </cell>
          <cell r="AX142">
            <v>1.433975</v>
          </cell>
          <cell r="AY142">
            <v>1.4365250000000001</v>
          </cell>
          <cell r="AZ142">
            <v>1.4074294915499499</v>
          </cell>
        </row>
        <row r="143">
          <cell r="B143" t="str">
            <v>Cook Islands</v>
          </cell>
          <cell r="E143">
            <v>0.89285699989285705</v>
          </cell>
          <cell r="F143">
            <v>0.88060719460315851</v>
          </cell>
          <cell r="G143">
            <v>0.83668005354752351</v>
          </cell>
          <cell r="H143">
            <v>0.73681212551313846</v>
          </cell>
          <cell r="I143">
            <v>0.71540258866536754</v>
          </cell>
          <cell r="J143">
            <v>0.83230721942330699</v>
          </cell>
          <cell r="K143">
            <v>1.0048887896505092</v>
          </cell>
          <cell r="L143">
            <v>1.0303116508462118</v>
          </cell>
          <cell r="M143">
            <v>0.96442499900000001</v>
          </cell>
          <cell r="N143">
            <v>0.97850249899999997</v>
          </cell>
          <cell r="O143">
            <v>1.0266799991666666</v>
          </cell>
          <cell r="P143">
            <v>1.15279499925</v>
          </cell>
          <cell r="Q143">
            <v>1.3326083323333333</v>
          </cell>
          <cell r="R143">
            <v>1.4967733323333332</v>
          </cell>
          <cell r="S143">
            <v>1.7639924991666667</v>
          </cell>
          <cell r="T143">
            <v>2.0233724996666664</v>
          </cell>
          <cell r="U143">
            <v>1.9131608330833332</v>
          </cell>
          <cell r="V143">
            <v>1.6945608333333333</v>
          </cell>
          <cell r="W143">
            <v>1.5264008333333334</v>
          </cell>
          <cell r="X143">
            <v>1.6721483333333333</v>
          </cell>
          <cell r="Y143">
            <v>1.6762033333333333</v>
          </cell>
          <cell r="Z143">
            <v>1.7335141666666667</v>
          </cell>
          <cell r="AA143">
            <v>1.8617916666666667</v>
          </cell>
          <cell r="AB143">
            <v>1.8505133333333332</v>
          </cell>
          <cell r="AC143">
            <v>1.6865216666666667</v>
          </cell>
          <cell r="AD143">
            <v>1.5238766666666668</v>
          </cell>
          <cell r="AE143">
            <v>1.4548474999999998</v>
          </cell>
          <cell r="AF143">
            <v>1.5124208333333333</v>
          </cell>
          <cell r="AG143">
            <v>1.8682491666666667</v>
          </cell>
          <cell r="AH143">
            <v>1.8896138991916667</v>
          </cell>
          <cell r="AI143">
            <v>2.2011491666666667</v>
          </cell>
          <cell r="AJ143">
            <v>2.3787508333333336</v>
          </cell>
          <cell r="AK143">
            <v>2.1621908333333333</v>
          </cell>
          <cell r="AL143">
            <v>1.7220991463977808</v>
          </cell>
          <cell r="AM143">
            <v>1.508681270773226</v>
          </cell>
          <cell r="AN143">
            <v>1.4202734566143258</v>
          </cell>
          <cell r="AO143">
            <v>1.5420557566968132</v>
          </cell>
          <cell r="AP143">
            <v>1.3606752285242616</v>
          </cell>
          <cell r="AQ143">
            <v>1.4227268095264967</v>
          </cell>
          <cell r="AR143">
            <v>1.6008772952194701</v>
          </cell>
          <cell r="AS143">
            <v>1.38783382768108</v>
          </cell>
          <cell r="AT143">
            <v>1.26581069673447</v>
          </cell>
          <cell r="AU143">
            <v>1.2342836550132901</v>
          </cell>
          <cell r="AV143">
            <v>1.2194079739482899</v>
          </cell>
          <cell r="AW143">
            <v>1.20543333333333</v>
          </cell>
          <cell r="AX143">
            <v>1.433975</v>
          </cell>
          <cell r="AY143">
            <v>1.4365250000000001</v>
          </cell>
          <cell r="AZ143">
            <v>1.4074294915499499</v>
          </cell>
        </row>
        <row r="144">
          <cell r="B144" t="str">
            <v>Cook Islands</v>
          </cell>
          <cell r="E144">
            <v>21405</v>
          </cell>
          <cell r="F144">
            <v>21510</v>
          </cell>
          <cell r="G144">
            <v>21422</v>
          </cell>
          <cell r="H144">
            <v>21176</v>
          </cell>
          <cell r="I144">
            <v>20810</v>
          </cell>
          <cell r="J144">
            <v>20349</v>
          </cell>
          <cell r="K144">
            <v>19812</v>
          </cell>
          <cell r="L144">
            <v>19196</v>
          </cell>
          <cell r="M144">
            <v>18570</v>
          </cell>
          <cell r="N144">
            <v>18028</v>
          </cell>
          <cell r="O144">
            <v>17638</v>
          </cell>
          <cell r="P144">
            <v>17430</v>
          </cell>
          <cell r="Q144">
            <v>17387</v>
          </cell>
          <cell r="R144">
            <v>17466</v>
          </cell>
          <cell r="S144">
            <v>17594</v>
          </cell>
          <cell r="T144">
            <v>17733</v>
          </cell>
          <cell r="U144">
            <v>17851</v>
          </cell>
          <cell r="V144">
            <v>17970</v>
          </cell>
          <cell r="W144">
            <v>18080</v>
          </cell>
          <cell r="X144">
            <v>18211</v>
          </cell>
          <cell r="Y144">
            <v>18356</v>
          </cell>
          <cell r="Z144">
            <v>18528</v>
          </cell>
          <cell r="AA144">
            <v>18714</v>
          </cell>
          <cell r="AB144">
            <v>18869</v>
          </cell>
          <cell r="AC144">
            <v>18963</v>
          </cell>
          <cell r="AD144">
            <v>18956</v>
          </cell>
          <cell r="AE144">
            <v>18815</v>
          </cell>
          <cell r="AF144">
            <v>18569</v>
          </cell>
          <cell r="AG144">
            <v>18295</v>
          </cell>
          <cell r="AH144">
            <v>18124</v>
          </cell>
          <cell r="AI144">
            <v>18122</v>
          </cell>
          <cell r="AJ144">
            <v>18322</v>
          </cell>
          <cell r="AK144">
            <v>18702</v>
          </cell>
          <cell r="AL144">
            <v>19148</v>
          </cell>
          <cell r="AM144">
            <v>19522</v>
          </cell>
          <cell r="AN144">
            <v>19710</v>
          </cell>
          <cell r="AO144">
            <v>19696</v>
          </cell>
          <cell r="AP144">
            <v>19511</v>
          </cell>
          <cell r="AQ144">
            <v>19212</v>
          </cell>
          <cell r="AR144">
            <v>18868</v>
          </cell>
          <cell r="AS144">
            <v>18545</v>
          </cell>
          <cell r="AT144">
            <v>18257</v>
          </cell>
          <cell r="AU144">
            <v>17996</v>
          </cell>
          <cell r="AV144">
            <v>17767</v>
          </cell>
          <cell r="AW144">
            <v>17588</v>
          </cell>
          <cell r="AX144">
            <v>17449</v>
          </cell>
          <cell r="AY144">
            <v>17379</v>
          </cell>
          <cell r="AZ144">
            <v>17380</v>
          </cell>
        </row>
        <row r="145">
          <cell r="B145" t="str">
            <v>Costa Rica</v>
          </cell>
          <cell r="E145">
            <v>6.625000005625</v>
          </cell>
          <cell r="F145">
            <v>6.6258333384062498</v>
          </cell>
          <cell r="G145">
            <v>6.6349999989999988</v>
          </cell>
          <cell r="H145">
            <v>6.6467583323333326</v>
          </cell>
          <cell r="I145">
            <v>7.9299973062735019</v>
          </cell>
          <cell r="J145">
            <v>8.5699999990000002</v>
          </cell>
          <cell r="K145">
            <v>8.5699999990000002</v>
          </cell>
          <cell r="L145">
            <v>8.5699999990000002</v>
          </cell>
          <cell r="M145">
            <v>8.5699999990000002</v>
          </cell>
          <cell r="N145">
            <v>8.5699999990000002</v>
          </cell>
          <cell r="O145">
            <v>8.5699999990833327</v>
          </cell>
          <cell r="P145">
            <v>21.763333332499997</v>
          </cell>
          <cell r="Q145">
            <v>37.406666665750002</v>
          </cell>
          <cell r="R145">
            <v>41.094166665666663</v>
          </cell>
          <cell r="S145">
            <v>44.532683333000001</v>
          </cell>
          <cell r="T145">
            <v>50.45335</v>
          </cell>
          <cell r="U145">
            <v>55.98589166666666</v>
          </cell>
          <cell r="V145">
            <v>62.776200000000003</v>
          </cell>
          <cell r="W145">
            <v>75.804733333333331</v>
          </cell>
          <cell r="X145">
            <v>81.504208333333338</v>
          </cell>
          <cell r="Y145">
            <v>91.579291666666677</v>
          </cell>
          <cell r="Z145">
            <v>122.43241666666665</v>
          </cell>
          <cell r="AA145">
            <v>134.50633333333332</v>
          </cell>
          <cell r="AB145">
            <v>142.17166666666668</v>
          </cell>
          <cell r="AC145">
            <v>157.06666666666666</v>
          </cell>
          <cell r="AD145">
            <v>179.72916666666669</v>
          </cell>
          <cell r="AE145">
            <v>207.68916666666667</v>
          </cell>
          <cell r="AF145">
            <v>232.5975</v>
          </cell>
          <cell r="AG145">
            <v>257.22916666666663</v>
          </cell>
          <cell r="AH145">
            <v>285.68469483333331</v>
          </cell>
          <cell r="AI145">
            <v>308.18666666666672</v>
          </cell>
          <cell r="AJ145">
            <v>328.87083333333334</v>
          </cell>
          <cell r="AK145">
            <v>359.81752688172043</v>
          </cell>
          <cell r="AL145">
            <v>398.66222222222228</v>
          </cell>
          <cell r="AM145">
            <v>437.935</v>
          </cell>
          <cell r="AN145">
            <v>477.78674148745517</v>
          </cell>
          <cell r="AO145">
            <v>511.30181794034831</v>
          </cell>
          <cell r="AP145">
            <v>516.61739023297491</v>
          </cell>
          <cell r="AQ145">
            <v>526.23551344086036</v>
          </cell>
          <cell r="AR145">
            <v>573.287956733231</v>
          </cell>
          <cell r="AS145">
            <v>525.829200716846</v>
          </cell>
          <cell r="AT145">
            <v>505.664239919355</v>
          </cell>
          <cell r="AU145">
            <v>502.90146198156702</v>
          </cell>
          <cell r="AV145">
            <v>499.76683256528401</v>
          </cell>
          <cell r="AW145">
            <v>538.31720027905806</v>
          </cell>
          <cell r="AX145">
            <v>534.56576996927799</v>
          </cell>
          <cell r="AY145">
            <v>544.73936722901999</v>
          </cell>
          <cell r="AZ145">
            <v>567.51309030977995</v>
          </cell>
        </row>
        <row r="146">
          <cell r="B146" t="str">
            <v>Costa Rica</v>
          </cell>
          <cell r="E146">
            <v>6.625000005625</v>
          </cell>
          <cell r="F146">
            <v>6.6258333384062498</v>
          </cell>
          <cell r="G146">
            <v>6.6349999989999988</v>
          </cell>
          <cell r="H146">
            <v>6.6467583323333326</v>
          </cell>
          <cell r="I146">
            <v>7.9299973062735019</v>
          </cell>
          <cell r="J146">
            <v>8.5699999990000002</v>
          </cell>
          <cell r="K146">
            <v>8.5699999990000002</v>
          </cell>
          <cell r="L146">
            <v>8.5699999990000002</v>
          </cell>
          <cell r="M146">
            <v>8.5699999990000002</v>
          </cell>
          <cell r="N146">
            <v>8.5699999990000002</v>
          </cell>
          <cell r="O146">
            <v>8.5699999990833327</v>
          </cell>
          <cell r="P146">
            <v>21.763333332499997</v>
          </cell>
          <cell r="Q146">
            <v>37.406666665750002</v>
          </cell>
          <cell r="R146">
            <v>41.094166665666663</v>
          </cell>
          <cell r="S146">
            <v>44.532683333000001</v>
          </cell>
          <cell r="T146">
            <v>50.45335</v>
          </cell>
          <cell r="U146">
            <v>55.98589166666666</v>
          </cell>
          <cell r="V146">
            <v>62.776200000000003</v>
          </cell>
          <cell r="W146">
            <v>75.804733333333331</v>
          </cell>
          <cell r="X146">
            <v>81.504208333333338</v>
          </cell>
          <cell r="Y146">
            <v>91.579291666666677</v>
          </cell>
          <cell r="Z146">
            <v>122.43241666666665</v>
          </cell>
          <cell r="AA146">
            <v>134.50633333333332</v>
          </cell>
          <cell r="AB146">
            <v>142.17166666666668</v>
          </cell>
          <cell r="AC146">
            <v>157.06666666666666</v>
          </cell>
          <cell r="AD146">
            <v>179.72916666666669</v>
          </cell>
          <cell r="AE146">
            <v>207.68916666666667</v>
          </cell>
          <cell r="AF146">
            <v>232.5975</v>
          </cell>
          <cell r="AG146">
            <v>257.22916666666663</v>
          </cell>
          <cell r="AH146">
            <v>285.68469483333331</v>
          </cell>
          <cell r="AI146">
            <v>308.18666666666672</v>
          </cell>
          <cell r="AJ146">
            <v>328.87083333333334</v>
          </cell>
          <cell r="AK146">
            <v>359.81752688172043</v>
          </cell>
          <cell r="AL146">
            <v>398.66222222222228</v>
          </cell>
          <cell r="AM146">
            <v>437.935</v>
          </cell>
          <cell r="AN146">
            <v>477.78674148745517</v>
          </cell>
          <cell r="AO146">
            <v>511.30181794034831</v>
          </cell>
          <cell r="AP146">
            <v>516.61739023297491</v>
          </cell>
          <cell r="AQ146">
            <v>526.23551344086036</v>
          </cell>
          <cell r="AR146">
            <v>573.287956733231</v>
          </cell>
          <cell r="AS146">
            <v>525.829200716846</v>
          </cell>
          <cell r="AT146">
            <v>505.664239919355</v>
          </cell>
          <cell r="AU146">
            <v>502.90146198156702</v>
          </cell>
          <cell r="AV146">
            <v>499.76683256528401</v>
          </cell>
          <cell r="AW146">
            <v>538.31720027905806</v>
          </cell>
          <cell r="AX146">
            <v>534.56576996927799</v>
          </cell>
          <cell r="AY146">
            <v>544.73936722901999</v>
          </cell>
          <cell r="AZ146">
            <v>567.51309030977995</v>
          </cell>
        </row>
        <row r="147">
          <cell r="B147" t="str">
            <v>Costa Rica</v>
          </cell>
          <cell r="E147">
            <v>1848866</v>
          </cell>
          <cell r="F147">
            <v>1898360</v>
          </cell>
          <cell r="G147">
            <v>1947048</v>
          </cell>
          <cell r="H147">
            <v>1995743</v>
          </cell>
          <cell r="I147">
            <v>2045580</v>
          </cell>
          <cell r="J147">
            <v>2097407</v>
          </cell>
          <cell r="K147">
            <v>2151497</v>
          </cell>
          <cell r="L147">
            <v>2207725</v>
          </cell>
          <cell r="M147">
            <v>2266154</v>
          </cell>
          <cell r="N147">
            <v>2326704</v>
          </cell>
          <cell r="O147">
            <v>2389310</v>
          </cell>
          <cell r="P147">
            <v>2454129</v>
          </cell>
          <cell r="Q147">
            <v>2521168</v>
          </cell>
          <cell r="R147">
            <v>2589930</v>
          </cell>
          <cell r="S147">
            <v>2659781</v>
          </cell>
          <cell r="T147">
            <v>2730233</v>
          </cell>
          <cell r="U147">
            <v>2800986</v>
          </cell>
          <cell r="V147">
            <v>2872211</v>
          </cell>
          <cell r="W147">
            <v>2944557</v>
          </cell>
          <cell r="X147">
            <v>3018955</v>
          </cell>
          <cell r="Y147">
            <v>3095995</v>
          </cell>
          <cell r="Z147">
            <v>3175649</v>
          </cell>
          <cell r="AA147">
            <v>3257466</v>
          </cell>
          <cell r="AB147">
            <v>3341004</v>
          </cell>
          <cell r="AC147">
            <v>3425690</v>
          </cell>
          <cell r="AD147">
            <v>3510926</v>
          </cell>
          <cell r="AE147">
            <v>3596732</v>
          </cell>
          <cell r="AF147">
            <v>3682725</v>
          </cell>
          <cell r="AG147">
            <v>3767373</v>
          </cell>
          <cell r="AH147">
            <v>3848723</v>
          </cell>
          <cell r="AI147">
            <v>3925443</v>
          </cell>
          <cell r="AJ147">
            <v>3996798</v>
          </cell>
          <cell r="AK147">
            <v>4063204</v>
          </cell>
          <cell r="AL147">
            <v>4125971</v>
          </cell>
          <cell r="AM147">
            <v>4187038</v>
          </cell>
          <cell r="AN147">
            <v>4247841</v>
          </cell>
          <cell r="AO147">
            <v>4308794</v>
          </cell>
          <cell r="AP147">
            <v>4369469</v>
          </cell>
          <cell r="AQ147">
            <v>4429508</v>
          </cell>
          <cell r="AR147">
            <v>4488263</v>
          </cell>
          <cell r="AS147">
            <v>4545280</v>
          </cell>
          <cell r="AT147">
            <v>4600474</v>
          </cell>
          <cell r="AU147">
            <v>4654122</v>
          </cell>
          <cell r="AV147">
            <v>4706401</v>
          </cell>
          <cell r="AW147">
            <v>4757575</v>
          </cell>
          <cell r="AX147">
            <v>4807852</v>
          </cell>
          <cell r="AY147">
            <v>4857274</v>
          </cell>
          <cell r="AZ147">
            <v>4905769</v>
          </cell>
        </row>
        <row r="148">
          <cell r="B148" t="str">
            <v>Cote d'Ivoire</v>
          </cell>
          <cell r="E148">
            <v>276.40313702684477</v>
          </cell>
          <cell r="F148">
            <v>275.35645668533198</v>
          </cell>
          <cell r="G148">
            <v>252.02762746264858</v>
          </cell>
          <cell r="H148">
            <v>222.88918305322699</v>
          </cell>
          <cell r="I148">
            <v>240.70466763782301</v>
          </cell>
          <cell r="J148">
            <v>214.31290034121901</v>
          </cell>
          <cell r="K148">
            <v>238.95049426705901</v>
          </cell>
          <cell r="L148">
            <v>245.67968656657601</v>
          </cell>
          <cell r="M148">
            <v>225.65586023395699</v>
          </cell>
          <cell r="N148">
            <v>212.721644262377</v>
          </cell>
          <cell r="O148">
            <v>211.27955541470499</v>
          </cell>
          <cell r="P148">
            <v>271.73145255032699</v>
          </cell>
          <cell r="Q148">
            <v>328.60625269898998</v>
          </cell>
          <cell r="R148">
            <v>381.06603602462798</v>
          </cell>
          <cell r="S148">
            <v>436.95666578800802</v>
          </cell>
          <cell r="T148">
            <v>449.26296271160697</v>
          </cell>
          <cell r="U148">
            <v>346.305903554493</v>
          </cell>
          <cell r="V148">
            <v>300.53656240147802</v>
          </cell>
          <cell r="W148">
            <v>297.84821881937802</v>
          </cell>
          <cell r="X148">
            <v>319.008299487903</v>
          </cell>
          <cell r="Y148">
            <v>272.264787954393</v>
          </cell>
          <cell r="Z148">
            <v>282.10690880881998</v>
          </cell>
          <cell r="AA148">
            <v>264.69180075057898</v>
          </cell>
          <cell r="AB148">
            <v>283.16257950001767</v>
          </cell>
          <cell r="AC148">
            <v>555.2046956556967</v>
          </cell>
          <cell r="AD148">
            <v>499.14842590130957</v>
          </cell>
          <cell r="AE148">
            <v>511.55243027251601</v>
          </cell>
          <cell r="AF148">
            <v>583.6693723533956</v>
          </cell>
          <cell r="AG148">
            <v>589.951774567332</v>
          </cell>
          <cell r="AH148">
            <v>615.69913197380583</v>
          </cell>
          <cell r="AI148">
            <v>711.97627443083297</v>
          </cell>
          <cell r="AJ148">
            <v>733.03850707000004</v>
          </cell>
          <cell r="AK148">
            <v>696.98820361166702</v>
          </cell>
          <cell r="AL148">
            <v>581.20031386416701</v>
          </cell>
          <cell r="AM148">
            <v>528.28480930499995</v>
          </cell>
          <cell r="AN148">
            <v>527.46814284000004</v>
          </cell>
          <cell r="AO148">
            <v>522.89010961083295</v>
          </cell>
          <cell r="AP148">
            <v>479.26678258750002</v>
          </cell>
          <cell r="AQ148">
            <v>447.80525556077345</v>
          </cell>
          <cell r="AR148">
            <v>472.18629075489298</v>
          </cell>
          <cell r="AS148">
            <v>495.277021572396</v>
          </cell>
          <cell r="AT148">
            <v>471.86611409170001</v>
          </cell>
          <cell r="AU148">
            <v>510.52713590196998</v>
          </cell>
          <cell r="AV148">
            <v>494.04003744699003</v>
          </cell>
          <cell r="AW148">
            <v>494.41495286493699</v>
          </cell>
          <cell r="AX148">
            <v>591.65935115166701</v>
          </cell>
          <cell r="AY148">
            <v>593.07773020000002</v>
          </cell>
          <cell r="AZ148">
            <v>582.07485796416699</v>
          </cell>
        </row>
        <row r="149">
          <cell r="B149" t="str">
            <v>Cote d'Ivoire</v>
          </cell>
          <cell r="E149">
            <v>276.40313702684477</v>
          </cell>
          <cell r="F149">
            <v>275.35645668533198</v>
          </cell>
          <cell r="G149">
            <v>252.02762746264858</v>
          </cell>
          <cell r="H149">
            <v>222.88918305322699</v>
          </cell>
          <cell r="I149">
            <v>240.70466763782301</v>
          </cell>
          <cell r="J149">
            <v>214.31290034121901</v>
          </cell>
          <cell r="K149">
            <v>238.95049426705901</v>
          </cell>
          <cell r="L149">
            <v>245.67968656657601</v>
          </cell>
          <cell r="M149">
            <v>225.65586023395699</v>
          </cell>
          <cell r="N149">
            <v>212.721644262377</v>
          </cell>
          <cell r="O149">
            <v>211.27955541470499</v>
          </cell>
          <cell r="P149">
            <v>271.73145255032699</v>
          </cell>
          <cell r="Q149">
            <v>328.60625269898998</v>
          </cell>
          <cell r="R149">
            <v>381.06603602462798</v>
          </cell>
          <cell r="S149">
            <v>436.95666578800802</v>
          </cell>
          <cell r="T149">
            <v>449.26296271160697</v>
          </cell>
          <cell r="U149">
            <v>346.305903554493</v>
          </cell>
          <cell r="V149">
            <v>300.53656240147802</v>
          </cell>
          <cell r="W149">
            <v>297.84821881937802</v>
          </cell>
          <cell r="X149">
            <v>319.008299487903</v>
          </cell>
          <cell r="Y149">
            <v>272.264787954393</v>
          </cell>
          <cell r="Z149">
            <v>282.10690880881998</v>
          </cell>
          <cell r="AA149">
            <v>264.69180075057898</v>
          </cell>
          <cell r="AB149">
            <v>283.16257950001767</v>
          </cell>
          <cell r="AC149">
            <v>555.2046956556967</v>
          </cell>
          <cell r="AD149">
            <v>499.14842590130957</v>
          </cell>
          <cell r="AE149">
            <v>511.55243027251601</v>
          </cell>
          <cell r="AF149">
            <v>583.6693723533956</v>
          </cell>
          <cell r="AG149">
            <v>589.951774567332</v>
          </cell>
          <cell r="AH149">
            <v>615.69913197380583</v>
          </cell>
          <cell r="AI149">
            <v>711.97627443083297</v>
          </cell>
          <cell r="AJ149">
            <v>733.03850707000004</v>
          </cell>
          <cell r="AK149">
            <v>696.98820361166702</v>
          </cell>
          <cell r="AL149">
            <v>581.20031386416701</v>
          </cell>
          <cell r="AM149">
            <v>528.28480930499995</v>
          </cell>
          <cell r="AN149">
            <v>527.46814284000004</v>
          </cell>
          <cell r="AO149">
            <v>522.89010961083295</v>
          </cell>
          <cell r="AP149">
            <v>479.26678258750002</v>
          </cell>
          <cell r="AQ149">
            <v>447.80525556077345</v>
          </cell>
          <cell r="AR149">
            <v>472.18629075489298</v>
          </cell>
          <cell r="AS149">
            <v>495.277021572396</v>
          </cell>
          <cell r="AT149">
            <v>471.86611409170001</v>
          </cell>
          <cell r="AU149">
            <v>510.52713590196998</v>
          </cell>
          <cell r="AV149">
            <v>494.04003744699003</v>
          </cell>
          <cell r="AW149">
            <v>494.41495286493699</v>
          </cell>
          <cell r="AX149">
            <v>591.65935115166701</v>
          </cell>
          <cell r="AY149">
            <v>593.07773020000002</v>
          </cell>
          <cell r="AZ149">
            <v>582.07485796416699</v>
          </cell>
        </row>
        <row r="150">
          <cell r="B150" t="str">
            <v>Cote d'Ivoire</v>
          </cell>
          <cell r="E150">
            <v>5242395</v>
          </cell>
          <cell r="F150">
            <v>5479338</v>
          </cell>
          <cell r="G150">
            <v>5737281</v>
          </cell>
          <cell r="H150">
            <v>6013862</v>
          </cell>
          <cell r="I150">
            <v>6305287</v>
          </cell>
          <cell r="J150">
            <v>6608609</v>
          </cell>
          <cell r="K150">
            <v>6922982</v>
          </cell>
          <cell r="L150">
            <v>7248828</v>
          </cell>
          <cell r="M150">
            <v>7585914</v>
          </cell>
          <cell r="N150">
            <v>7934279</v>
          </cell>
          <cell r="O150">
            <v>8293675</v>
          </cell>
          <cell r="P150">
            <v>8664057</v>
          </cell>
          <cell r="Q150">
            <v>9044473</v>
          </cell>
          <cell r="R150">
            <v>9432731</v>
          </cell>
          <cell r="S150">
            <v>9826055</v>
          </cell>
          <cell r="T150">
            <v>10222558</v>
          </cell>
          <cell r="U150">
            <v>10620267</v>
          </cell>
          <cell r="V150">
            <v>11019651</v>
          </cell>
          <cell r="W150">
            <v>11424260</v>
          </cell>
          <cell r="X150">
            <v>11839243</v>
          </cell>
          <cell r="Y150">
            <v>12267754</v>
          </cell>
          <cell r="Z150">
            <v>12710008</v>
          </cell>
          <cell r="AA150">
            <v>13163019</v>
          </cell>
          <cell r="AB150">
            <v>13622731</v>
          </cell>
          <cell r="AC150">
            <v>14083611</v>
          </cell>
          <cell r="AD150">
            <v>14540820</v>
          </cell>
          <cell r="AE150">
            <v>14995249</v>
          </cell>
          <cell r="AF150">
            <v>15445986</v>
          </cell>
          <cell r="AG150">
            <v>15884552</v>
          </cell>
          <cell r="AH150">
            <v>16300233</v>
          </cell>
          <cell r="AI150">
            <v>16686561</v>
          </cell>
          <cell r="AJ150">
            <v>17040152</v>
          </cell>
          <cell r="AK150">
            <v>17366517</v>
          </cell>
          <cell r="AL150">
            <v>17679355</v>
          </cell>
          <cell r="AM150">
            <v>17997738</v>
          </cell>
          <cell r="AN150">
            <v>18336303</v>
          </cell>
          <cell r="AO150">
            <v>18699435</v>
          </cell>
          <cell r="AP150">
            <v>19085941</v>
          </cell>
          <cell r="AQ150">
            <v>19497986</v>
          </cell>
          <cell r="AR150">
            <v>19936366</v>
          </cell>
          <cell r="AS150">
            <v>20401331</v>
          </cell>
          <cell r="AT150">
            <v>20895311</v>
          </cell>
          <cell r="AU150">
            <v>21418603</v>
          </cell>
          <cell r="AV150">
            <v>21966312</v>
          </cell>
          <cell r="AW150">
            <v>22531350</v>
          </cell>
          <cell r="AX150">
            <v>23108472</v>
          </cell>
          <cell r="AY150">
            <v>23695919</v>
          </cell>
          <cell r="AZ150">
            <v>24294750</v>
          </cell>
        </row>
        <row r="151">
          <cell r="B151" t="str">
            <v>Croatia</v>
          </cell>
          <cell r="Y151">
            <v>2.0090686815063197E-2</v>
          </cell>
          <cell r="Z151">
            <v>3.8756778119051372E-2</v>
          </cell>
          <cell r="AA151">
            <v>0.26329825000000001</v>
          </cell>
          <cell r="AB151">
            <v>3.5791489166666666</v>
          </cell>
          <cell r="AC151">
            <v>5.9980114166666665</v>
          </cell>
          <cell r="AD151">
            <v>5.2307560833333335</v>
          </cell>
          <cell r="AE151">
            <v>5.4341611666666667</v>
          </cell>
          <cell r="AF151">
            <v>6.1605825833333343</v>
          </cell>
          <cell r="AG151">
            <v>6.3632856666666662</v>
          </cell>
          <cell r="AH151">
            <v>7.1117428333333335</v>
          </cell>
          <cell r="AI151">
            <v>8.2776664166666674</v>
          </cell>
          <cell r="AJ151">
            <v>8.3415410000000012</v>
          </cell>
          <cell r="AK151">
            <v>7.8716824999999995</v>
          </cell>
          <cell r="AL151">
            <v>6.7049688333333339</v>
          </cell>
          <cell r="AM151">
            <v>6.0343406666666661</v>
          </cell>
          <cell r="AN151">
            <v>5.949236916666667</v>
          </cell>
          <cell r="AO151">
            <v>5.8377932499999998</v>
          </cell>
          <cell r="AP151">
            <v>5.3645356666666659</v>
          </cell>
          <cell r="AQ151">
            <v>4.9350397499999996</v>
          </cell>
          <cell r="AR151">
            <v>5.2839464166666703</v>
          </cell>
          <cell r="AS151">
            <v>5.4980105833333299</v>
          </cell>
          <cell r="AT151">
            <v>5.3438697499999996</v>
          </cell>
          <cell r="AU151">
            <v>5.8502918333333298</v>
          </cell>
          <cell r="AV151">
            <v>5.70488016666667</v>
          </cell>
          <cell r="AW151">
            <v>5.7481654166666702</v>
          </cell>
          <cell r="AX151">
            <v>6.8583037500000001</v>
          </cell>
          <cell r="AY151">
            <v>6.8059901666666702</v>
          </cell>
          <cell r="AZ151">
            <v>6.623831</v>
          </cell>
        </row>
        <row r="152">
          <cell r="B152" t="str">
            <v>Croatia</v>
          </cell>
          <cell r="Y152">
            <v>1.132038E-2</v>
          </cell>
          <cell r="Z152">
            <v>1.9640000000000001E-2</v>
          </cell>
          <cell r="AA152">
            <v>0.26329825000000001</v>
          </cell>
          <cell r="AB152">
            <v>3.5791489166666666</v>
          </cell>
          <cell r="AC152">
            <v>5.9980114166666665</v>
          </cell>
          <cell r="AD152">
            <v>5.2307560833333335</v>
          </cell>
          <cell r="AE152">
            <v>5.4341611666666667</v>
          </cell>
          <cell r="AF152">
            <v>6.1605825833333343</v>
          </cell>
          <cell r="AG152">
            <v>6.3632856666666662</v>
          </cell>
          <cell r="AH152">
            <v>7.1117428333333335</v>
          </cell>
          <cell r="AI152">
            <v>8.2776664166666674</v>
          </cell>
          <cell r="AJ152">
            <v>8.3415410000000012</v>
          </cell>
          <cell r="AK152">
            <v>7.8716824999999995</v>
          </cell>
          <cell r="AL152">
            <v>6.7049688333333339</v>
          </cell>
          <cell r="AM152">
            <v>6.0343406666666661</v>
          </cell>
          <cell r="AN152">
            <v>5.949236916666667</v>
          </cell>
          <cell r="AO152">
            <v>5.8377932499999998</v>
          </cell>
          <cell r="AP152">
            <v>5.3645356666666659</v>
          </cell>
          <cell r="AQ152">
            <v>4.9350397499999996</v>
          </cell>
          <cell r="AR152">
            <v>5.2839464166666703</v>
          </cell>
          <cell r="AS152">
            <v>5.4980105833333299</v>
          </cell>
          <cell r="AT152">
            <v>5.3438697499999996</v>
          </cell>
          <cell r="AU152">
            <v>5.8502918333333298</v>
          </cell>
          <cell r="AV152">
            <v>5.70488016666667</v>
          </cell>
          <cell r="AW152">
            <v>5.7481654166666702</v>
          </cell>
          <cell r="AX152">
            <v>6.8583037500000001</v>
          </cell>
          <cell r="AY152">
            <v>6.8059901666666702</v>
          </cell>
          <cell r="AZ152">
            <v>6.623831</v>
          </cell>
        </row>
        <row r="153">
          <cell r="B153" t="str">
            <v>Croatia</v>
          </cell>
          <cell r="E153">
            <v>4423072</v>
          </cell>
          <cell r="F153">
            <v>4438814</v>
          </cell>
          <cell r="G153">
            <v>4453987</v>
          </cell>
          <cell r="H153">
            <v>4469036</v>
          </cell>
          <cell r="I153">
            <v>4484521</v>
          </cell>
          <cell r="J153">
            <v>4500865</v>
          </cell>
          <cell r="K153">
            <v>4518101</v>
          </cell>
          <cell r="L153">
            <v>4536198</v>
          </cell>
          <cell r="M153">
            <v>4555420</v>
          </cell>
          <cell r="N153">
            <v>4576033</v>
          </cell>
          <cell r="O153">
            <v>4598129</v>
          </cell>
          <cell r="P153">
            <v>4621419</v>
          </cell>
          <cell r="Q153">
            <v>4645413</v>
          </cell>
          <cell r="R153">
            <v>4669613</v>
          </cell>
          <cell r="S153">
            <v>4693431</v>
          </cell>
          <cell r="T153">
            <v>4716117</v>
          </cell>
          <cell r="U153">
            <v>4737949</v>
          </cell>
          <cell r="V153">
            <v>4758151</v>
          </cell>
          <cell r="W153">
            <v>4773683</v>
          </cell>
          <cell r="X153">
            <v>4780629</v>
          </cell>
          <cell r="Y153">
            <v>4776372</v>
          </cell>
          <cell r="Z153">
            <v>4760003</v>
          </cell>
          <cell r="AA153">
            <v>4732862</v>
          </cell>
          <cell r="AB153">
            <v>4697535</v>
          </cell>
          <cell r="AC153">
            <v>4657802</v>
          </cell>
          <cell r="AD153">
            <v>4616763</v>
          </cell>
          <cell r="AE153">
            <v>4574887</v>
          </cell>
          <cell r="AF153">
            <v>4532399</v>
          </cell>
          <cell r="AG153">
            <v>4491902</v>
          </cell>
          <cell r="AH153">
            <v>4456433</v>
          </cell>
          <cell r="AI153">
            <v>4428072</v>
          </cell>
          <cell r="AJ153">
            <v>4408080</v>
          </cell>
          <cell r="AK153">
            <v>4395819</v>
          </cell>
          <cell r="AL153">
            <v>4388946</v>
          </cell>
          <cell r="AM153">
            <v>4383920</v>
          </cell>
          <cell r="AN153">
            <v>4378057</v>
          </cell>
          <cell r="AO153">
            <v>4370699</v>
          </cell>
          <cell r="AP153">
            <v>4362266</v>
          </cell>
          <cell r="AQ153">
            <v>4352428</v>
          </cell>
          <cell r="AR153">
            <v>4341084</v>
          </cell>
          <cell r="AS153">
            <v>4328153</v>
          </cell>
          <cell r="AT153">
            <v>4313371</v>
          </cell>
          <cell r="AU153">
            <v>4296526</v>
          </cell>
          <cell r="AV153">
            <v>4277806</v>
          </cell>
          <cell r="AW153">
            <v>4257533</v>
          </cell>
          <cell r="AX153">
            <v>4236016</v>
          </cell>
          <cell r="AY153">
            <v>4213265</v>
          </cell>
          <cell r="AZ153">
            <v>4189353</v>
          </cell>
        </row>
        <row r="154">
          <cell r="B154" t="str">
            <v>Cuba</v>
          </cell>
          <cell r="E154">
            <v>1</v>
          </cell>
          <cell r="F154">
            <v>1</v>
          </cell>
          <cell r="G154">
            <v>0.95299999999999996</v>
          </cell>
          <cell r="H154">
            <v>0.82899999999999996</v>
          </cell>
          <cell r="I154">
            <v>0.82</v>
          </cell>
          <cell r="J154">
            <v>0.82</v>
          </cell>
          <cell r="K154">
            <v>0.82099999999999995</v>
          </cell>
          <cell r="L154">
            <v>0.83</v>
          </cell>
          <cell r="M154">
            <v>0.77</v>
          </cell>
          <cell r="N154">
            <v>0.73</v>
          </cell>
          <cell r="O154">
            <v>0.72</v>
          </cell>
          <cell r="P154">
            <v>0.83</v>
          </cell>
          <cell r="Q154">
            <v>0.85</v>
          </cell>
          <cell r="R154">
            <v>0.85897000000000001</v>
          </cell>
          <cell r="S154">
            <v>0.87849999999999995</v>
          </cell>
          <cell r="T154">
            <v>0.91586000000000001</v>
          </cell>
          <cell r="U154">
            <v>0.83340999999999998</v>
          </cell>
          <cell r="V154">
            <v>0.78630999999999995</v>
          </cell>
          <cell r="W154">
            <v>0.75800000000000001</v>
          </cell>
          <cell r="X154">
            <v>0.78025</v>
          </cell>
          <cell r="Y154">
            <v>0.752</v>
          </cell>
          <cell r="Z154">
            <v>0.73265999999999998</v>
          </cell>
          <cell r="AA154">
            <v>0.74</v>
          </cell>
          <cell r="AB154">
            <v>0.74</v>
          </cell>
          <cell r="AC154">
            <v>0.74</v>
          </cell>
          <cell r="AD154">
            <v>0.78333333333333355</v>
          </cell>
          <cell r="AE154">
            <v>1</v>
          </cell>
          <cell r="AF154">
            <v>1</v>
          </cell>
          <cell r="AG154">
            <v>1</v>
          </cell>
          <cell r="AH154">
            <v>1</v>
          </cell>
          <cell r="AI154">
            <v>1</v>
          </cell>
          <cell r="AJ154">
            <v>1</v>
          </cell>
          <cell r="AK154">
            <v>1</v>
          </cell>
          <cell r="AL154">
            <v>1</v>
          </cell>
          <cell r="AM154">
            <v>1</v>
          </cell>
          <cell r="AN154">
            <v>1</v>
          </cell>
          <cell r="AO154">
            <v>1</v>
          </cell>
          <cell r="AP154">
            <v>1</v>
          </cell>
          <cell r="AQ154">
            <v>1</v>
          </cell>
          <cell r="AR154">
            <v>1</v>
          </cell>
          <cell r="AS154">
            <v>1</v>
          </cell>
          <cell r="AT154">
            <v>0.99250000000000005</v>
          </cell>
          <cell r="AU154">
            <v>1</v>
          </cell>
          <cell r="AV154">
            <v>1</v>
          </cell>
          <cell r="AW154">
            <v>1</v>
          </cell>
          <cell r="AX154">
            <v>0.99916666666666665</v>
          </cell>
          <cell r="AY154">
            <v>1</v>
          </cell>
          <cell r="AZ154">
            <v>1</v>
          </cell>
        </row>
        <row r="155">
          <cell r="B155" t="str">
            <v>Cuba</v>
          </cell>
          <cell r="E155">
            <v>1</v>
          </cell>
          <cell r="F155">
            <v>1</v>
          </cell>
          <cell r="G155">
            <v>0.95299999999999996</v>
          </cell>
          <cell r="H155">
            <v>0.82899999999999996</v>
          </cell>
          <cell r="I155">
            <v>0.82</v>
          </cell>
          <cell r="J155">
            <v>0.82</v>
          </cell>
          <cell r="K155">
            <v>0.82099999999999995</v>
          </cell>
          <cell r="L155">
            <v>0.83</v>
          </cell>
          <cell r="M155">
            <v>0.77</v>
          </cell>
          <cell r="N155">
            <v>0.73</v>
          </cell>
          <cell r="O155">
            <v>0.72</v>
          </cell>
          <cell r="P155">
            <v>0.83</v>
          </cell>
          <cell r="Q155">
            <v>0.85</v>
          </cell>
          <cell r="R155">
            <v>0.85897000000000001</v>
          </cell>
          <cell r="S155">
            <v>0.87849999999999995</v>
          </cell>
          <cell r="T155">
            <v>0.91586000000000001</v>
          </cell>
          <cell r="U155">
            <v>0.83340999999999998</v>
          </cell>
          <cell r="V155">
            <v>0.78630999999999995</v>
          </cell>
          <cell r="W155">
            <v>0.75800000000000001</v>
          </cell>
          <cell r="X155">
            <v>0.78025</v>
          </cell>
          <cell r="Y155">
            <v>0.752</v>
          </cell>
          <cell r="Z155">
            <v>0.73265999999999998</v>
          </cell>
          <cell r="AA155">
            <v>0.74</v>
          </cell>
          <cell r="AB155">
            <v>0.74</v>
          </cell>
          <cell r="AC155">
            <v>0.74</v>
          </cell>
          <cell r="AD155">
            <v>0.78333333333333355</v>
          </cell>
          <cell r="AE155">
            <v>1</v>
          </cell>
          <cell r="AF155">
            <v>1</v>
          </cell>
          <cell r="AG155">
            <v>1</v>
          </cell>
          <cell r="AH155">
            <v>1</v>
          </cell>
          <cell r="AI155">
            <v>1</v>
          </cell>
          <cell r="AJ155">
            <v>1</v>
          </cell>
          <cell r="AK155">
            <v>1</v>
          </cell>
          <cell r="AL155">
            <v>1</v>
          </cell>
          <cell r="AM155">
            <v>1</v>
          </cell>
          <cell r="AN155">
            <v>1</v>
          </cell>
          <cell r="AO155">
            <v>1</v>
          </cell>
          <cell r="AP155">
            <v>1</v>
          </cell>
          <cell r="AQ155">
            <v>1</v>
          </cell>
          <cell r="AR155">
            <v>1</v>
          </cell>
          <cell r="AS155">
            <v>1</v>
          </cell>
          <cell r="AT155">
            <v>0.99250000000000005</v>
          </cell>
          <cell r="AU155">
            <v>1</v>
          </cell>
          <cell r="AV155">
            <v>1</v>
          </cell>
          <cell r="AW155">
            <v>1</v>
          </cell>
          <cell r="AX155">
            <v>0.99916666666666665</v>
          </cell>
          <cell r="AY155">
            <v>1</v>
          </cell>
          <cell r="AZ155">
            <v>1</v>
          </cell>
        </row>
        <row r="156">
          <cell r="B156" t="str">
            <v>Cuba</v>
          </cell>
          <cell r="E156">
            <v>8715123</v>
          </cell>
          <cell r="F156">
            <v>8869961</v>
          </cell>
          <cell r="G156">
            <v>9025300</v>
          </cell>
          <cell r="H156">
            <v>9176052</v>
          </cell>
          <cell r="I156">
            <v>9315373</v>
          </cell>
          <cell r="J156">
            <v>9438442</v>
          </cell>
          <cell r="K156">
            <v>9544271</v>
          </cell>
          <cell r="L156">
            <v>9634680</v>
          </cell>
          <cell r="M156">
            <v>9711392</v>
          </cell>
          <cell r="N156">
            <v>9777290</v>
          </cell>
          <cell r="O156">
            <v>9835177</v>
          </cell>
          <cell r="P156">
            <v>9884213</v>
          </cell>
          <cell r="Q156">
            <v>9925623</v>
          </cell>
          <cell r="R156">
            <v>9966733</v>
          </cell>
          <cell r="S156">
            <v>10017059</v>
          </cell>
          <cell r="T156">
            <v>10082989</v>
          </cell>
          <cell r="U156">
            <v>10168087</v>
          </cell>
          <cell r="V156">
            <v>10269567</v>
          </cell>
          <cell r="W156">
            <v>10379548</v>
          </cell>
          <cell r="X156">
            <v>10486509</v>
          </cell>
          <cell r="Y156">
            <v>10582081</v>
          </cell>
          <cell r="Z156">
            <v>10663585</v>
          </cell>
          <cell r="AA156">
            <v>10733363</v>
          </cell>
          <cell r="AB156">
            <v>10794135</v>
          </cell>
          <cell r="AC156">
            <v>10850585</v>
          </cell>
          <cell r="AD156">
            <v>10906043</v>
          </cell>
          <cell r="AE156">
            <v>10961012</v>
          </cell>
          <cell r="AF156">
            <v>11013983</v>
          </cell>
          <cell r="AG156">
            <v>11064097</v>
          </cell>
          <cell r="AH156">
            <v>11110004</v>
          </cell>
          <cell r="AI156">
            <v>11150736</v>
          </cell>
          <cell r="AJ156">
            <v>11186542</v>
          </cell>
          <cell r="AK156">
            <v>11217998</v>
          </cell>
          <cell r="AL156">
            <v>11244885</v>
          </cell>
          <cell r="AM156">
            <v>11266941</v>
          </cell>
          <cell r="AN156">
            <v>11284253</v>
          </cell>
          <cell r="AO156">
            <v>11296233</v>
          </cell>
          <cell r="AP156">
            <v>11303687</v>
          </cell>
          <cell r="AQ156">
            <v>11309754</v>
          </cell>
          <cell r="AR156">
            <v>11318602</v>
          </cell>
          <cell r="AS156">
            <v>11333051</v>
          </cell>
          <cell r="AT156">
            <v>11354651</v>
          </cell>
          <cell r="AU156">
            <v>11382146</v>
          </cell>
          <cell r="AV156">
            <v>11412167</v>
          </cell>
          <cell r="AW156">
            <v>11439767</v>
          </cell>
          <cell r="AX156">
            <v>11461432</v>
          </cell>
          <cell r="AY156">
            <v>11475982</v>
          </cell>
          <cell r="AZ156">
            <v>11484636</v>
          </cell>
        </row>
        <row r="157">
          <cell r="B157" t="str">
            <v>Curacao</v>
          </cell>
          <cell r="AC157">
            <v>1.79</v>
          </cell>
          <cell r="AD157">
            <v>1.79</v>
          </cell>
          <cell r="AE157">
            <v>1.79</v>
          </cell>
          <cell r="AF157">
            <v>1.79</v>
          </cell>
          <cell r="AG157">
            <v>1.79</v>
          </cell>
          <cell r="AH157">
            <v>1.79</v>
          </cell>
          <cell r="AI157">
            <v>1.79</v>
          </cell>
          <cell r="AJ157">
            <v>1.79</v>
          </cell>
          <cell r="AK157">
            <v>1.79</v>
          </cell>
          <cell r="AL157">
            <v>1.79</v>
          </cell>
          <cell r="AM157">
            <v>1.79</v>
          </cell>
          <cell r="AN157">
            <v>1.79</v>
          </cell>
          <cell r="AO157">
            <v>1.79</v>
          </cell>
          <cell r="AP157">
            <v>1.79</v>
          </cell>
          <cell r="AQ157">
            <v>1.79</v>
          </cell>
          <cell r="AR157">
            <v>1.79</v>
          </cell>
          <cell r="AS157">
            <v>1.79</v>
          </cell>
          <cell r="AT157">
            <v>1.79</v>
          </cell>
          <cell r="AU157">
            <v>1.79</v>
          </cell>
          <cell r="AV157">
            <v>1.79</v>
          </cell>
          <cell r="AW157">
            <v>1.79</v>
          </cell>
          <cell r="AX157">
            <v>1.79</v>
          </cell>
          <cell r="AY157">
            <v>1.79</v>
          </cell>
        </row>
        <row r="158">
          <cell r="B158" t="str">
            <v>Curacao</v>
          </cell>
          <cell r="AC158">
            <v>1.79</v>
          </cell>
          <cell r="AD158">
            <v>1.79</v>
          </cell>
          <cell r="AE158">
            <v>1.79</v>
          </cell>
          <cell r="AF158">
            <v>1.79</v>
          </cell>
          <cell r="AG158">
            <v>1.79</v>
          </cell>
          <cell r="AH158">
            <v>1.79</v>
          </cell>
          <cell r="AI158">
            <v>1.79</v>
          </cell>
          <cell r="AJ158">
            <v>1.79</v>
          </cell>
          <cell r="AK158">
            <v>1.79</v>
          </cell>
          <cell r="AL158">
            <v>1.79</v>
          </cell>
          <cell r="AM158">
            <v>1.79</v>
          </cell>
          <cell r="AN158">
            <v>1.79</v>
          </cell>
          <cell r="AO158">
            <v>1.79</v>
          </cell>
          <cell r="AP158">
            <v>1.79</v>
          </cell>
          <cell r="AQ158">
            <v>1.79</v>
          </cell>
          <cell r="AR158">
            <v>1.79</v>
          </cell>
          <cell r="AS158">
            <v>1.79</v>
          </cell>
          <cell r="AT158">
            <v>1.79</v>
          </cell>
          <cell r="AU158">
            <v>1.79</v>
          </cell>
          <cell r="AV158">
            <v>1.79</v>
          </cell>
          <cell r="AW158">
            <v>1.79</v>
          </cell>
          <cell r="AX158">
            <v>1.79</v>
          </cell>
          <cell r="AY158">
            <v>1.79</v>
          </cell>
        </row>
        <row r="159">
          <cell r="B159" t="str">
            <v>Curacao</v>
          </cell>
          <cell r="E159">
            <v>143634</v>
          </cell>
          <cell r="F159">
            <v>145447</v>
          </cell>
          <cell r="G159">
            <v>147152</v>
          </cell>
          <cell r="H159">
            <v>148618</v>
          </cell>
          <cell r="I159">
            <v>149683</v>
          </cell>
          <cell r="J159">
            <v>150258</v>
          </cell>
          <cell r="K159">
            <v>150240</v>
          </cell>
          <cell r="L159">
            <v>149715</v>
          </cell>
          <cell r="M159">
            <v>148929</v>
          </cell>
          <cell r="N159">
            <v>148277</v>
          </cell>
          <cell r="O159">
            <v>147996</v>
          </cell>
          <cell r="P159">
            <v>148210</v>
          </cell>
          <cell r="Q159">
            <v>148814</v>
          </cell>
          <cell r="R159">
            <v>149580</v>
          </cell>
          <cell r="S159">
            <v>150187</v>
          </cell>
          <cell r="T159">
            <v>150377</v>
          </cell>
          <cell r="U159">
            <v>150057</v>
          </cell>
          <cell r="V159">
            <v>149324</v>
          </cell>
          <cell r="W159">
            <v>148354</v>
          </cell>
          <cell r="X159">
            <v>147410</v>
          </cell>
          <cell r="Y159">
            <v>146671</v>
          </cell>
          <cell r="Z159">
            <v>146239</v>
          </cell>
          <cell r="AA159">
            <v>146021</v>
          </cell>
          <cell r="AB159">
            <v>145764</v>
          </cell>
          <cell r="AC159">
            <v>145125</v>
          </cell>
          <cell r="AD159">
            <v>143884</v>
          </cell>
          <cell r="AE159">
            <v>141983</v>
          </cell>
          <cell r="AF159">
            <v>139569</v>
          </cell>
          <cell r="AG159">
            <v>136891</v>
          </cell>
          <cell r="AH159">
            <v>134311</v>
          </cell>
          <cell r="AI159">
            <v>132099</v>
          </cell>
          <cell r="AJ159">
            <v>130277</v>
          </cell>
          <cell r="AK159">
            <v>128829</v>
          </cell>
          <cell r="AL159">
            <v>128021</v>
          </cell>
          <cell r="AM159">
            <v>128157</v>
          </cell>
          <cell r="AN159">
            <v>129394</v>
          </cell>
          <cell r="AO159">
            <v>131898</v>
          </cell>
          <cell r="AP159">
            <v>135498</v>
          </cell>
          <cell r="AQ159">
            <v>139730</v>
          </cell>
          <cell r="AR159">
            <v>143933</v>
          </cell>
          <cell r="AS159">
            <v>147608</v>
          </cell>
          <cell r="AT159">
            <v>150593</v>
          </cell>
          <cell r="AU159">
            <v>152985</v>
          </cell>
          <cell r="AV159">
            <v>154895</v>
          </cell>
          <cell r="AW159">
            <v>156512</v>
          </cell>
          <cell r="AX159">
            <v>158010</v>
          </cell>
          <cell r="AY159">
            <v>159371</v>
          </cell>
          <cell r="AZ159">
            <v>160539</v>
          </cell>
        </row>
        <row r="160">
          <cell r="B160" t="str">
            <v>Cyprus</v>
          </cell>
          <cell r="E160">
            <v>0.71191783577720347</v>
          </cell>
          <cell r="F160">
            <v>0.70177489249233127</v>
          </cell>
          <cell r="G160">
            <v>0.65537230283623271</v>
          </cell>
          <cell r="H160">
            <v>0.59792593352574663</v>
          </cell>
          <cell r="I160">
            <v>0.62311449120434581</v>
          </cell>
          <cell r="J160">
            <v>0.63031544730692957</v>
          </cell>
          <cell r="K160">
            <v>0.70137353097872102</v>
          </cell>
          <cell r="L160">
            <v>0.69731711517263129</v>
          </cell>
          <cell r="M160">
            <v>0.63818413813817731</v>
          </cell>
          <cell r="N160">
            <v>0.60560329682879499</v>
          </cell>
          <cell r="O160">
            <v>0.60322462076600536</v>
          </cell>
          <cell r="P160">
            <v>0.72005720231997328</v>
          </cell>
          <cell r="Q160">
            <v>0.81224502666004217</v>
          </cell>
          <cell r="R160">
            <v>0.8998191806922986</v>
          </cell>
          <cell r="S160">
            <v>1.0053169286399339</v>
          </cell>
          <cell r="T160">
            <v>1.0466077703156897</v>
          </cell>
          <cell r="U160">
            <v>0.8853000190224295</v>
          </cell>
          <cell r="V160">
            <v>0.8220023157244869</v>
          </cell>
          <cell r="W160">
            <v>0.79728269722101675</v>
          </cell>
          <cell r="X160">
            <v>0.84511684555723765</v>
          </cell>
          <cell r="Y160">
            <v>0.78267600588214536</v>
          </cell>
          <cell r="Z160">
            <v>0.79352320451617542</v>
          </cell>
          <cell r="AA160">
            <v>0.76809935745195124</v>
          </cell>
          <cell r="AB160">
            <v>0.84986718471462375</v>
          </cell>
          <cell r="AC160">
            <v>0.8409582520323815</v>
          </cell>
          <cell r="AD160">
            <v>0.7730057488743165</v>
          </cell>
          <cell r="AE160">
            <v>0.7967400738799264</v>
          </cell>
          <cell r="AF160">
            <v>0.87804572445270634</v>
          </cell>
          <cell r="AG160">
            <v>0.88475753806479263</v>
          </cell>
          <cell r="AH160">
            <v>0.92768130824195161</v>
          </cell>
          <cell r="AI160">
            <v>1.0634491138623392</v>
          </cell>
          <cell r="AJ160">
            <v>1.0988135918532747</v>
          </cell>
          <cell r="AK160">
            <v>1.0433745385352275</v>
          </cell>
          <cell r="AL160">
            <v>0.88410430271405649</v>
          </cell>
          <cell r="AM160">
            <v>0.80065157900402206</v>
          </cell>
          <cell r="AN160">
            <v>0.7929115374365967</v>
          </cell>
          <cell r="AO160">
            <v>0.78410444837232929</v>
          </cell>
          <cell r="AP160">
            <v>0.72807778920642297</v>
          </cell>
          <cell r="AQ160">
            <v>0.68267471123987311</v>
          </cell>
          <cell r="AR160">
            <v>0.71984335978561498</v>
          </cell>
          <cell r="AS160">
            <v>0.75504495198983501</v>
          </cell>
          <cell r="AT160">
            <v>0.71935525360915398</v>
          </cell>
          <cell r="AU160">
            <v>0.77829360141285198</v>
          </cell>
          <cell r="AV160">
            <v>0.75315918184727004</v>
          </cell>
          <cell r="AW160">
            <v>0.75373073671740198</v>
          </cell>
          <cell r="AX160">
            <v>0.90165896164127801</v>
          </cell>
          <cell r="AY160">
            <v>0.90403512795035901</v>
          </cell>
          <cell r="AZ160">
            <v>0.88739742109565301</v>
          </cell>
        </row>
        <row r="161">
          <cell r="B161" t="str">
            <v>Cyprus</v>
          </cell>
          <cell r="E161">
            <v>0.71191783577720347</v>
          </cell>
          <cell r="F161">
            <v>0.70177489249233127</v>
          </cell>
          <cell r="G161">
            <v>0.65537230283623271</v>
          </cell>
          <cell r="H161">
            <v>0.59792593352574663</v>
          </cell>
          <cell r="I161">
            <v>0.62311449120434581</v>
          </cell>
          <cell r="J161">
            <v>0.63031544730692957</v>
          </cell>
          <cell r="K161">
            <v>0.70137353097872102</v>
          </cell>
          <cell r="L161">
            <v>0.69731711517263129</v>
          </cell>
          <cell r="M161">
            <v>0.63818413813817731</v>
          </cell>
          <cell r="N161">
            <v>0.60560329682879499</v>
          </cell>
          <cell r="O161">
            <v>0.60322462076600536</v>
          </cell>
          <cell r="P161">
            <v>0.72005720231997328</v>
          </cell>
          <cell r="Q161">
            <v>0.81224502666004217</v>
          </cell>
          <cell r="R161">
            <v>0.8998191806922986</v>
          </cell>
          <cell r="S161">
            <v>1.0053169286399339</v>
          </cell>
          <cell r="T161">
            <v>1.0466077703156897</v>
          </cell>
          <cell r="U161">
            <v>0.8853000190224295</v>
          </cell>
          <cell r="V161">
            <v>0.8220023157244869</v>
          </cell>
          <cell r="W161">
            <v>0.79728269722101675</v>
          </cell>
          <cell r="X161">
            <v>0.84511684555723765</v>
          </cell>
          <cell r="Y161">
            <v>0.78267600588214536</v>
          </cell>
          <cell r="Z161">
            <v>0.79352320451617542</v>
          </cell>
          <cell r="AA161">
            <v>0.76809935745195124</v>
          </cell>
          <cell r="AB161">
            <v>0.84986718471462375</v>
          </cell>
          <cell r="AC161">
            <v>0.8409582520323815</v>
          </cell>
          <cell r="AD161">
            <v>0.7730057488743165</v>
          </cell>
          <cell r="AE161">
            <v>0.7967400738799264</v>
          </cell>
          <cell r="AF161">
            <v>0.87804572445270634</v>
          </cell>
          <cell r="AG161">
            <v>0.88475753806479263</v>
          </cell>
          <cell r="AH161">
            <v>0.92768130824195161</v>
          </cell>
          <cell r="AI161">
            <v>1.0634491138623392</v>
          </cell>
          <cell r="AJ161">
            <v>1.0988135918532747</v>
          </cell>
          <cell r="AK161">
            <v>1.0433745385352275</v>
          </cell>
          <cell r="AL161">
            <v>0.88410430271405649</v>
          </cell>
          <cell r="AM161">
            <v>0.80065157900402206</v>
          </cell>
          <cell r="AN161">
            <v>0.7929115374365967</v>
          </cell>
          <cell r="AO161">
            <v>0.78410444837232929</v>
          </cell>
          <cell r="AP161">
            <v>0.72807778920642297</v>
          </cell>
          <cell r="AQ161">
            <v>0.68267471123987311</v>
          </cell>
          <cell r="AR161">
            <v>0.71984335978561498</v>
          </cell>
          <cell r="AS161">
            <v>0.75504495198983501</v>
          </cell>
          <cell r="AT161">
            <v>0.71935525360915398</v>
          </cell>
          <cell r="AU161">
            <v>0.77829360141285198</v>
          </cell>
          <cell r="AV161">
            <v>0.75315918184727004</v>
          </cell>
          <cell r="AW161">
            <v>0.75373073671740198</v>
          </cell>
          <cell r="AX161">
            <v>0.90165896164127801</v>
          </cell>
          <cell r="AY161">
            <v>0.90403512795035901</v>
          </cell>
          <cell r="AZ161">
            <v>0.88739742109565301</v>
          </cell>
        </row>
        <row r="162">
          <cell r="B162" t="str">
            <v>Cyprus</v>
          </cell>
          <cell r="E162">
            <v>613621</v>
          </cell>
          <cell r="F162">
            <v>620859</v>
          </cell>
          <cell r="G162">
            <v>628002</v>
          </cell>
          <cell r="H162">
            <v>635111</v>
          </cell>
          <cell r="I162">
            <v>520500</v>
          </cell>
          <cell r="J162">
            <v>502200</v>
          </cell>
          <cell r="K162">
            <v>497900</v>
          </cell>
          <cell r="L162">
            <v>497500</v>
          </cell>
          <cell r="M162">
            <v>499600</v>
          </cell>
          <cell r="N162">
            <v>503200</v>
          </cell>
          <cell r="O162">
            <v>508600</v>
          </cell>
          <cell r="P162">
            <v>515000</v>
          </cell>
          <cell r="Q162">
            <v>520800</v>
          </cell>
          <cell r="R162">
            <v>527600</v>
          </cell>
          <cell r="S162">
            <v>534800</v>
          </cell>
          <cell r="T162">
            <v>541100</v>
          </cell>
          <cell r="U162">
            <v>547500</v>
          </cell>
          <cell r="V162">
            <v>553500</v>
          </cell>
          <cell r="W162">
            <v>559300</v>
          </cell>
          <cell r="X162">
            <v>567500</v>
          </cell>
          <cell r="Y162">
            <v>579400</v>
          </cell>
          <cell r="Z162">
            <v>594900</v>
          </cell>
          <cell r="AA162">
            <v>610600</v>
          </cell>
          <cell r="AB162">
            <v>625800</v>
          </cell>
          <cell r="AC162">
            <v>639000</v>
          </cell>
          <cell r="AD162">
            <v>650700</v>
          </cell>
          <cell r="AE162">
            <v>660900</v>
          </cell>
          <cell r="AF162">
            <v>670400</v>
          </cell>
          <cell r="AG162">
            <v>678900</v>
          </cell>
          <cell r="AH162">
            <v>686400</v>
          </cell>
          <cell r="AI162">
            <v>693600</v>
          </cell>
          <cell r="AJ162">
            <v>701300</v>
          </cell>
          <cell r="AK162">
            <v>709600</v>
          </cell>
          <cell r="AL162">
            <v>717836</v>
          </cell>
          <cell r="AM162">
            <v>727980</v>
          </cell>
          <cell r="AN162">
            <v>738540</v>
          </cell>
          <cell r="AO162">
            <v>750965</v>
          </cell>
          <cell r="AP162">
            <v>767125</v>
          </cell>
          <cell r="AQ162">
            <v>786632</v>
          </cell>
          <cell r="AR162">
            <v>808035</v>
          </cell>
          <cell r="AS162">
            <v>829446</v>
          </cell>
          <cell r="AT162">
            <v>850881</v>
          </cell>
          <cell r="AU162">
            <v>863945</v>
          </cell>
          <cell r="AV162">
            <v>861930</v>
          </cell>
          <cell r="AW162">
            <v>852504</v>
          </cell>
          <cell r="AX162">
            <v>847008</v>
          </cell>
          <cell r="AY162">
            <v>848319</v>
          </cell>
          <cell r="AZ162">
            <v>855153</v>
          </cell>
        </row>
        <row r="163">
          <cell r="B163" t="str">
            <v>Czechia</v>
          </cell>
          <cell r="Y163">
            <v>17.95333333</v>
          </cell>
          <cell r="Z163">
            <v>29.477499999999999</v>
          </cell>
          <cell r="AA163">
            <v>28.180833329999999</v>
          </cell>
          <cell r="AB163">
            <v>29.152833333333302</v>
          </cell>
          <cell r="AC163">
            <v>28.785083333333301</v>
          </cell>
          <cell r="AD163">
            <v>26.540666666666699</v>
          </cell>
          <cell r="AE163">
            <v>27.144916666666699</v>
          </cell>
          <cell r="AF163">
            <v>31.698416666666699</v>
          </cell>
          <cell r="AG163">
            <v>32.281166666666699</v>
          </cell>
          <cell r="AH163">
            <v>34.569249999999997</v>
          </cell>
          <cell r="AI163">
            <v>38.598416666666701</v>
          </cell>
          <cell r="AJ163">
            <v>38.035328333333297</v>
          </cell>
          <cell r="AK163">
            <v>32.738518333333332</v>
          </cell>
          <cell r="AL163">
            <v>28.209</v>
          </cell>
          <cell r="AM163">
            <v>25.699750000000002</v>
          </cell>
          <cell r="AN163">
            <v>23.957416666666667</v>
          </cell>
          <cell r="AO163">
            <v>22.595583333333334</v>
          </cell>
          <cell r="AP163">
            <v>20.293666666666667</v>
          </cell>
          <cell r="AQ163">
            <v>17.071666666666665</v>
          </cell>
          <cell r="AR163">
            <v>19.062999999999999</v>
          </cell>
          <cell r="AS163">
            <v>19.09825</v>
          </cell>
          <cell r="AT163">
            <v>17.695916666666701</v>
          </cell>
          <cell r="AU163">
            <v>19.577500000000001</v>
          </cell>
          <cell r="AV163">
            <v>19.5705833333333</v>
          </cell>
          <cell r="AW163">
            <v>20.7575</v>
          </cell>
          <cell r="AX163">
            <v>24.598749999999999</v>
          </cell>
          <cell r="AY163">
            <v>24.439916666666701</v>
          </cell>
          <cell r="AZ163">
            <v>23.376333333333299</v>
          </cell>
        </row>
        <row r="164">
          <cell r="B164" t="str">
            <v>Czechia</v>
          </cell>
          <cell r="Y164">
            <v>17.95333333</v>
          </cell>
          <cell r="Z164">
            <v>29.477499999999999</v>
          </cell>
          <cell r="AA164">
            <v>28.180833329999999</v>
          </cell>
          <cell r="AB164">
            <v>29.152833333333302</v>
          </cell>
          <cell r="AC164">
            <v>28.785083333333301</v>
          </cell>
          <cell r="AD164">
            <v>26.540666666666699</v>
          </cell>
          <cell r="AE164">
            <v>27.144916666666699</v>
          </cell>
          <cell r="AF164">
            <v>31.698416666666699</v>
          </cell>
          <cell r="AG164">
            <v>32.281166666666699</v>
          </cell>
          <cell r="AH164">
            <v>34.569249999999997</v>
          </cell>
          <cell r="AI164">
            <v>38.598416666666701</v>
          </cell>
          <cell r="AJ164">
            <v>38.035328333333297</v>
          </cell>
          <cell r="AK164">
            <v>32.738518333333332</v>
          </cell>
          <cell r="AL164">
            <v>28.209</v>
          </cell>
          <cell r="AM164">
            <v>25.699750000000002</v>
          </cell>
          <cell r="AN164">
            <v>23.957416666666667</v>
          </cell>
          <cell r="AO164">
            <v>22.595583333333334</v>
          </cell>
          <cell r="AP164">
            <v>20.293666666666667</v>
          </cell>
          <cell r="AQ164">
            <v>17.071666666666665</v>
          </cell>
          <cell r="AR164">
            <v>19.062999999999999</v>
          </cell>
          <cell r="AS164">
            <v>19.09825</v>
          </cell>
          <cell r="AT164">
            <v>17.695916666666701</v>
          </cell>
          <cell r="AU164">
            <v>19.577500000000001</v>
          </cell>
          <cell r="AV164">
            <v>19.5705833333333</v>
          </cell>
          <cell r="AW164">
            <v>20.7575</v>
          </cell>
          <cell r="AX164">
            <v>24.598749999999999</v>
          </cell>
          <cell r="AY164">
            <v>24.439916666666701</v>
          </cell>
          <cell r="AZ164">
            <v>23.376333333333299</v>
          </cell>
        </row>
        <row r="165">
          <cell r="B165" t="str">
            <v>Czechia</v>
          </cell>
          <cell r="E165">
            <v>9817817</v>
          </cell>
          <cell r="F165">
            <v>9847386</v>
          </cell>
          <cell r="G165">
            <v>9891283</v>
          </cell>
          <cell r="H165">
            <v>9946376</v>
          </cell>
          <cell r="I165">
            <v>10007469</v>
          </cell>
          <cell r="J165">
            <v>10070144</v>
          </cell>
          <cell r="K165">
            <v>10134717</v>
          </cell>
          <cell r="L165">
            <v>10200921</v>
          </cell>
          <cell r="M165">
            <v>10263109</v>
          </cell>
          <cell r="N165">
            <v>10314154</v>
          </cell>
          <cell r="O165">
            <v>10349271</v>
          </cell>
          <cell r="P165">
            <v>10365718</v>
          </cell>
          <cell r="Q165">
            <v>10365453</v>
          </cell>
          <cell r="R165">
            <v>10354307</v>
          </cell>
          <cell r="S165">
            <v>10340848</v>
          </cell>
          <cell r="T165">
            <v>10331370</v>
          </cell>
          <cell r="U165">
            <v>10327528</v>
          </cell>
          <cell r="V165">
            <v>10327732</v>
          </cell>
          <cell r="W165">
            <v>10331215</v>
          </cell>
          <cell r="X165">
            <v>10336170</v>
          </cell>
          <cell r="Y165">
            <v>10341169</v>
          </cell>
          <cell r="Z165">
            <v>10346750</v>
          </cell>
          <cell r="AA165">
            <v>10353318</v>
          </cell>
          <cell r="AB165">
            <v>10358972</v>
          </cell>
          <cell r="AC165">
            <v>10361242</v>
          </cell>
          <cell r="AD165">
            <v>10358456</v>
          </cell>
          <cell r="AE165">
            <v>10350570</v>
          </cell>
          <cell r="AF165">
            <v>10338593</v>
          </cell>
          <cell r="AG165">
            <v>10323488</v>
          </cell>
          <cell r="AH165">
            <v>10306645</v>
          </cell>
          <cell r="AI165">
            <v>10289594</v>
          </cell>
          <cell r="AJ165">
            <v>10271204</v>
          </cell>
          <cell r="AK165">
            <v>10252439</v>
          </cell>
          <cell r="AL165">
            <v>10239277</v>
          </cell>
          <cell r="AM165">
            <v>10239536</v>
          </cell>
          <cell r="AN165">
            <v>10258176</v>
          </cell>
          <cell r="AO165">
            <v>10298288</v>
          </cell>
          <cell r="AP165">
            <v>10356586</v>
          </cell>
          <cell r="AQ165">
            <v>10423794</v>
          </cell>
          <cell r="AR165">
            <v>10486845</v>
          </cell>
          <cell r="AS165">
            <v>10536286</v>
          </cell>
          <cell r="AT165">
            <v>10568715</v>
          </cell>
          <cell r="AU165">
            <v>10586755</v>
          </cell>
          <cell r="AV165">
            <v>10594481</v>
          </cell>
          <cell r="AW165">
            <v>10598526</v>
          </cell>
          <cell r="AX165">
            <v>10603762</v>
          </cell>
          <cell r="AY165">
            <v>10610947</v>
          </cell>
          <cell r="AZ165">
            <v>10618303</v>
          </cell>
        </row>
        <row r="166">
          <cell r="B166" t="str">
            <v>Czechoslovakia (Former)</v>
          </cell>
          <cell r="E166">
            <v>27</v>
          </cell>
          <cell r="F166">
            <v>27</v>
          </cell>
          <cell r="G166">
            <v>24.78</v>
          </cell>
          <cell r="H166">
            <v>21.92</v>
          </cell>
          <cell r="I166">
            <v>21.977499999999999</v>
          </cell>
          <cell r="J166">
            <v>20.925000000000001</v>
          </cell>
          <cell r="K166">
            <v>21.657499999999999</v>
          </cell>
          <cell r="L166">
            <v>15.0275</v>
          </cell>
          <cell r="M166">
            <v>14.397500000000001</v>
          </cell>
          <cell r="N166">
            <v>14.105</v>
          </cell>
          <cell r="O166">
            <v>14.265000000000001</v>
          </cell>
          <cell r="P166">
            <v>13.249166666666699</v>
          </cell>
          <cell r="Q166">
            <v>13.7125</v>
          </cell>
          <cell r="R166">
            <v>14.1625</v>
          </cell>
          <cell r="S166">
            <v>16.606666666666701</v>
          </cell>
          <cell r="T166">
            <v>17.14</v>
          </cell>
          <cell r="U166">
            <v>14.99</v>
          </cell>
          <cell r="V166">
            <v>13.685833333333299</v>
          </cell>
          <cell r="W166">
            <v>14.3633333333333</v>
          </cell>
          <cell r="X166">
            <v>15.054166666666699</v>
          </cell>
          <cell r="Y166">
            <v>16.469523701805397</v>
          </cell>
        </row>
        <row r="167">
          <cell r="B167" t="str">
            <v>Czechoslovakia (Former)</v>
          </cell>
          <cell r="E167">
            <v>27</v>
          </cell>
          <cell r="F167">
            <v>27</v>
          </cell>
          <cell r="G167">
            <v>24.78</v>
          </cell>
          <cell r="H167">
            <v>21.92</v>
          </cell>
          <cell r="I167">
            <v>21.977499999999999</v>
          </cell>
          <cell r="J167">
            <v>20.925000000000001</v>
          </cell>
          <cell r="K167">
            <v>21.657499999999999</v>
          </cell>
          <cell r="L167">
            <v>15.0275</v>
          </cell>
          <cell r="M167">
            <v>14.397500000000001</v>
          </cell>
          <cell r="N167">
            <v>14.105</v>
          </cell>
          <cell r="O167">
            <v>14.265000000000001</v>
          </cell>
          <cell r="P167">
            <v>13.249166666666699</v>
          </cell>
          <cell r="Q167">
            <v>13.7125</v>
          </cell>
          <cell r="R167">
            <v>14.1625</v>
          </cell>
          <cell r="S167">
            <v>16.606666666666701</v>
          </cell>
          <cell r="T167">
            <v>17.14</v>
          </cell>
          <cell r="U167">
            <v>14.99</v>
          </cell>
          <cell r="V167">
            <v>13.685833333333299</v>
          </cell>
          <cell r="W167">
            <v>14.3633333333333</v>
          </cell>
          <cell r="X167">
            <v>15.054166666666699</v>
          </cell>
          <cell r="Y167">
            <v>17.953333333333301</v>
          </cell>
        </row>
        <row r="168">
          <cell r="B168" t="str">
            <v>Czechoslovakia (Former)</v>
          </cell>
          <cell r="E168">
            <v>14356658</v>
          </cell>
          <cell r="F168">
            <v>14422949</v>
          </cell>
          <cell r="G168">
            <v>14507114</v>
          </cell>
          <cell r="H168">
            <v>14605656</v>
          </cell>
          <cell r="I168">
            <v>14712579</v>
          </cell>
          <cell r="J168">
            <v>14822684</v>
          </cell>
          <cell r="K168">
            <v>14936458</v>
          </cell>
          <cell r="L168">
            <v>15053418</v>
          </cell>
          <cell r="M168">
            <v>15166311</v>
          </cell>
          <cell r="N168">
            <v>15265942</v>
          </cell>
          <cell r="O168">
            <v>15346002</v>
          </cell>
          <cell r="P168">
            <v>15403059</v>
          </cell>
          <cell r="Q168">
            <v>15439343</v>
          </cell>
          <cell r="R168">
            <v>15461296</v>
          </cell>
          <cell r="S168">
            <v>15478533</v>
          </cell>
          <cell r="T168">
            <v>15498168</v>
          </cell>
          <cell r="U168">
            <v>15521834</v>
          </cell>
          <cell r="V168">
            <v>15547691</v>
          </cell>
          <cell r="W168">
            <v>15575251</v>
          </cell>
          <cell r="X168">
            <v>15602974</v>
          </cell>
          <cell r="Y168">
            <v>15629623</v>
          </cell>
        </row>
        <row r="169">
          <cell r="B169" t="str">
            <v>D.P.R. of Korea</v>
          </cell>
          <cell r="E169">
            <v>2.57</v>
          </cell>
          <cell r="F169">
            <v>2.57</v>
          </cell>
          <cell r="G169">
            <v>2.57</v>
          </cell>
          <cell r="H169">
            <v>2.57</v>
          </cell>
          <cell r="I169">
            <v>2.57</v>
          </cell>
          <cell r="J169">
            <v>2.57</v>
          </cell>
          <cell r="K169">
            <v>2.57</v>
          </cell>
          <cell r="L169">
            <v>2.57</v>
          </cell>
          <cell r="M169">
            <v>2.57</v>
          </cell>
          <cell r="N169">
            <v>2.57</v>
          </cell>
          <cell r="O169">
            <v>2.57</v>
          </cell>
          <cell r="P169">
            <v>2.57</v>
          </cell>
          <cell r="Q169">
            <v>2.12169863013699</v>
          </cell>
          <cell r="R169">
            <v>2.2024383561643801</v>
          </cell>
          <cell r="S169">
            <v>2.3964931506849299</v>
          </cell>
          <cell r="T169">
            <v>2.5215068493150699</v>
          </cell>
          <cell r="U169">
            <v>2.2610958904109602</v>
          </cell>
          <cell r="V169">
            <v>2.1752876712328799</v>
          </cell>
          <cell r="W169">
            <v>2.2000000000000002</v>
          </cell>
          <cell r="X169">
            <v>2.2000000000000002</v>
          </cell>
          <cell r="Y169">
            <v>2.17</v>
          </cell>
          <cell r="Z169">
            <v>2.15</v>
          </cell>
          <cell r="AA169">
            <v>2.1</v>
          </cell>
          <cell r="AB169">
            <v>2.11</v>
          </cell>
          <cell r="AC169">
            <v>2.12</v>
          </cell>
          <cell r="AD169">
            <v>2.13</v>
          </cell>
          <cell r="AE169">
            <v>2.15</v>
          </cell>
          <cell r="AF169">
            <v>2.15</v>
          </cell>
          <cell r="AG169">
            <v>2.15</v>
          </cell>
          <cell r="AH169">
            <v>2.15</v>
          </cell>
          <cell r="AI169">
            <v>2.15</v>
          </cell>
          <cell r="AJ169">
            <v>2.15</v>
          </cell>
          <cell r="AK169">
            <v>150</v>
          </cell>
          <cell r="AL169">
            <v>150</v>
          </cell>
          <cell r="AM169">
            <v>150</v>
          </cell>
          <cell r="AN169">
            <v>138.24583333333331</v>
          </cell>
          <cell r="AO169">
            <v>141.32083333333335</v>
          </cell>
          <cell r="AP169">
            <v>139.07499999999999</v>
          </cell>
          <cell r="AQ169">
            <v>139</v>
          </cell>
          <cell r="AR169">
            <v>139</v>
          </cell>
          <cell r="AS169">
            <v>100.79763440860215</v>
          </cell>
          <cell r="AT169">
            <v>96.451111111111103</v>
          </cell>
          <cell r="AU169">
            <v>100.26383333333335</v>
          </cell>
          <cell r="AV169">
            <v>98.919166666666669</v>
          </cell>
          <cell r="AW169">
            <v>98.744166666666672</v>
          </cell>
          <cell r="AX169">
            <v>107.55666666666667</v>
          </cell>
          <cell r="AY169">
            <v>107.75416666666668</v>
          </cell>
          <cell r="AZ169">
            <v>107.74166666666667</v>
          </cell>
        </row>
        <row r="170">
          <cell r="B170" t="str">
            <v>D.P.R. of Korea</v>
          </cell>
          <cell r="E170">
            <v>2.57</v>
          </cell>
          <cell r="F170">
            <v>2.57</v>
          </cell>
          <cell r="G170">
            <v>2.57</v>
          </cell>
          <cell r="H170">
            <v>2.57</v>
          </cell>
          <cell r="I170">
            <v>2.57</v>
          </cell>
          <cell r="J170">
            <v>2.57</v>
          </cell>
          <cell r="K170">
            <v>2.57</v>
          </cell>
          <cell r="L170">
            <v>2.57</v>
          </cell>
          <cell r="M170">
            <v>2.57</v>
          </cell>
          <cell r="N170">
            <v>2.57</v>
          </cell>
          <cell r="O170">
            <v>2.57</v>
          </cell>
          <cell r="P170">
            <v>2.57</v>
          </cell>
          <cell r="Q170">
            <v>2.12169863013699</v>
          </cell>
          <cell r="R170">
            <v>2.2024383561643801</v>
          </cell>
          <cell r="S170">
            <v>2.3964931506849299</v>
          </cell>
          <cell r="T170">
            <v>2.5215068493150699</v>
          </cell>
          <cell r="U170">
            <v>2.2610958904109602</v>
          </cell>
          <cell r="V170">
            <v>2.1752876712328799</v>
          </cell>
          <cell r="W170">
            <v>2.2000000000000002</v>
          </cell>
          <cell r="X170">
            <v>2.2000000000000002</v>
          </cell>
          <cell r="Y170">
            <v>2.17</v>
          </cell>
          <cell r="Z170">
            <v>2.15</v>
          </cell>
          <cell r="AA170">
            <v>2.1</v>
          </cell>
          <cell r="AB170">
            <v>2.11</v>
          </cell>
          <cell r="AC170">
            <v>2.12</v>
          </cell>
          <cell r="AD170">
            <v>2.13</v>
          </cell>
          <cell r="AE170">
            <v>2.15</v>
          </cell>
          <cell r="AF170">
            <v>2.15</v>
          </cell>
          <cell r="AG170">
            <v>2.15</v>
          </cell>
          <cell r="AH170">
            <v>2.15</v>
          </cell>
          <cell r="AI170">
            <v>2.15</v>
          </cell>
          <cell r="AJ170">
            <v>2.15</v>
          </cell>
          <cell r="AK170">
            <v>150</v>
          </cell>
          <cell r="AL170">
            <v>150</v>
          </cell>
          <cell r="AM170">
            <v>150</v>
          </cell>
          <cell r="AN170">
            <v>138.24583333333331</v>
          </cell>
          <cell r="AO170">
            <v>141.32083333333335</v>
          </cell>
          <cell r="AP170">
            <v>139.07499999999999</v>
          </cell>
          <cell r="AQ170">
            <v>139</v>
          </cell>
          <cell r="AR170">
            <v>139</v>
          </cell>
          <cell r="AS170">
            <v>100.79763440860215</v>
          </cell>
          <cell r="AT170">
            <v>96.451111111111103</v>
          </cell>
          <cell r="AU170">
            <v>100.26383333333335</v>
          </cell>
          <cell r="AV170">
            <v>98.919166666666669</v>
          </cell>
          <cell r="AW170">
            <v>98.744166666666672</v>
          </cell>
          <cell r="AX170">
            <v>107.55666666666667</v>
          </cell>
          <cell r="AY170">
            <v>107.75416666666668</v>
          </cell>
          <cell r="AZ170">
            <v>107.74166666666667</v>
          </cell>
        </row>
        <row r="171">
          <cell r="B171" t="str">
            <v>D.P.R. of Korea</v>
          </cell>
          <cell r="E171">
            <v>12761875</v>
          </cell>
          <cell r="F171">
            <v>13115337</v>
          </cell>
          <cell r="G171">
            <v>13468028</v>
          </cell>
          <cell r="H171">
            <v>13809498</v>
          </cell>
          <cell r="I171">
            <v>14127188</v>
          </cell>
          <cell r="J171">
            <v>14412938</v>
          </cell>
          <cell r="K171">
            <v>14660911</v>
          </cell>
          <cell r="L171">
            <v>14875078</v>
          </cell>
          <cell r="M171">
            <v>15069384</v>
          </cell>
          <cell r="N171">
            <v>15263935</v>
          </cell>
          <cell r="O171">
            <v>15473357</v>
          </cell>
          <cell r="P171">
            <v>15702808</v>
          </cell>
          <cell r="Q171">
            <v>15948415</v>
          </cell>
          <cell r="R171">
            <v>16204930</v>
          </cell>
          <cell r="S171">
            <v>16463458</v>
          </cell>
          <cell r="T171">
            <v>16717714</v>
          </cell>
          <cell r="U171">
            <v>16965290</v>
          </cell>
          <cell r="V171">
            <v>17209000</v>
          </cell>
          <cell r="W171">
            <v>18581000</v>
          </cell>
          <cell r="X171">
            <v>19452000</v>
          </cell>
          <cell r="Y171">
            <v>20007000</v>
          </cell>
          <cell r="Z171">
            <v>20656000</v>
          </cell>
          <cell r="AA171">
            <v>21005000</v>
          </cell>
          <cell r="AB171">
            <v>21350000</v>
          </cell>
          <cell r="AC171">
            <v>21607000</v>
          </cell>
          <cell r="AD171">
            <v>21819000</v>
          </cell>
          <cell r="AE171">
            <v>22114000</v>
          </cell>
          <cell r="AF171">
            <v>22355000</v>
          </cell>
          <cell r="AG171">
            <v>22554000</v>
          </cell>
          <cell r="AH171">
            <v>22754000</v>
          </cell>
          <cell r="AI171">
            <v>22963000</v>
          </cell>
          <cell r="AJ171">
            <v>23149000</v>
          </cell>
          <cell r="AK171">
            <v>23313000</v>
          </cell>
          <cell r="AL171">
            <v>23464000</v>
          </cell>
          <cell r="AM171">
            <v>23612000</v>
          </cell>
          <cell r="AN171">
            <v>23785804</v>
          </cell>
          <cell r="AO171">
            <v>23941957</v>
          </cell>
          <cell r="AP171">
            <v>24083445</v>
          </cell>
          <cell r="AQ171">
            <v>24214649</v>
          </cell>
          <cell r="AR171">
            <v>24341891</v>
          </cell>
          <cell r="AS171">
            <v>24469832</v>
          </cell>
          <cell r="AT171">
            <v>24599884</v>
          </cell>
          <cell r="AU171">
            <v>24730968</v>
          </cell>
          <cell r="AV171">
            <v>24862256</v>
          </cell>
          <cell r="AW171">
            <v>24991998</v>
          </cell>
          <cell r="AX171">
            <v>25118920</v>
          </cell>
          <cell r="AY171">
            <v>25243006</v>
          </cell>
          <cell r="AZ171">
            <v>25364745</v>
          </cell>
        </row>
        <row r="172">
          <cell r="B172" t="str">
            <v>D.R. of the Congo</v>
          </cell>
          <cell r="E172">
            <v>1.67E-12</v>
          </cell>
          <cell r="F172">
            <v>1.67E-12</v>
          </cell>
          <cell r="G172">
            <v>1.67E-12</v>
          </cell>
          <cell r="H172">
            <v>1.67E-12</v>
          </cell>
          <cell r="I172">
            <v>1.67E-12</v>
          </cell>
          <cell r="J172">
            <v>1.67E-12</v>
          </cell>
          <cell r="K172">
            <v>2.6408333333333302E-12</v>
          </cell>
          <cell r="L172">
            <v>2.8549999999999999E-12</v>
          </cell>
          <cell r="M172">
            <v>2.7866666666666699E-12</v>
          </cell>
          <cell r="N172">
            <v>5.7608333333333302E-12</v>
          </cell>
          <cell r="O172">
            <v>9.3308333333333297E-12</v>
          </cell>
          <cell r="P172">
            <v>1.46083333333333E-11</v>
          </cell>
          <cell r="Q172">
            <v>1.91625E-11</v>
          </cell>
          <cell r="R172">
            <v>4.2955000000000002E-11</v>
          </cell>
          <cell r="S172">
            <v>1.20404166666667E-10</v>
          </cell>
          <cell r="T172">
            <v>1.6620749999999999E-10</v>
          </cell>
          <cell r="U172">
            <v>1.98705833333333E-10</v>
          </cell>
          <cell r="V172">
            <v>3.7459499999999999E-10</v>
          </cell>
          <cell r="W172">
            <v>6.2342999999999999E-10</v>
          </cell>
          <cell r="X172">
            <v>1.27120833333333E-9</v>
          </cell>
          <cell r="Y172">
            <v>2.3947483333333299E-9</v>
          </cell>
          <cell r="Z172">
            <v>5.1945694166666698E-8</v>
          </cell>
          <cell r="AA172">
            <v>2.1513626025000001E-6</v>
          </cell>
          <cell r="AB172">
            <v>2.5144168139999999E-5</v>
          </cell>
          <cell r="AC172">
            <v>1.19411916666667E-2</v>
          </cell>
          <cell r="AD172">
            <v>7.0244716666666707E-2</v>
          </cell>
          <cell r="AE172">
            <v>0.50184917500000004</v>
          </cell>
          <cell r="AF172">
            <v>1.3134475999999999</v>
          </cell>
          <cell r="AG172">
            <v>1.60723243633824</v>
          </cell>
          <cell r="AH172">
            <v>9.3799038988287169</v>
          </cell>
          <cell r="AI172">
            <v>56.473864900481992</v>
          </cell>
          <cell r="AJ172">
            <v>267.23356733610711</v>
          </cell>
          <cell r="AK172">
            <v>346.68793388513302</v>
          </cell>
          <cell r="AL172">
            <v>405.39745174602899</v>
          </cell>
          <cell r="AM172">
            <v>399.47579166666702</v>
          </cell>
          <cell r="AN172">
            <v>473.90800833333327</v>
          </cell>
          <cell r="AO172">
            <v>468.27882499999998</v>
          </cell>
          <cell r="AP172">
            <v>516.7498916666666</v>
          </cell>
          <cell r="AQ172">
            <v>559.29250833333299</v>
          </cell>
          <cell r="AR172">
            <v>809.78583333333302</v>
          </cell>
          <cell r="AS172">
            <v>905.91345833333298</v>
          </cell>
          <cell r="AT172">
            <v>919.49130000000002</v>
          </cell>
          <cell r="AU172">
            <v>919.75540833333298</v>
          </cell>
          <cell r="AV172">
            <v>919.79277402154798</v>
          </cell>
          <cell r="AW172">
            <v>925.22628253199696</v>
          </cell>
          <cell r="AX172">
            <v>925.98496128039301</v>
          </cell>
          <cell r="AY172">
            <v>1010.30275716866</v>
          </cell>
          <cell r="AZ172">
            <v>1464.41793163743</v>
          </cell>
        </row>
        <row r="173">
          <cell r="B173" t="str">
            <v>D.R. of the Congo</v>
          </cell>
          <cell r="E173">
            <v>1.67E-12</v>
          </cell>
          <cell r="F173">
            <v>1.67E-12</v>
          </cell>
          <cell r="G173">
            <v>1.67E-12</v>
          </cell>
          <cell r="H173">
            <v>1.67E-12</v>
          </cell>
          <cell r="I173">
            <v>1.67E-12</v>
          </cell>
          <cell r="J173">
            <v>1.67E-12</v>
          </cell>
          <cell r="K173">
            <v>2.6408333333333302E-12</v>
          </cell>
          <cell r="L173">
            <v>2.8549999999999999E-12</v>
          </cell>
          <cell r="M173">
            <v>2.7866666666666699E-12</v>
          </cell>
          <cell r="N173">
            <v>5.7608333333333302E-12</v>
          </cell>
          <cell r="O173">
            <v>9.3308333333333297E-12</v>
          </cell>
          <cell r="P173">
            <v>1.46083333333333E-11</v>
          </cell>
          <cell r="Q173">
            <v>1.91625E-11</v>
          </cell>
          <cell r="R173">
            <v>4.2955000000000002E-11</v>
          </cell>
          <cell r="S173">
            <v>1.20404166666667E-10</v>
          </cell>
          <cell r="T173">
            <v>1.6620749999999999E-10</v>
          </cell>
          <cell r="U173">
            <v>1.98705833333333E-10</v>
          </cell>
          <cell r="V173">
            <v>3.7459499999999999E-10</v>
          </cell>
          <cell r="W173">
            <v>6.2342999999999999E-10</v>
          </cell>
          <cell r="X173">
            <v>1.27120833333333E-9</v>
          </cell>
          <cell r="Y173">
            <v>2.3947483333333299E-9</v>
          </cell>
          <cell r="Z173">
            <v>5.1945694166666698E-8</v>
          </cell>
          <cell r="AA173">
            <v>2.1513626025000001E-6</v>
          </cell>
          <cell r="AB173">
            <v>2.5144168139999999E-5</v>
          </cell>
          <cell r="AC173">
            <v>1.19411916666667E-2</v>
          </cell>
          <cell r="AD173">
            <v>7.0244716666666707E-2</v>
          </cell>
          <cell r="AE173">
            <v>0.50184917500000004</v>
          </cell>
          <cell r="AF173">
            <v>1.3134475999999999</v>
          </cell>
          <cell r="AG173">
            <v>1.60723243633824</v>
          </cell>
          <cell r="AH173">
            <v>4.0206868435721397</v>
          </cell>
          <cell r="AI173">
            <v>21.8311121813367</v>
          </cell>
          <cell r="AJ173">
            <v>206.73851445087499</v>
          </cell>
          <cell r="AK173">
            <v>346.68793388513302</v>
          </cell>
          <cell r="AL173">
            <v>405.39745174602899</v>
          </cell>
          <cell r="AM173">
            <v>399.47579166666702</v>
          </cell>
          <cell r="AN173">
            <v>473.90800833333327</v>
          </cell>
          <cell r="AO173">
            <v>468.27882499999998</v>
          </cell>
          <cell r="AP173">
            <v>516.7498916666666</v>
          </cell>
          <cell r="AQ173">
            <v>559.29250833333299</v>
          </cell>
          <cell r="AR173">
            <v>809.78583333333302</v>
          </cell>
          <cell r="AS173">
            <v>905.91345833333298</v>
          </cell>
          <cell r="AT173">
            <v>919.49130000000002</v>
          </cell>
          <cell r="AU173">
            <v>919.75540833333298</v>
          </cell>
          <cell r="AV173">
            <v>919.79277402154798</v>
          </cell>
          <cell r="AW173">
            <v>925.22628253199696</v>
          </cell>
          <cell r="AX173">
            <v>925.98496128039301</v>
          </cell>
          <cell r="AY173">
            <v>1010.30275716866</v>
          </cell>
          <cell r="AZ173">
            <v>1464.41793163743</v>
          </cell>
        </row>
        <row r="174">
          <cell r="B174" t="str">
            <v>D.R. of the Congo</v>
          </cell>
          <cell r="E174">
            <v>20009935</v>
          </cell>
          <cell r="F174">
            <v>20562865</v>
          </cell>
          <cell r="G174">
            <v>21120140</v>
          </cell>
          <cell r="H174">
            <v>21689239</v>
          </cell>
          <cell r="I174">
            <v>22280923</v>
          </cell>
          <cell r="J174">
            <v>22902319</v>
          </cell>
          <cell r="K174">
            <v>23559071</v>
          </cell>
          <cell r="L174">
            <v>24247550</v>
          </cell>
          <cell r="M174">
            <v>24954655</v>
          </cell>
          <cell r="N174">
            <v>25661884</v>
          </cell>
          <cell r="O174">
            <v>26357462</v>
          </cell>
          <cell r="P174">
            <v>27039468</v>
          </cell>
          <cell r="Q174">
            <v>27717337</v>
          </cell>
          <cell r="R174">
            <v>28404876</v>
          </cell>
          <cell r="S174">
            <v>29121474</v>
          </cell>
          <cell r="T174">
            <v>29883446</v>
          </cell>
          <cell r="U174">
            <v>30685824</v>
          </cell>
          <cell r="V174">
            <v>31529823</v>
          </cell>
          <cell r="W174">
            <v>32444156</v>
          </cell>
          <cell r="X174">
            <v>33465441</v>
          </cell>
          <cell r="Y174">
            <v>34614581</v>
          </cell>
          <cell r="Z174">
            <v>35914825</v>
          </cell>
          <cell r="AA174">
            <v>37346147</v>
          </cell>
          <cell r="AB174">
            <v>38833595</v>
          </cell>
          <cell r="AC174">
            <v>40273701</v>
          </cell>
          <cell r="AD174">
            <v>41595744</v>
          </cell>
          <cell r="AE174">
            <v>42770544</v>
          </cell>
          <cell r="AF174">
            <v>43830146</v>
          </cell>
          <cell r="AG174">
            <v>44840529</v>
          </cell>
          <cell r="AH174">
            <v>45898667</v>
          </cell>
          <cell r="AI174">
            <v>47076387</v>
          </cell>
          <cell r="AJ174">
            <v>48394338</v>
          </cell>
          <cell r="AK174">
            <v>49835756</v>
          </cell>
          <cell r="AL174">
            <v>51390033</v>
          </cell>
          <cell r="AM174">
            <v>53034217</v>
          </cell>
          <cell r="AN174">
            <v>54751476</v>
          </cell>
          <cell r="AO174">
            <v>56543011</v>
          </cell>
          <cell r="AP174">
            <v>58417562</v>
          </cell>
          <cell r="AQ174">
            <v>60373608</v>
          </cell>
          <cell r="AR174">
            <v>62409435</v>
          </cell>
          <cell r="AS174">
            <v>64523263</v>
          </cell>
          <cell r="AT174">
            <v>66713597</v>
          </cell>
          <cell r="AU174">
            <v>68978682</v>
          </cell>
          <cell r="AV174">
            <v>71316033</v>
          </cell>
          <cell r="AW174">
            <v>73722860</v>
          </cell>
          <cell r="AX174">
            <v>76196619</v>
          </cell>
          <cell r="AY174">
            <v>78736153</v>
          </cell>
          <cell r="AZ174">
            <v>81339988</v>
          </cell>
        </row>
        <row r="175">
          <cell r="B175" t="str">
            <v>Denmark</v>
          </cell>
          <cell r="E175">
            <v>7.5000000064999996</v>
          </cell>
          <cell r="F175">
            <v>7.4263379687119402</v>
          </cell>
          <cell r="G175">
            <v>6.9492916656666663</v>
          </cell>
          <cell r="H175">
            <v>6.049499999</v>
          </cell>
          <cell r="I175">
            <v>6.0948999989999999</v>
          </cell>
          <cell r="J175">
            <v>5.7461499989999991</v>
          </cell>
          <cell r="K175">
            <v>6.0450249990000007</v>
          </cell>
          <cell r="L175">
            <v>6.003191665666666</v>
          </cell>
          <cell r="M175">
            <v>5.5146249989999996</v>
          </cell>
          <cell r="N175">
            <v>5.2609583323333329</v>
          </cell>
          <cell r="O175">
            <v>5.6359416656666665</v>
          </cell>
          <cell r="P175">
            <v>7.1233666656666657</v>
          </cell>
          <cell r="Q175">
            <v>8.332441666166666</v>
          </cell>
          <cell r="R175">
            <v>9.1449916657500001</v>
          </cell>
          <cell r="S175">
            <v>10.356591666250001</v>
          </cell>
          <cell r="T175">
            <v>10.596391666416665</v>
          </cell>
          <cell r="U175">
            <v>8.090991666583335</v>
          </cell>
          <cell r="V175">
            <v>6.8403166666666664</v>
          </cell>
          <cell r="W175">
            <v>6.7315250000000004</v>
          </cell>
          <cell r="X175">
            <v>7.3101750000000001</v>
          </cell>
          <cell r="Y175">
            <v>6.1885583333333338</v>
          </cell>
          <cell r="Z175">
            <v>6.3964583333333334</v>
          </cell>
          <cell r="AA175">
            <v>6.0361333333333329</v>
          </cell>
          <cell r="AB175">
            <v>6.4839391666666666</v>
          </cell>
          <cell r="AC175">
            <v>6.3605516666666668</v>
          </cell>
          <cell r="AD175">
            <v>5.6023666666666658</v>
          </cell>
          <cell r="AE175">
            <v>5.7986716666666664</v>
          </cell>
          <cell r="AF175">
            <v>6.6044591666666674</v>
          </cell>
          <cell r="AG175">
            <v>6.7008266666666669</v>
          </cell>
          <cell r="AH175">
            <v>6.9762399999999998</v>
          </cell>
          <cell r="AI175">
            <v>8.083144166666667</v>
          </cell>
          <cell r="AJ175">
            <v>8.3228174999999993</v>
          </cell>
          <cell r="AK175">
            <v>7.8947141666666667</v>
          </cell>
          <cell r="AL175">
            <v>6.587673333333333</v>
          </cell>
          <cell r="AM175">
            <v>5.9910566666666654</v>
          </cell>
          <cell r="AN175">
            <v>5.9969099999999997</v>
          </cell>
          <cell r="AO175">
            <v>5.9467783333333335</v>
          </cell>
          <cell r="AP175">
            <v>5.4437008333333337</v>
          </cell>
          <cell r="AQ175">
            <v>5.0981308333333333</v>
          </cell>
          <cell r="AR175">
            <v>5.36086666666667</v>
          </cell>
          <cell r="AS175">
            <v>5.6240750000000004</v>
          </cell>
          <cell r="AT175">
            <v>5.3687115350877201</v>
          </cell>
          <cell r="AU175">
            <v>5.7924755370391603</v>
          </cell>
          <cell r="AV175">
            <v>5.6163116861762203</v>
          </cell>
          <cell r="AW175">
            <v>5.6124666666666698</v>
          </cell>
          <cell r="AX175">
            <v>6.7279068312963002</v>
          </cell>
          <cell r="AY175">
            <v>6.7317182572463796</v>
          </cell>
          <cell r="AZ175">
            <v>6.6028934656140299</v>
          </cell>
        </row>
        <row r="176">
          <cell r="B176" t="str">
            <v>Denmark</v>
          </cell>
          <cell r="E176">
            <v>7.5000000064999996</v>
          </cell>
          <cell r="F176">
            <v>7.4263379687119402</v>
          </cell>
          <cell r="G176">
            <v>6.9492916656666663</v>
          </cell>
          <cell r="H176">
            <v>6.049499999</v>
          </cell>
          <cell r="I176">
            <v>6.0948999989999999</v>
          </cell>
          <cell r="J176">
            <v>5.7461499989999991</v>
          </cell>
          <cell r="K176">
            <v>6.0450249990000007</v>
          </cell>
          <cell r="L176">
            <v>6.003191665666666</v>
          </cell>
          <cell r="M176">
            <v>5.5146249989999996</v>
          </cell>
          <cell r="N176">
            <v>5.2609583323333329</v>
          </cell>
          <cell r="O176">
            <v>5.6359416656666665</v>
          </cell>
          <cell r="P176">
            <v>7.1233666656666657</v>
          </cell>
          <cell r="Q176">
            <v>8.332441666166666</v>
          </cell>
          <cell r="R176">
            <v>9.1449916657500001</v>
          </cell>
          <cell r="S176">
            <v>10.356591666250001</v>
          </cell>
          <cell r="T176">
            <v>10.596391666416665</v>
          </cell>
          <cell r="U176">
            <v>8.090991666583335</v>
          </cell>
          <cell r="V176">
            <v>6.8403166666666664</v>
          </cell>
          <cell r="W176">
            <v>6.7315250000000004</v>
          </cell>
          <cell r="X176">
            <v>7.3101750000000001</v>
          </cell>
          <cell r="Y176">
            <v>6.1885583333333338</v>
          </cell>
          <cell r="Z176">
            <v>6.3964583333333334</v>
          </cell>
          <cell r="AA176">
            <v>6.0361333333333329</v>
          </cell>
          <cell r="AB176">
            <v>6.4839391666666666</v>
          </cell>
          <cell r="AC176">
            <v>6.3605516666666668</v>
          </cell>
          <cell r="AD176">
            <v>5.6023666666666658</v>
          </cell>
          <cell r="AE176">
            <v>5.7986716666666664</v>
          </cell>
          <cell r="AF176">
            <v>6.6044591666666674</v>
          </cell>
          <cell r="AG176">
            <v>6.7008266666666669</v>
          </cell>
          <cell r="AH176">
            <v>6.9762399999999998</v>
          </cell>
          <cell r="AI176">
            <v>8.083144166666667</v>
          </cell>
          <cell r="AJ176">
            <v>8.3228174999999993</v>
          </cell>
          <cell r="AK176">
            <v>7.8947141666666667</v>
          </cell>
          <cell r="AL176">
            <v>6.587673333333333</v>
          </cell>
          <cell r="AM176">
            <v>5.9910566666666654</v>
          </cell>
          <cell r="AN176">
            <v>5.9969099999999997</v>
          </cell>
          <cell r="AO176">
            <v>5.9467783333333335</v>
          </cell>
          <cell r="AP176">
            <v>5.4437008333333337</v>
          </cell>
          <cell r="AQ176">
            <v>5.0981308333333333</v>
          </cell>
          <cell r="AR176">
            <v>5.36086666666667</v>
          </cell>
          <cell r="AS176">
            <v>5.6240750000000004</v>
          </cell>
          <cell r="AT176">
            <v>5.3687115350877201</v>
          </cell>
          <cell r="AU176">
            <v>5.7924755370391603</v>
          </cell>
          <cell r="AV176">
            <v>5.6163116861762203</v>
          </cell>
          <cell r="AW176">
            <v>5.6124666666666698</v>
          </cell>
          <cell r="AX176">
            <v>6.7279068312963002</v>
          </cell>
          <cell r="AY176">
            <v>6.7317182572463796</v>
          </cell>
          <cell r="AZ176">
            <v>6.6028934656140299</v>
          </cell>
        </row>
        <row r="177">
          <cell r="B177" t="str">
            <v>Denmark</v>
          </cell>
          <cell r="E177">
            <v>4931241</v>
          </cell>
          <cell r="F177">
            <v>4961762</v>
          </cell>
          <cell r="G177">
            <v>4990546</v>
          </cell>
          <cell r="H177">
            <v>5017248</v>
          </cell>
          <cell r="I177">
            <v>5041419</v>
          </cell>
          <cell r="J177">
            <v>5062729</v>
          </cell>
          <cell r="K177">
            <v>5081267</v>
          </cell>
          <cell r="L177">
            <v>5097045</v>
          </cell>
          <cell r="M177">
            <v>5109690</v>
          </cell>
          <cell r="N177">
            <v>5118707</v>
          </cell>
          <cell r="O177">
            <v>5123945</v>
          </cell>
          <cell r="P177">
            <v>5125298</v>
          </cell>
          <cell r="Q177">
            <v>5123349</v>
          </cell>
          <cell r="R177">
            <v>5119607</v>
          </cell>
          <cell r="S177">
            <v>5116058</v>
          </cell>
          <cell r="T177">
            <v>5114243</v>
          </cell>
          <cell r="U177">
            <v>5114657</v>
          </cell>
          <cell r="V177">
            <v>5117277</v>
          </cell>
          <cell r="W177">
            <v>5122441</v>
          </cell>
          <cell r="X177">
            <v>5130361</v>
          </cell>
          <cell r="Y177">
            <v>5141115</v>
          </cell>
          <cell r="Z177">
            <v>5154908</v>
          </cell>
          <cell r="AA177">
            <v>5171650</v>
          </cell>
          <cell r="AB177">
            <v>5190742</v>
          </cell>
          <cell r="AC177">
            <v>5211334</v>
          </cell>
          <cell r="AD177">
            <v>5232704</v>
          </cell>
          <cell r="AE177">
            <v>5254860</v>
          </cell>
          <cell r="AF177">
            <v>5277711</v>
          </cell>
          <cell r="AG177">
            <v>5300379</v>
          </cell>
          <cell r="AH177">
            <v>5321774</v>
          </cell>
          <cell r="AI177">
            <v>5341194</v>
          </cell>
          <cell r="AJ177">
            <v>5358062</v>
          </cell>
          <cell r="AK177">
            <v>5372801</v>
          </cell>
          <cell r="AL177">
            <v>5386968</v>
          </cell>
          <cell r="AM177">
            <v>5402761</v>
          </cell>
          <cell r="AN177">
            <v>5421702</v>
          </cell>
          <cell r="AO177">
            <v>5444303</v>
          </cell>
          <cell r="AP177">
            <v>5469957</v>
          </cell>
          <cell r="AQ177">
            <v>5497795</v>
          </cell>
          <cell r="AR177">
            <v>5526447</v>
          </cell>
          <cell r="AS177">
            <v>5554844</v>
          </cell>
          <cell r="AT177">
            <v>5582873</v>
          </cell>
          <cell r="AU177">
            <v>5610660</v>
          </cell>
          <cell r="AV177">
            <v>5637817</v>
          </cell>
          <cell r="AW177">
            <v>5663914</v>
          </cell>
          <cell r="AX177">
            <v>5688695</v>
          </cell>
          <cell r="AY177">
            <v>5711870</v>
          </cell>
          <cell r="AZ177">
            <v>5733551</v>
          </cell>
        </row>
        <row r="178">
          <cell r="B178" t="str">
            <v>Djibouti</v>
          </cell>
          <cell r="E178">
            <v>214.39200021339198</v>
          </cell>
          <cell r="F178">
            <v>213.77875019552599</v>
          </cell>
          <cell r="G178">
            <v>197.46599999899999</v>
          </cell>
          <cell r="H178">
            <v>179.94233333233333</v>
          </cell>
          <cell r="I178">
            <v>177.72099999900001</v>
          </cell>
          <cell r="J178">
            <v>177.72099999900001</v>
          </cell>
          <cell r="K178">
            <v>177.72099999900001</v>
          </cell>
          <cell r="L178">
            <v>177.72099999900001</v>
          </cell>
          <cell r="M178">
            <v>177.72099999900001</v>
          </cell>
          <cell r="N178">
            <v>177.72099999900001</v>
          </cell>
          <cell r="O178">
            <v>177.72099999900001</v>
          </cell>
          <cell r="P178">
            <v>177.72099999900001</v>
          </cell>
          <cell r="Q178">
            <v>177.72099999900001</v>
          </cell>
          <cell r="R178">
            <v>177.72099999900001</v>
          </cell>
          <cell r="S178">
            <v>177.72099999900001</v>
          </cell>
          <cell r="T178">
            <v>177.72099999900001</v>
          </cell>
          <cell r="U178">
            <v>177.72099999950001</v>
          </cell>
          <cell r="V178">
            <v>177.721</v>
          </cell>
          <cell r="W178">
            <v>177.721</v>
          </cell>
          <cell r="X178">
            <v>177.721</v>
          </cell>
          <cell r="Y178">
            <v>177.721</v>
          </cell>
          <cell r="Z178">
            <v>177.721</v>
          </cell>
          <cell r="AA178">
            <v>177.721</v>
          </cell>
          <cell r="AB178">
            <v>177.721</v>
          </cell>
          <cell r="AC178">
            <v>177.721</v>
          </cell>
          <cell r="AD178">
            <v>177.721</v>
          </cell>
          <cell r="AE178">
            <v>177.721</v>
          </cell>
          <cell r="AF178">
            <v>177.721</v>
          </cell>
          <cell r="AG178">
            <v>177.721</v>
          </cell>
          <cell r="AH178">
            <v>177.721</v>
          </cell>
          <cell r="AI178">
            <v>177.721</v>
          </cell>
          <cell r="AJ178">
            <v>177.721</v>
          </cell>
          <cell r="AK178">
            <v>177.721</v>
          </cell>
          <cell r="AL178">
            <v>177.721</v>
          </cell>
          <cell r="AM178">
            <v>177.721</v>
          </cell>
          <cell r="AN178">
            <v>177.721</v>
          </cell>
          <cell r="AO178">
            <v>177.721</v>
          </cell>
          <cell r="AP178">
            <v>177.721</v>
          </cell>
          <cell r="AQ178">
            <v>177.721</v>
          </cell>
          <cell r="AR178">
            <v>177.721</v>
          </cell>
          <cell r="AS178">
            <v>177.721</v>
          </cell>
          <cell r="AT178">
            <v>177.721</v>
          </cell>
          <cell r="AU178">
            <v>177.721</v>
          </cell>
          <cell r="AV178">
            <v>177.721</v>
          </cell>
          <cell r="AW178">
            <v>177.72083333333299</v>
          </cell>
          <cell r="AX178">
            <v>177.72</v>
          </cell>
          <cell r="AY178">
            <v>177.72</v>
          </cell>
          <cell r="AZ178">
            <v>177.72</v>
          </cell>
        </row>
        <row r="179">
          <cell r="B179" t="str">
            <v>Djibouti</v>
          </cell>
          <cell r="E179">
            <v>214.39200021339198</v>
          </cell>
          <cell r="F179">
            <v>213.77875019552599</v>
          </cell>
          <cell r="G179">
            <v>197.46599999899999</v>
          </cell>
          <cell r="H179">
            <v>179.94233333233333</v>
          </cell>
          <cell r="I179">
            <v>177.72099999900001</v>
          </cell>
          <cell r="J179">
            <v>177.72099999900001</v>
          </cell>
          <cell r="K179">
            <v>177.72099999900001</v>
          </cell>
          <cell r="L179">
            <v>177.72099999900001</v>
          </cell>
          <cell r="M179">
            <v>177.72099999900001</v>
          </cell>
          <cell r="N179">
            <v>177.72099999900001</v>
          </cell>
          <cell r="O179">
            <v>177.72099999900001</v>
          </cell>
          <cell r="P179">
            <v>177.72099999900001</v>
          </cell>
          <cell r="Q179">
            <v>177.72099999900001</v>
          </cell>
          <cell r="R179">
            <v>177.72099999900001</v>
          </cell>
          <cell r="S179">
            <v>177.72099999900001</v>
          </cell>
          <cell r="T179">
            <v>177.72099999900001</v>
          </cell>
          <cell r="U179">
            <v>177.72099999950001</v>
          </cell>
          <cell r="V179">
            <v>177.721</v>
          </cell>
          <cell r="W179">
            <v>177.721</v>
          </cell>
          <cell r="X179">
            <v>177.721</v>
          </cell>
          <cell r="Y179">
            <v>177.721</v>
          </cell>
          <cell r="Z179">
            <v>177.721</v>
          </cell>
          <cell r="AA179">
            <v>177.721</v>
          </cell>
          <cell r="AB179">
            <v>177.721</v>
          </cell>
          <cell r="AC179">
            <v>177.721</v>
          </cell>
          <cell r="AD179">
            <v>177.721</v>
          </cell>
          <cell r="AE179">
            <v>177.721</v>
          </cell>
          <cell r="AF179">
            <v>177.721</v>
          </cell>
          <cell r="AG179">
            <v>177.721</v>
          </cell>
          <cell r="AH179">
            <v>177.721</v>
          </cell>
          <cell r="AI179">
            <v>177.721</v>
          </cell>
          <cell r="AJ179">
            <v>177.721</v>
          </cell>
          <cell r="AK179">
            <v>177.721</v>
          </cell>
          <cell r="AL179">
            <v>177.721</v>
          </cell>
          <cell r="AM179">
            <v>177.721</v>
          </cell>
          <cell r="AN179">
            <v>177.721</v>
          </cell>
          <cell r="AO179">
            <v>177.721</v>
          </cell>
          <cell r="AP179">
            <v>177.721</v>
          </cell>
          <cell r="AQ179">
            <v>177.721</v>
          </cell>
          <cell r="AR179">
            <v>177.721</v>
          </cell>
          <cell r="AS179">
            <v>177.721</v>
          </cell>
          <cell r="AT179">
            <v>177.721</v>
          </cell>
          <cell r="AU179">
            <v>177.721</v>
          </cell>
          <cell r="AV179">
            <v>177.721</v>
          </cell>
          <cell r="AW179">
            <v>177.72083333333299</v>
          </cell>
          <cell r="AX179">
            <v>177.72</v>
          </cell>
          <cell r="AY179">
            <v>177.72</v>
          </cell>
          <cell r="AZ179">
            <v>177.72</v>
          </cell>
        </row>
        <row r="180">
          <cell r="B180" t="str">
            <v>Djibouti</v>
          </cell>
          <cell r="E180">
            <v>159659</v>
          </cell>
          <cell r="F180">
            <v>169372</v>
          </cell>
          <cell r="G180">
            <v>179224</v>
          </cell>
          <cell r="H180">
            <v>190568</v>
          </cell>
          <cell r="I180">
            <v>205181</v>
          </cell>
          <cell r="J180">
            <v>224183</v>
          </cell>
          <cell r="K180">
            <v>248556</v>
          </cell>
          <cell r="L180">
            <v>277479</v>
          </cell>
          <cell r="M180">
            <v>308008</v>
          </cell>
          <cell r="N180">
            <v>336085</v>
          </cell>
          <cell r="O180">
            <v>358960</v>
          </cell>
          <cell r="P180">
            <v>374937</v>
          </cell>
          <cell r="Q180">
            <v>385271</v>
          </cell>
          <cell r="R180">
            <v>393802</v>
          </cell>
          <cell r="S180">
            <v>406017</v>
          </cell>
          <cell r="T180">
            <v>425613</v>
          </cell>
          <cell r="U180">
            <v>454361</v>
          </cell>
          <cell r="V180">
            <v>490330</v>
          </cell>
          <cell r="W180">
            <v>528999</v>
          </cell>
          <cell r="X180">
            <v>563864</v>
          </cell>
          <cell r="Y180">
            <v>590398</v>
          </cell>
          <cell r="Z180">
            <v>606844</v>
          </cell>
          <cell r="AA180">
            <v>615054</v>
          </cell>
          <cell r="AB180">
            <v>618495</v>
          </cell>
          <cell r="AC180">
            <v>622366</v>
          </cell>
          <cell r="AD180">
            <v>630388</v>
          </cell>
          <cell r="AE180">
            <v>643682</v>
          </cell>
          <cell r="AF180">
            <v>660953</v>
          </cell>
          <cell r="AG180">
            <v>680612</v>
          </cell>
          <cell r="AH180">
            <v>700099</v>
          </cell>
          <cell r="AI180">
            <v>717584</v>
          </cell>
          <cell r="AJ180">
            <v>732711</v>
          </cell>
          <cell r="AK180">
            <v>746221</v>
          </cell>
          <cell r="AL180">
            <v>758615</v>
          </cell>
          <cell r="AM180">
            <v>770752</v>
          </cell>
          <cell r="AN180">
            <v>783254</v>
          </cell>
          <cell r="AO180">
            <v>796208</v>
          </cell>
          <cell r="AP180">
            <v>809402</v>
          </cell>
          <cell r="AQ180">
            <v>822934</v>
          </cell>
          <cell r="AR180">
            <v>836840</v>
          </cell>
          <cell r="AS180">
            <v>851146</v>
          </cell>
          <cell r="AT180">
            <v>865937</v>
          </cell>
          <cell r="AU180">
            <v>881185</v>
          </cell>
          <cell r="AV180">
            <v>896688</v>
          </cell>
          <cell r="AW180">
            <v>912164</v>
          </cell>
          <cell r="AX180">
            <v>927414</v>
          </cell>
          <cell r="AY180">
            <v>942333</v>
          </cell>
          <cell r="AZ180">
            <v>956985</v>
          </cell>
        </row>
        <row r="181">
          <cell r="B181" t="str">
            <v>Dominica</v>
          </cell>
          <cell r="E181">
            <v>2.0000000010000001</v>
          </cell>
          <cell r="F181">
            <v>1.97487273321145</v>
          </cell>
          <cell r="G181">
            <v>1.9212781494760103</v>
          </cell>
          <cell r="H181">
            <v>1.9592192359816105</v>
          </cell>
          <cell r="I181">
            <v>2.0532324085176259</v>
          </cell>
          <cell r="J181">
            <v>2.1697958323333335</v>
          </cell>
          <cell r="K181">
            <v>2.6146708328333337</v>
          </cell>
          <cell r="L181">
            <v>2.7000000000000006</v>
          </cell>
          <cell r="M181">
            <v>2.7000000000000006</v>
          </cell>
          <cell r="N181">
            <v>2.7000000000000006</v>
          </cell>
          <cell r="O181">
            <v>2.7000000000000006</v>
          </cell>
          <cell r="P181">
            <v>2.7000000000000006</v>
          </cell>
          <cell r="Q181">
            <v>2.7000000000000006</v>
          </cell>
          <cell r="R181">
            <v>2.7000000000000006</v>
          </cell>
          <cell r="S181">
            <v>2.7000000000000006</v>
          </cell>
          <cell r="T181">
            <v>2.7000000000000006</v>
          </cell>
          <cell r="U181">
            <v>2.7000000000000006</v>
          </cell>
          <cell r="V181">
            <v>2.7000000000000006</v>
          </cell>
          <cell r="W181">
            <v>2.7000000000000006</v>
          </cell>
          <cell r="X181">
            <v>2.7000000000000006</v>
          </cell>
          <cell r="Y181">
            <v>2.7000000000000006</v>
          </cell>
          <cell r="Z181">
            <v>2.7000000000000006</v>
          </cell>
          <cell r="AA181">
            <v>2.7000000000000006</v>
          </cell>
          <cell r="AB181">
            <v>2.7000000000000006</v>
          </cell>
          <cell r="AC181">
            <v>2.7000000000000006</v>
          </cell>
          <cell r="AD181">
            <v>2.7000000000000006</v>
          </cell>
          <cell r="AE181">
            <v>2.7000000000000006</v>
          </cell>
          <cell r="AF181">
            <v>2.7000000000000006</v>
          </cell>
          <cell r="AG181">
            <v>2.7000000000000006</v>
          </cell>
          <cell r="AH181">
            <v>2.7000000000000006</v>
          </cell>
          <cell r="AI181">
            <v>2.7000000000000006</v>
          </cell>
          <cell r="AJ181">
            <v>2.7000000000000006</v>
          </cell>
          <cell r="AK181">
            <v>2.7000000000000006</v>
          </cell>
          <cell r="AL181">
            <v>2.7000000000000006</v>
          </cell>
          <cell r="AM181">
            <v>2.7000000000000006</v>
          </cell>
          <cell r="AN181">
            <v>2.7000000000000006</v>
          </cell>
          <cell r="AO181">
            <v>2.7000000000000006</v>
          </cell>
          <cell r="AP181">
            <v>2.7000000000000006</v>
          </cell>
          <cell r="AQ181">
            <v>2.7000000000000006</v>
          </cell>
          <cell r="AR181">
            <v>2.7</v>
          </cell>
          <cell r="AS181">
            <v>2.7</v>
          </cell>
          <cell r="AT181">
            <v>2.7</v>
          </cell>
          <cell r="AU181">
            <v>2.7</v>
          </cell>
          <cell r="AV181">
            <v>2.7</v>
          </cell>
          <cell r="AW181">
            <v>2.7</v>
          </cell>
          <cell r="AX181">
            <v>2.7</v>
          </cell>
          <cell r="AY181">
            <v>2.7</v>
          </cell>
          <cell r="AZ181">
            <v>2.7</v>
          </cell>
        </row>
        <row r="182">
          <cell r="B182" t="str">
            <v>Dominica</v>
          </cell>
          <cell r="E182">
            <v>2.0000000010000001</v>
          </cell>
          <cell r="F182">
            <v>1.97487273321145</v>
          </cell>
          <cell r="G182">
            <v>1.9212781494760103</v>
          </cell>
          <cell r="H182">
            <v>1.9592192359816105</v>
          </cell>
          <cell r="I182">
            <v>2.0532324085176259</v>
          </cell>
          <cell r="J182">
            <v>2.1697958323333335</v>
          </cell>
          <cell r="K182">
            <v>2.6146708328333337</v>
          </cell>
          <cell r="L182">
            <v>2.7000000000000006</v>
          </cell>
          <cell r="M182">
            <v>2.7000000000000006</v>
          </cell>
          <cell r="N182">
            <v>2.7000000000000006</v>
          </cell>
          <cell r="O182">
            <v>2.7000000000000006</v>
          </cell>
          <cell r="P182">
            <v>2.7000000000000006</v>
          </cell>
          <cell r="Q182">
            <v>2.7000000000000006</v>
          </cell>
          <cell r="R182">
            <v>2.7000000000000006</v>
          </cell>
          <cell r="S182">
            <v>2.7000000000000006</v>
          </cell>
          <cell r="T182">
            <v>2.7000000000000006</v>
          </cell>
          <cell r="U182">
            <v>2.7000000000000006</v>
          </cell>
          <cell r="V182">
            <v>2.7000000000000006</v>
          </cell>
          <cell r="W182">
            <v>2.7000000000000006</v>
          </cell>
          <cell r="X182">
            <v>2.7000000000000006</v>
          </cell>
          <cell r="Y182">
            <v>2.7000000000000006</v>
          </cell>
          <cell r="Z182">
            <v>2.7000000000000006</v>
          </cell>
          <cell r="AA182">
            <v>2.7000000000000006</v>
          </cell>
          <cell r="AB182">
            <v>2.7000000000000006</v>
          </cell>
          <cell r="AC182">
            <v>2.7000000000000006</v>
          </cell>
          <cell r="AD182">
            <v>2.7000000000000006</v>
          </cell>
          <cell r="AE182">
            <v>2.7000000000000006</v>
          </cell>
          <cell r="AF182">
            <v>2.7000000000000006</v>
          </cell>
          <cell r="AG182">
            <v>2.7000000000000006</v>
          </cell>
          <cell r="AH182">
            <v>2.7000000000000006</v>
          </cell>
          <cell r="AI182">
            <v>2.7000000000000006</v>
          </cell>
          <cell r="AJ182">
            <v>2.7000000000000006</v>
          </cell>
          <cell r="AK182">
            <v>2.7000000000000006</v>
          </cell>
          <cell r="AL182">
            <v>2.7000000000000006</v>
          </cell>
          <cell r="AM182">
            <v>2.7000000000000006</v>
          </cell>
          <cell r="AN182">
            <v>2.7000000000000006</v>
          </cell>
          <cell r="AO182">
            <v>2.7000000000000006</v>
          </cell>
          <cell r="AP182">
            <v>2.7000000000000006</v>
          </cell>
          <cell r="AQ182">
            <v>2.7000000000000006</v>
          </cell>
          <cell r="AR182">
            <v>2.7</v>
          </cell>
          <cell r="AS182">
            <v>2.7</v>
          </cell>
          <cell r="AT182">
            <v>2.7</v>
          </cell>
          <cell r="AU182">
            <v>2.7</v>
          </cell>
          <cell r="AV182">
            <v>2.7</v>
          </cell>
          <cell r="AW182">
            <v>2.7</v>
          </cell>
          <cell r="AX182">
            <v>2.7</v>
          </cell>
          <cell r="AY182">
            <v>2.7</v>
          </cell>
          <cell r="AZ182">
            <v>2.7</v>
          </cell>
        </row>
        <row r="183">
          <cell r="B183" t="str">
            <v>Dominica</v>
          </cell>
          <cell r="E183">
            <v>71073</v>
          </cell>
          <cell r="F183">
            <v>71569</v>
          </cell>
          <cell r="G183">
            <v>71734</v>
          </cell>
          <cell r="H183">
            <v>71744</v>
          </cell>
          <cell r="I183">
            <v>71807</v>
          </cell>
          <cell r="J183">
            <v>72094</v>
          </cell>
          <cell r="K183">
            <v>72642</v>
          </cell>
          <cell r="L183">
            <v>73411</v>
          </cell>
          <cell r="M183">
            <v>74242</v>
          </cell>
          <cell r="N183">
            <v>74925</v>
          </cell>
          <cell r="O183">
            <v>75314</v>
          </cell>
          <cell r="P183">
            <v>75375</v>
          </cell>
          <cell r="Q183">
            <v>75170</v>
          </cell>
          <cell r="R183">
            <v>74747</v>
          </cell>
          <cell r="S183">
            <v>74213</v>
          </cell>
          <cell r="T183">
            <v>73643</v>
          </cell>
          <cell r="U183">
            <v>73025</v>
          </cell>
          <cell r="V183">
            <v>72370</v>
          </cell>
          <cell r="W183">
            <v>71742</v>
          </cell>
          <cell r="X183">
            <v>71242</v>
          </cell>
          <cell r="Y183">
            <v>70926</v>
          </cell>
          <cell r="Z183">
            <v>70842</v>
          </cell>
          <cell r="AA183">
            <v>70970</v>
          </cell>
          <cell r="AB183">
            <v>71210</v>
          </cell>
          <cell r="AC183">
            <v>71373</v>
          </cell>
          <cell r="AD183">
            <v>71368</v>
          </cell>
          <cell r="AE183">
            <v>71145</v>
          </cell>
          <cell r="AF183">
            <v>70753</v>
          </cell>
          <cell r="AG183">
            <v>70290</v>
          </cell>
          <cell r="AH183">
            <v>69903</v>
          </cell>
          <cell r="AI183">
            <v>69676</v>
          </cell>
          <cell r="AJ183">
            <v>69670</v>
          </cell>
          <cell r="AK183">
            <v>69824</v>
          </cell>
          <cell r="AL183">
            <v>70093</v>
          </cell>
          <cell r="AM183">
            <v>70379</v>
          </cell>
          <cell r="AN183">
            <v>70627</v>
          </cell>
          <cell r="AO183">
            <v>70807</v>
          </cell>
          <cell r="AP183">
            <v>70950</v>
          </cell>
          <cell r="AQ183">
            <v>71074</v>
          </cell>
          <cell r="AR183">
            <v>71229</v>
          </cell>
          <cell r="AS183">
            <v>71440</v>
          </cell>
          <cell r="AT183">
            <v>71718</v>
          </cell>
          <cell r="AU183">
            <v>72044</v>
          </cell>
          <cell r="AV183">
            <v>72400</v>
          </cell>
          <cell r="AW183">
            <v>72778</v>
          </cell>
          <cell r="AX183">
            <v>73162</v>
          </cell>
          <cell r="AY183">
            <v>73543</v>
          </cell>
          <cell r="AZ183">
            <v>73925</v>
          </cell>
        </row>
        <row r="184">
          <cell r="B184" t="str">
            <v>Dominican Republic</v>
          </cell>
          <cell r="E184">
            <v>1</v>
          </cell>
          <cell r="F184">
            <v>0.99999999900000003</v>
          </cell>
          <cell r="G184">
            <v>1</v>
          </cell>
          <cell r="H184">
            <v>1</v>
          </cell>
          <cell r="I184">
            <v>0.99999999949999996</v>
          </cell>
          <cell r="J184">
            <v>0.99999999900000003</v>
          </cell>
          <cell r="K184">
            <v>0.99999999900000003</v>
          </cell>
          <cell r="L184">
            <v>0.99999999900000003</v>
          </cell>
          <cell r="M184">
            <v>0.99999999900000003</v>
          </cell>
          <cell r="N184">
            <v>0.99999999900000003</v>
          </cell>
          <cell r="O184">
            <v>0.99999999900000003</v>
          </cell>
          <cell r="P184">
            <v>0.99999999900000003</v>
          </cell>
          <cell r="Q184">
            <v>0.99999999900000003</v>
          </cell>
          <cell r="R184">
            <v>0.99999999900000003</v>
          </cell>
          <cell r="S184">
            <v>0.9999999995833333</v>
          </cell>
          <cell r="T184">
            <v>3.1126083333333336</v>
          </cell>
          <cell r="U184">
            <v>2.9043333332499999</v>
          </cell>
          <cell r="V184">
            <v>3.8447583333333331</v>
          </cell>
          <cell r="W184">
            <v>6.112516666666667</v>
          </cell>
          <cell r="X184">
            <v>6.34</v>
          </cell>
          <cell r="Y184">
            <v>8.5252999999999997</v>
          </cell>
          <cell r="Z184">
            <v>12.692425</v>
          </cell>
          <cell r="AA184">
            <v>12.774183333333333</v>
          </cell>
          <cell r="AB184">
            <v>12.675783333333333</v>
          </cell>
          <cell r="AC184">
            <v>13.160141666666668</v>
          </cell>
          <cell r="AD184">
            <v>13.59735</v>
          </cell>
          <cell r="AE184">
            <v>13.774583333333334</v>
          </cell>
          <cell r="AF184">
            <v>14.265475</v>
          </cell>
          <cell r="AG184">
            <v>15.266591666666667</v>
          </cell>
          <cell r="AH184">
            <v>16.033083333333334</v>
          </cell>
          <cell r="AI184">
            <v>16.415016666666666</v>
          </cell>
          <cell r="AJ184">
            <v>16.951616666666666</v>
          </cell>
          <cell r="AK184">
            <v>18.609824999999997</v>
          </cell>
          <cell r="AL184">
            <v>30.83070833333333</v>
          </cell>
          <cell r="AM184">
            <v>42.098830166595597</v>
          </cell>
          <cell r="AN184">
            <v>30.510637891145301</v>
          </cell>
          <cell r="AO184">
            <v>33.253692462625899</v>
          </cell>
          <cell r="AP184">
            <v>33.311861935421703</v>
          </cell>
          <cell r="AQ184">
            <v>34.866101629908201</v>
          </cell>
          <cell r="AR184">
            <v>36.1140522203929</v>
          </cell>
          <cell r="AS184">
            <v>37.306578987810397</v>
          </cell>
          <cell r="AT184">
            <v>38.231558748196299</v>
          </cell>
          <cell r="AU184">
            <v>39.3356563644234</v>
          </cell>
          <cell r="AV184">
            <v>41.808143915276503</v>
          </cell>
          <cell r="AW184">
            <v>43.555962698045299</v>
          </cell>
          <cell r="AX184">
            <v>45.051697688397802</v>
          </cell>
          <cell r="AY184">
            <v>46.077979606782101</v>
          </cell>
          <cell r="AZ184">
            <v>47.584153831036801</v>
          </cell>
        </row>
        <row r="185">
          <cell r="B185" t="str">
            <v>Dominican Republic</v>
          </cell>
          <cell r="E185">
            <v>1</v>
          </cell>
          <cell r="F185">
            <v>0.99999999900000003</v>
          </cell>
          <cell r="G185">
            <v>1</v>
          </cell>
          <cell r="H185">
            <v>1</v>
          </cell>
          <cell r="I185">
            <v>0.99999999949999996</v>
          </cell>
          <cell r="J185">
            <v>0.99999999900000003</v>
          </cell>
          <cell r="K185">
            <v>0.99999999900000003</v>
          </cell>
          <cell r="L185">
            <v>0.99999999900000003</v>
          </cell>
          <cell r="M185">
            <v>0.99999999900000003</v>
          </cell>
          <cell r="N185">
            <v>0.99999999900000003</v>
          </cell>
          <cell r="O185">
            <v>0.99999999900000003</v>
          </cell>
          <cell r="P185">
            <v>0.99999999900000003</v>
          </cell>
          <cell r="Q185">
            <v>0.99999999900000003</v>
          </cell>
          <cell r="R185">
            <v>0.99999999900000003</v>
          </cell>
          <cell r="S185">
            <v>0.9999999995833333</v>
          </cell>
          <cell r="T185">
            <v>3.1126083333333336</v>
          </cell>
          <cell r="U185">
            <v>2.9043333332499999</v>
          </cell>
          <cell r="V185">
            <v>3.8447583333333331</v>
          </cell>
          <cell r="W185">
            <v>6.112516666666667</v>
          </cell>
          <cell r="X185">
            <v>6.34</v>
          </cell>
          <cell r="Y185">
            <v>8.5252999999999997</v>
          </cell>
          <cell r="Z185">
            <v>12.692425</v>
          </cell>
          <cell r="AA185">
            <v>12.774183333333333</v>
          </cell>
          <cell r="AB185">
            <v>12.675783333333333</v>
          </cell>
          <cell r="AC185">
            <v>13.160141666666668</v>
          </cell>
          <cell r="AD185">
            <v>13.59735</v>
          </cell>
          <cell r="AE185">
            <v>13.774583333333334</v>
          </cell>
          <cell r="AF185">
            <v>14.265475</v>
          </cell>
          <cell r="AG185">
            <v>15.266591666666667</v>
          </cell>
          <cell r="AH185">
            <v>16.033083333333334</v>
          </cell>
          <cell r="AI185">
            <v>16.415016666666666</v>
          </cell>
          <cell r="AJ185">
            <v>16.951616666666666</v>
          </cell>
          <cell r="AK185">
            <v>18.609824999999997</v>
          </cell>
          <cell r="AL185">
            <v>30.83070833333333</v>
          </cell>
          <cell r="AM185">
            <v>42.098830166595597</v>
          </cell>
          <cell r="AN185">
            <v>30.510637891145301</v>
          </cell>
          <cell r="AO185">
            <v>33.253692462625899</v>
          </cell>
          <cell r="AP185">
            <v>33.311861935421703</v>
          </cell>
          <cell r="AQ185">
            <v>34.866101629908201</v>
          </cell>
          <cell r="AR185">
            <v>36.1140522203929</v>
          </cell>
          <cell r="AS185">
            <v>37.306578987810397</v>
          </cell>
          <cell r="AT185">
            <v>38.231558748196299</v>
          </cell>
          <cell r="AU185">
            <v>39.3356563644234</v>
          </cell>
          <cell r="AV185">
            <v>41.808143915276503</v>
          </cell>
          <cell r="AW185">
            <v>43.555962698045299</v>
          </cell>
          <cell r="AX185">
            <v>45.051697688397802</v>
          </cell>
          <cell r="AY185">
            <v>46.077979606782101</v>
          </cell>
          <cell r="AZ185">
            <v>47.584153831036801</v>
          </cell>
        </row>
        <row r="186">
          <cell r="B186" t="str">
            <v>Dominican Republic</v>
          </cell>
          <cell r="E186">
            <v>4503114</v>
          </cell>
          <cell r="F186">
            <v>4631114</v>
          </cell>
          <cell r="G186">
            <v>4759934</v>
          </cell>
          <cell r="H186">
            <v>4889436</v>
          </cell>
          <cell r="I186">
            <v>5019473</v>
          </cell>
          <cell r="J186">
            <v>5149935</v>
          </cell>
          <cell r="K186">
            <v>5280723</v>
          </cell>
          <cell r="L186">
            <v>5411865</v>
          </cell>
          <cell r="M186">
            <v>5543517</v>
          </cell>
          <cell r="N186">
            <v>5675931</v>
          </cell>
          <cell r="O186">
            <v>5809269</v>
          </cell>
          <cell r="P186">
            <v>5943591</v>
          </cell>
          <cell r="Q186">
            <v>6078820</v>
          </cell>
          <cell r="R186">
            <v>6214857</v>
          </cell>
          <cell r="S186">
            <v>6351572</v>
          </cell>
          <cell r="T186">
            <v>6488856</v>
          </cell>
          <cell r="U186">
            <v>6626542</v>
          </cell>
          <cell r="V186">
            <v>6764624</v>
          </cell>
          <cell r="W186">
            <v>6903316</v>
          </cell>
          <cell r="X186">
            <v>7042937</v>
          </cell>
          <cell r="Y186">
            <v>7183647</v>
          </cell>
          <cell r="Z186">
            <v>7325622</v>
          </cell>
          <cell r="AA186">
            <v>7468551</v>
          </cell>
          <cell r="AB186">
            <v>7611465</v>
          </cell>
          <cell r="AC186">
            <v>7753052</v>
          </cell>
          <cell r="AD186">
            <v>7892423</v>
          </cell>
          <cell r="AE186">
            <v>8029113</v>
          </cell>
          <cell r="AF186">
            <v>8163472</v>
          </cell>
          <cell r="AG186">
            <v>8296375</v>
          </cell>
          <cell r="AH186">
            <v>8429112</v>
          </cell>
          <cell r="AI186">
            <v>8562622</v>
          </cell>
          <cell r="AJ186">
            <v>8697126</v>
          </cell>
          <cell r="AK186">
            <v>8832285</v>
          </cell>
          <cell r="AL186">
            <v>8967760</v>
          </cell>
          <cell r="AM186">
            <v>9102998</v>
          </cell>
          <cell r="AN186">
            <v>9237566</v>
          </cell>
          <cell r="AO186">
            <v>9371338</v>
          </cell>
          <cell r="AP186">
            <v>9504353</v>
          </cell>
          <cell r="AQ186">
            <v>9636520</v>
          </cell>
          <cell r="AR186">
            <v>9767758</v>
          </cell>
          <cell r="AS186">
            <v>9897985</v>
          </cell>
          <cell r="AT186">
            <v>10027095</v>
          </cell>
          <cell r="AU186">
            <v>10154950</v>
          </cell>
          <cell r="AV186">
            <v>10281296</v>
          </cell>
          <cell r="AW186">
            <v>10405844</v>
          </cell>
          <cell r="AX186">
            <v>10528394</v>
          </cell>
          <cell r="AY186">
            <v>10648791</v>
          </cell>
          <cell r="AZ186">
            <v>10766998</v>
          </cell>
        </row>
        <row r="187">
          <cell r="B187" t="str">
            <v>Ecuador</v>
          </cell>
          <cell r="E187">
            <v>1</v>
          </cell>
          <cell r="F187">
            <v>1</v>
          </cell>
          <cell r="G187">
            <v>1</v>
          </cell>
          <cell r="H187">
            <v>1</v>
          </cell>
          <cell r="I187">
            <v>1</v>
          </cell>
          <cell r="J187">
            <v>1</v>
          </cell>
          <cell r="K187">
            <v>1</v>
          </cell>
          <cell r="L187">
            <v>1</v>
          </cell>
          <cell r="M187">
            <v>1</v>
          </cell>
          <cell r="N187">
            <v>1</v>
          </cell>
          <cell r="O187">
            <v>1</v>
          </cell>
          <cell r="P187">
            <v>1</v>
          </cell>
          <cell r="Q187">
            <v>1</v>
          </cell>
          <cell r="R187">
            <v>1</v>
          </cell>
          <cell r="S187">
            <v>1</v>
          </cell>
          <cell r="T187">
            <v>1</v>
          </cell>
          <cell r="U187">
            <v>1</v>
          </cell>
          <cell r="V187">
            <v>1</v>
          </cell>
          <cell r="W187">
            <v>1</v>
          </cell>
          <cell r="X187">
            <v>1</v>
          </cell>
          <cell r="Y187">
            <v>1</v>
          </cell>
          <cell r="Z187">
            <v>1</v>
          </cell>
          <cell r="AA187">
            <v>1</v>
          </cell>
          <cell r="AB187">
            <v>1</v>
          </cell>
          <cell r="AC187">
            <v>1</v>
          </cell>
          <cell r="AD187">
            <v>1</v>
          </cell>
          <cell r="AE187">
            <v>1</v>
          </cell>
          <cell r="AF187">
            <v>1</v>
          </cell>
          <cell r="AG187">
            <v>1</v>
          </cell>
          <cell r="AH187">
            <v>1</v>
          </cell>
          <cell r="AI187">
            <v>1</v>
          </cell>
          <cell r="AJ187">
            <v>1</v>
          </cell>
          <cell r="AK187">
            <v>1</v>
          </cell>
          <cell r="AL187">
            <v>1</v>
          </cell>
          <cell r="AM187">
            <v>1</v>
          </cell>
          <cell r="AN187">
            <v>1</v>
          </cell>
          <cell r="AO187">
            <v>1</v>
          </cell>
          <cell r="AP187">
            <v>1</v>
          </cell>
          <cell r="AQ187">
            <v>1</v>
          </cell>
          <cell r="AR187">
            <v>1</v>
          </cell>
          <cell r="AS187">
            <v>1</v>
          </cell>
          <cell r="AT187">
            <v>1</v>
          </cell>
          <cell r="AU187">
            <v>1</v>
          </cell>
          <cell r="AV187">
            <v>1</v>
          </cell>
          <cell r="AW187">
            <v>1</v>
          </cell>
          <cell r="AX187">
            <v>1</v>
          </cell>
          <cell r="AY187">
            <v>1</v>
          </cell>
          <cell r="AZ187">
            <v>1</v>
          </cell>
        </row>
        <row r="188">
          <cell r="B188" t="str">
            <v>Ecuador</v>
          </cell>
          <cell r="E188">
            <v>1</v>
          </cell>
          <cell r="F188">
            <v>1</v>
          </cell>
          <cell r="G188">
            <v>1</v>
          </cell>
          <cell r="H188">
            <v>1</v>
          </cell>
          <cell r="I188">
            <v>1</v>
          </cell>
          <cell r="J188">
            <v>1</v>
          </cell>
          <cell r="K188">
            <v>1</v>
          </cell>
          <cell r="L188">
            <v>1</v>
          </cell>
          <cell r="M188">
            <v>1</v>
          </cell>
          <cell r="N188">
            <v>1</v>
          </cell>
          <cell r="O188">
            <v>1</v>
          </cell>
          <cell r="P188">
            <v>1</v>
          </cell>
          <cell r="Q188">
            <v>1</v>
          </cell>
          <cell r="R188">
            <v>1</v>
          </cell>
          <cell r="S188">
            <v>1</v>
          </cell>
          <cell r="T188">
            <v>1</v>
          </cell>
          <cell r="U188">
            <v>1</v>
          </cell>
          <cell r="V188">
            <v>1</v>
          </cell>
          <cell r="W188">
            <v>1</v>
          </cell>
          <cell r="X188">
            <v>1</v>
          </cell>
          <cell r="Y188">
            <v>1</v>
          </cell>
          <cell r="Z188">
            <v>1</v>
          </cell>
          <cell r="AA188">
            <v>1</v>
          </cell>
          <cell r="AB188">
            <v>1</v>
          </cell>
          <cell r="AC188">
            <v>1</v>
          </cell>
          <cell r="AD188">
            <v>1</v>
          </cell>
          <cell r="AE188">
            <v>1</v>
          </cell>
          <cell r="AF188">
            <v>1</v>
          </cell>
          <cell r="AG188">
            <v>1</v>
          </cell>
          <cell r="AH188">
            <v>1</v>
          </cell>
          <cell r="AI188">
            <v>1</v>
          </cell>
          <cell r="AJ188">
            <v>1</v>
          </cell>
          <cell r="AK188">
            <v>1</v>
          </cell>
          <cell r="AL188">
            <v>1</v>
          </cell>
          <cell r="AM188">
            <v>1</v>
          </cell>
          <cell r="AN188">
            <v>1</v>
          </cell>
          <cell r="AO188">
            <v>1</v>
          </cell>
          <cell r="AP188">
            <v>1</v>
          </cell>
          <cell r="AQ188">
            <v>1</v>
          </cell>
          <cell r="AR188">
            <v>1</v>
          </cell>
          <cell r="AS188">
            <v>1</v>
          </cell>
          <cell r="AT188">
            <v>1</v>
          </cell>
          <cell r="AU188">
            <v>1</v>
          </cell>
          <cell r="AV188">
            <v>1</v>
          </cell>
          <cell r="AW188">
            <v>1</v>
          </cell>
          <cell r="AX188">
            <v>1</v>
          </cell>
          <cell r="AY188">
            <v>1</v>
          </cell>
          <cell r="AZ188">
            <v>1</v>
          </cell>
        </row>
        <row r="189">
          <cell r="B189" t="str">
            <v>Ecuador</v>
          </cell>
          <cell r="E189">
            <v>6072527</v>
          </cell>
          <cell r="F189">
            <v>6248835</v>
          </cell>
          <cell r="G189">
            <v>6428711</v>
          </cell>
          <cell r="H189">
            <v>6611916</v>
          </cell>
          <cell r="I189">
            <v>6798206</v>
          </cell>
          <cell r="J189">
            <v>6987391</v>
          </cell>
          <cell r="K189">
            <v>7179399</v>
          </cell>
          <cell r="L189">
            <v>7374234</v>
          </cell>
          <cell r="M189">
            <v>7571959</v>
          </cell>
          <cell r="N189">
            <v>7772653</v>
          </cell>
          <cell r="O189">
            <v>7976445</v>
          </cell>
          <cell r="P189">
            <v>8183194</v>
          </cell>
          <cell r="Q189">
            <v>8392940</v>
          </cell>
          <cell r="R189">
            <v>8606213</v>
          </cell>
          <cell r="S189">
            <v>8823751</v>
          </cell>
          <cell r="T189">
            <v>9045979</v>
          </cell>
          <cell r="U189">
            <v>9272906</v>
          </cell>
          <cell r="V189">
            <v>9504129</v>
          </cell>
          <cell r="W189">
            <v>9739176</v>
          </cell>
          <cell r="X189">
            <v>9977377</v>
          </cell>
          <cell r="Y189">
            <v>10218091</v>
          </cell>
          <cell r="Z189">
            <v>10460990</v>
          </cell>
          <cell r="AA189">
            <v>10705667</v>
          </cell>
          <cell r="AB189">
            <v>10951202</v>
          </cell>
          <cell r="AC189">
            <v>11196479</v>
          </cell>
          <cell r="AD189">
            <v>11440583</v>
          </cell>
          <cell r="AE189">
            <v>11683479</v>
          </cell>
          <cell r="AF189">
            <v>11924993</v>
          </cell>
          <cell r="AG189">
            <v>12163885</v>
          </cell>
          <cell r="AH189">
            <v>12398691</v>
          </cell>
          <cell r="AI189">
            <v>12628596</v>
          </cell>
          <cell r="AJ189">
            <v>12852755</v>
          </cell>
          <cell r="AK189">
            <v>13072060</v>
          </cell>
          <cell r="AL189">
            <v>13289601</v>
          </cell>
          <cell r="AM189">
            <v>13509647</v>
          </cell>
          <cell r="AN189">
            <v>13735233</v>
          </cell>
          <cell r="AO189">
            <v>13967480</v>
          </cell>
          <cell r="AP189">
            <v>14205453</v>
          </cell>
          <cell r="AQ189">
            <v>14447562</v>
          </cell>
          <cell r="AR189">
            <v>14691275</v>
          </cell>
          <cell r="AS189">
            <v>14934690</v>
          </cell>
          <cell r="AT189">
            <v>15177355</v>
          </cell>
          <cell r="AU189">
            <v>15419666</v>
          </cell>
          <cell r="AV189">
            <v>15661547</v>
          </cell>
          <cell r="AW189">
            <v>15903112</v>
          </cell>
          <cell r="AX189">
            <v>16144368</v>
          </cell>
          <cell r="AY189">
            <v>16385068</v>
          </cell>
          <cell r="AZ189">
            <v>16624858</v>
          </cell>
        </row>
        <row r="190">
          <cell r="B190" t="str">
            <v>Egypt</v>
          </cell>
          <cell r="E190">
            <v>0.434782608884688</v>
          </cell>
          <cell r="F190">
            <v>0.434782999</v>
          </cell>
          <cell r="G190">
            <v>0.434782608884688</v>
          </cell>
          <cell r="H190">
            <v>0.39795624317960598</v>
          </cell>
          <cell r="I190">
            <v>0.39130366745108808</v>
          </cell>
          <cell r="J190">
            <v>0.39130366745108808</v>
          </cell>
          <cell r="K190">
            <v>0.39130366745108808</v>
          </cell>
          <cell r="L190">
            <v>0.39130366745108808</v>
          </cell>
          <cell r="M190">
            <v>0.39130366745108808</v>
          </cell>
          <cell r="N190">
            <v>0.70000070049070084</v>
          </cell>
          <cell r="O190">
            <v>0.70000070049070084</v>
          </cell>
          <cell r="P190">
            <v>1.4196455362014666</v>
          </cell>
          <cell r="Q190">
            <v>1.4341062813743255</v>
          </cell>
          <cell r="R190">
            <v>1.5202509093862564</v>
          </cell>
          <cell r="S190">
            <v>1.6152193459695385</v>
          </cell>
          <cell r="T190">
            <v>1.7182147012980076</v>
          </cell>
          <cell r="U190">
            <v>1.8408105934617058</v>
          </cell>
          <cell r="V190">
            <v>2.1177849935537041</v>
          </cell>
          <cell r="W190">
            <v>2.285909212977947</v>
          </cell>
          <cell r="X190">
            <v>2.4427141156247174</v>
          </cell>
          <cell r="Y190">
            <v>2.720880522480106</v>
          </cell>
          <cell r="Z190">
            <v>3.1380083333333335</v>
          </cell>
          <cell r="AA190">
            <v>3.3217483333333333</v>
          </cell>
          <cell r="AB190">
            <v>3.3525175000000003</v>
          </cell>
          <cell r="AC190">
            <v>3.3851333333333335</v>
          </cell>
          <cell r="AD190">
            <v>3.3922083333333335</v>
          </cell>
          <cell r="AE190">
            <v>3.391483333333333</v>
          </cell>
          <cell r="AF190">
            <v>3.3887499999999999</v>
          </cell>
          <cell r="AG190">
            <v>3.3879999999999999</v>
          </cell>
          <cell r="AH190">
            <v>3.3952499999999999</v>
          </cell>
          <cell r="AI190">
            <v>3.4720499999999999</v>
          </cell>
          <cell r="AJ190">
            <v>3.9729999999999999</v>
          </cell>
          <cell r="AK190">
            <v>4.4996666666666663</v>
          </cell>
          <cell r="AL190">
            <v>5.8508750000000003</v>
          </cell>
          <cell r="AM190">
            <v>6.1962416666666664</v>
          </cell>
          <cell r="AN190">
            <v>5.778833333333333</v>
          </cell>
          <cell r="AO190">
            <v>5.7331666666666665</v>
          </cell>
          <cell r="AP190">
            <v>5.6354333333333297</v>
          </cell>
          <cell r="AQ190">
            <v>5.4325000000000001</v>
          </cell>
          <cell r="AR190">
            <v>5.54455330862978</v>
          </cell>
          <cell r="AS190">
            <v>5.62194291761051</v>
          </cell>
          <cell r="AT190">
            <v>5.9328276515151499</v>
          </cell>
          <cell r="AU190">
            <v>6.05605833333333</v>
          </cell>
          <cell r="AV190">
            <v>6.8703250000000002</v>
          </cell>
          <cell r="AW190">
            <v>7.0776085606060599</v>
          </cell>
          <cell r="AX190">
            <v>7.6912583333333302</v>
          </cell>
          <cell r="AY190">
            <v>10.0254007885465</v>
          </cell>
          <cell r="AZ190">
            <v>17.782533515063601</v>
          </cell>
        </row>
        <row r="191">
          <cell r="B191" t="str">
            <v>Egypt</v>
          </cell>
          <cell r="E191">
            <v>0.434782608884688</v>
          </cell>
          <cell r="F191">
            <v>0.434782999</v>
          </cell>
          <cell r="G191">
            <v>0.434782608884688</v>
          </cell>
          <cell r="H191">
            <v>0.39795624317960598</v>
          </cell>
          <cell r="I191">
            <v>0.39130366745108808</v>
          </cell>
          <cell r="J191">
            <v>0.39130366745108808</v>
          </cell>
          <cell r="K191">
            <v>0.39130366745108808</v>
          </cell>
          <cell r="L191">
            <v>0.39130366745108808</v>
          </cell>
          <cell r="M191">
            <v>0.39130366745108808</v>
          </cell>
          <cell r="N191">
            <v>0.70000070049070084</v>
          </cell>
          <cell r="O191">
            <v>0.70000070049070084</v>
          </cell>
          <cell r="P191">
            <v>0.70000070049070084</v>
          </cell>
          <cell r="Q191">
            <v>0.70000070049070084</v>
          </cell>
          <cell r="R191">
            <v>0.70000070049070084</v>
          </cell>
          <cell r="S191">
            <v>0.70000070020486693</v>
          </cell>
          <cell r="T191">
            <v>0.70000070000069992</v>
          </cell>
          <cell r="U191">
            <v>0.70000070000069992</v>
          </cell>
          <cell r="V191">
            <v>0.70000070000069992</v>
          </cell>
          <cell r="W191">
            <v>0.70000070000069992</v>
          </cell>
          <cell r="X191">
            <v>0.86666666666666659</v>
          </cell>
          <cell r="Y191">
            <v>1.55</v>
          </cell>
          <cell r="Z191">
            <v>3.1380083333333335</v>
          </cell>
          <cell r="AA191">
            <v>3.3217483333333333</v>
          </cell>
          <cell r="AB191">
            <v>3.3525175000000003</v>
          </cell>
          <cell r="AC191">
            <v>3.3851333333333335</v>
          </cell>
          <cell r="AD191">
            <v>3.3922083333333335</v>
          </cell>
          <cell r="AE191">
            <v>3.391483333333333</v>
          </cell>
          <cell r="AF191">
            <v>3.3887499999999999</v>
          </cell>
          <cell r="AG191">
            <v>3.3879999999999999</v>
          </cell>
          <cell r="AH191">
            <v>3.3952499999999999</v>
          </cell>
          <cell r="AI191">
            <v>3.4720499999999999</v>
          </cell>
          <cell r="AJ191">
            <v>3.9729999999999999</v>
          </cell>
          <cell r="AK191">
            <v>4.4996666666666663</v>
          </cell>
          <cell r="AL191">
            <v>5.8508750000000003</v>
          </cell>
          <cell r="AM191">
            <v>6.1962416666666664</v>
          </cell>
          <cell r="AN191">
            <v>5.778833333333333</v>
          </cell>
          <cell r="AO191">
            <v>5.7331666666666665</v>
          </cell>
          <cell r="AP191">
            <v>5.6354333333333297</v>
          </cell>
          <cell r="AQ191">
            <v>5.4325000000000001</v>
          </cell>
          <cell r="AR191">
            <v>5.54455330862978</v>
          </cell>
          <cell r="AS191">
            <v>5.62194291761051</v>
          </cell>
          <cell r="AT191">
            <v>5.9328276515151499</v>
          </cell>
          <cell r="AU191">
            <v>6.05605833333333</v>
          </cell>
          <cell r="AV191">
            <v>6.8703250000000002</v>
          </cell>
          <cell r="AW191">
            <v>7.0776085606060599</v>
          </cell>
          <cell r="AX191">
            <v>7.6912583333333302</v>
          </cell>
          <cell r="AY191">
            <v>10.0254007885465</v>
          </cell>
          <cell r="AZ191">
            <v>17.782533515063601</v>
          </cell>
        </row>
        <row r="192">
          <cell r="B192" t="str">
            <v>Egypt</v>
          </cell>
          <cell r="E192">
            <v>35046273</v>
          </cell>
          <cell r="F192">
            <v>35863382</v>
          </cell>
          <cell r="G192">
            <v>36673642</v>
          </cell>
          <cell r="H192">
            <v>37488067</v>
          </cell>
          <cell r="I192">
            <v>38322022</v>
          </cell>
          <cell r="J192">
            <v>39187702</v>
          </cell>
          <cell r="K192">
            <v>40089032</v>
          </cell>
          <cell r="L192">
            <v>41026477</v>
          </cell>
          <cell r="M192">
            <v>42004655</v>
          </cell>
          <cell r="N192">
            <v>43027816</v>
          </cell>
          <cell r="O192">
            <v>44099142</v>
          </cell>
          <cell r="P192">
            <v>45216506</v>
          </cell>
          <cell r="Q192">
            <v>46379620</v>
          </cell>
          <cell r="R192">
            <v>47594556</v>
          </cell>
          <cell r="S192">
            <v>48868951</v>
          </cell>
          <cell r="T192">
            <v>50204985</v>
          </cell>
          <cell r="U192">
            <v>51607703</v>
          </cell>
          <cell r="V192">
            <v>53066229</v>
          </cell>
          <cell r="W192">
            <v>54547296</v>
          </cell>
          <cell r="X192">
            <v>56006573</v>
          </cell>
          <cell r="Y192">
            <v>57412215</v>
          </cell>
          <cell r="Z192">
            <v>58752390</v>
          </cell>
          <cell r="AA192">
            <v>60035536</v>
          </cell>
          <cell r="AB192">
            <v>61275601</v>
          </cell>
          <cell r="AC192">
            <v>62495745</v>
          </cell>
          <cell r="AD192">
            <v>63714386</v>
          </cell>
          <cell r="AE192">
            <v>64933456</v>
          </cell>
          <cell r="AF192">
            <v>66151117</v>
          </cell>
          <cell r="AG192">
            <v>67378056</v>
          </cell>
          <cell r="AH192">
            <v>68626664</v>
          </cell>
          <cell r="AI192">
            <v>69905988</v>
          </cell>
          <cell r="AJ192">
            <v>71226940</v>
          </cell>
          <cell r="AK192">
            <v>72590118</v>
          </cell>
          <cell r="AL192">
            <v>73981942</v>
          </cell>
          <cell r="AM192">
            <v>75381899</v>
          </cell>
          <cell r="AN192">
            <v>76778149</v>
          </cell>
          <cell r="AO192">
            <v>78159048</v>
          </cell>
          <cell r="AP192">
            <v>79537253</v>
          </cell>
          <cell r="AQ192">
            <v>80953881</v>
          </cell>
          <cell r="AR192">
            <v>82465022</v>
          </cell>
          <cell r="AS192">
            <v>84107606</v>
          </cell>
          <cell r="AT192">
            <v>85897561</v>
          </cell>
          <cell r="AU192">
            <v>87813257</v>
          </cell>
          <cell r="AV192">
            <v>89807433</v>
          </cell>
          <cell r="AW192">
            <v>91812566</v>
          </cell>
          <cell r="AX192">
            <v>93778172</v>
          </cell>
          <cell r="AY192">
            <v>95688681</v>
          </cell>
          <cell r="AZ192">
            <v>97553151</v>
          </cell>
        </row>
        <row r="193">
          <cell r="B193" t="str">
            <v>El Salvador</v>
          </cell>
          <cell r="E193">
            <v>1</v>
          </cell>
          <cell r="F193">
            <v>1</v>
          </cell>
          <cell r="G193">
            <v>1</v>
          </cell>
          <cell r="H193">
            <v>1</v>
          </cell>
          <cell r="I193">
            <v>1</v>
          </cell>
          <cell r="J193">
            <v>1</v>
          </cell>
          <cell r="K193">
            <v>1</v>
          </cell>
          <cell r="L193">
            <v>1</v>
          </cell>
          <cell r="M193">
            <v>1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B193">
            <v>1</v>
          </cell>
          <cell r="AC193">
            <v>1</v>
          </cell>
          <cell r="AD193">
            <v>1</v>
          </cell>
          <cell r="AE193">
            <v>1</v>
          </cell>
          <cell r="AF193">
            <v>1</v>
          </cell>
          <cell r="AG193">
            <v>1</v>
          </cell>
          <cell r="AH193">
            <v>1</v>
          </cell>
          <cell r="AI193">
            <v>1</v>
          </cell>
          <cell r="AJ193">
            <v>1</v>
          </cell>
          <cell r="AK193">
            <v>1</v>
          </cell>
          <cell r="AL193">
            <v>1</v>
          </cell>
          <cell r="AM193">
            <v>1</v>
          </cell>
          <cell r="AN193">
            <v>1</v>
          </cell>
          <cell r="AO193">
            <v>1</v>
          </cell>
          <cell r="AP193">
            <v>1</v>
          </cell>
          <cell r="AQ193">
            <v>1</v>
          </cell>
          <cell r="AR193">
            <v>1</v>
          </cell>
          <cell r="AS193">
            <v>1</v>
          </cell>
          <cell r="AT193">
            <v>1</v>
          </cell>
          <cell r="AU193">
            <v>1</v>
          </cell>
          <cell r="AV193">
            <v>1</v>
          </cell>
          <cell r="AW193">
            <v>1</v>
          </cell>
          <cell r="AX193">
            <v>1</v>
          </cell>
          <cell r="AY193">
            <v>1</v>
          </cell>
          <cell r="AZ193">
            <v>1</v>
          </cell>
        </row>
        <row r="194">
          <cell r="B194" t="str">
            <v>El Salvador</v>
          </cell>
          <cell r="E194">
            <v>1</v>
          </cell>
          <cell r="F194">
            <v>1</v>
          </cell>
          <cell r="G194">
            <v>1</v>
          </cell>
          <cell r="H194">
            <v>1</v>
          </cell>
          <cell r="I194">
            <v>1</v>
          </cell>
          <cell r="J194">
            <v>1</v>
          </cell>
          <cell r="K194">
            <v>1</v>
          </cell>
          <cell r="L194">
            <v>1</v>
          </cell>
          <cell r="M194">
            <v>1</v>
          </cell>
          <cell r="N194">
            <v>1</v>
          </cell>
          <cell r="O194">
            <v>1</v>
          </cell>
          <cell r="P194">
            <v>1</v>
          </cell>
          <cell r="Q194">
            <v>1</v>
          </cell>
          <cell r="R194">
            <v>1</v>
          </cell>
          <cell r="S194">
            <v>1</v>
          </cell>
          <cell r="T194">
            <v>1</v>
          </cell>
          <cell r="U194">
            <v>1</v>
          </cell>
          <cell r="V194">
            <v>1</v>
          </cell>
          <cell r="W194">
            <v>1</v>
          </cell>
          <cell r="X194">
            <v>1</v>
          </cell>
          <cell r="Y194">
            <v>1</v>
          </cell>
          <cell r="Z194">
            <v>1</v>
          </cell>
          <cell r="AA194">
            <v>1</v>
          </cell>
          <cell r="AB194">
            <v>1</v>
          </cell>
          <cell r="AC194">
            <v>1</v>
          </cell>
          <cell r="AD194">
            <v>1</v>
          </cell>
          <cell r="AE194">
            <v>1</v>
          </cell>
          <cell r="AF194">
            <v>1</v>
          </cell>
          <cell r="AG194">
            <v>1</v>
          </cell>
          <cell r="AH194">
            <v>1</v>
          </cell>
          <cell r="AI194">
            <v>1</v>
          </cell>
          <cell r="AJ194">
            <v>1</v>
          </cell>
          <cell r="AK194">
            <v>1</v>
          </cell>
          <cell r="AL194">
            <v>1</v>
          </cell>
          <cell r="AM194">
            <v>1</v>
          </cell>
          <cell r="AN194">
            <v>1</v>
          </cell>
          <cell r="AO194">
            <v>1</v>
          </cell>
          <cell r="AP194">
            <v>1</v>
          </cell>
          <cell r="AQ194">
            <v>1</v>
          </cell>
          <cell r="AR194">
            <v>1</v>
          </cell>
          <cell r="AS194">
            <v>1</v>
          </cell>
          <cell r="AT194">
            <v>1</v>
          </cell>
          <cell r="AU194">
            <v>1</v>
          </cell>
          <cell r="AV194">
            <v>1</v>
          </cell>
          <cell r="AW194">
            <v>1</v>
          </cell>
          <cell r="AX194">
            <v>1</v>
          </cell>
          <cell r="AY194">
            <v>1</v>
          </cell>
          <cell r="AZ194">
            <v>1</v>
          </cell>
        </row>
        <row r="195">
          <cell r="B195" t="str">
            <v>El Salvador</v>
          </cell>
          <cell r="E195">
            <v>3668595</v>
          </cell>
          <cell r="F195">
            <v>3765166</v>
          </cell>
          <cell r="G195">
            <v>3861931</v>
          </cell>
          <cell r="H195">
            <v>3958323</v>
          </cell>
          <cell r="I195">
            <v>4053713</v>
          </cell>
          <cell r="J195">
            <v>4147525</v>
          </cell>
          <cell r="K195">
            <v>4239675</v>
          </cell>
          <cell r="L195">
            <v>4329964</v>
          </cell>
          <cell r="M195">
            <v>4417516</v>
          </cell>
          <cell r="N195">
            <v>4501316</v>
          </cell>
          <cell r="O195">
            <v>4580704</v>
          </cell>
          <cell r="P195">
            <v>4655364</v>
          </cell>
          <cell r="Q195">
            <v>4725720</v>
          </cell>
          <cell r="R195">
            <v>4792903</v>
          </cell>
          <cell r="S195">
            <v>4858532</v>
          </cell>
          <cell r="T195">
            <v>4923860</v>
          </cell>
          <cell r="U195">
            <v>4988943</v>
          </cell>
          <cell r="V195">
            <v>5053714</v>
          </cell>
          <cell r="W195">
            <v>5119035</v>
          </cell>
          <cell r="X195">
            <v>5185943</v>
          </cell>
          <cell r="Y195">
            <v>5254984</v>
          </cell>
          <cell r="Z195">
            <v>5326657</v>
          </cell>
          <cell r="AA195">
            <v>5400331</v>
          </cell>
          <cell r="AB195">
            <v>5474000</v>
          </cell>
          <cell r="AC195">
            <v>5544945</v>
          </cell>
          <cell r="AD195">
            <v>5611115</v>
          </cell>
          <cell r="AE195">
            <v>5671925</v>
          </cell>
          <cell r="AF195">
            <v>5727755</v>
          </cell>
          <cell r="AG195">
            <v>5778706</v>
          </cell>
          <cell r="AH195">
            <v>5825187</v>
          </cell>
          <cell r="AI195">
            <v>5867626</v>
          </cell>
          <cell r="AJ195">
            <v>5905962</v>
          </cell>
          <cell r="AK195">
            <v>5940303</v>
          </cell>
          <cell r="AL195">
            <v>5971535</v>
          </cell>
          <cell r="AM195">
            <v>6000775</v>
          </cell>
          <cell r="AN195">
            <v>6028961</v>
          </cell>
          <cell r="AO195">
            <v>6056478</v>
          </cell>
          <cell r="AP195">
            <v>6083475</v>
          </cell>
          <cell r="AQ195">
            <v>6110301</v>
          </cell>
          <cell r="AR195">
            <v>6137276</v>
          </cell>
          <cell r="AS195">
            <v>6164626</v>
          </cell>
          <cell r="AT195">
            <v>6192560</v>
          </cell>
          <cell r="AU195">
            <v>6221246</v>
          </cell>
          <cell r="AV195">
            <v>6250777</v>
          </cell>
          <cell r="AW195">
            <v>6281189</v>
          </cell>
          <cell r="AX195">
            <v>6312478</v>
          </cell>
          <cell r="AY195">
            <v>6344722</v>
          </cell>
          <cell r="AZ195">
            <v>6377853</v>
          </cell>
        </row>
        <row r="196">
          <cell r="B196" t="str">
            <v>Equatorial Guinea</v>
          </cell>
          <cell r="E196">
            <v>276.40313702684477</v>
          </cell>
          <cell r="F196">
            <v>258.65525539573798</v>
          </cell>
          <cell r="G196">
            <v>252.02762746264858</v>
          </cell>
          <cell r="H196">
            <v>222.88918305322699</v>
          </cell>
          <cell r="I196">
            <v>240.70466763782301</v>
          </cell>
          <cell r="J196">
            <v>214.31290034121901</v>
          </cell>
          <cell r="K196">
            <v>238.95049426705901</v>
          </cell>
          <cell r="L196">
            <v>245.67968656657601</v>
          </cell>
          <cell r="M196">
            <v>225.65586023395699</v>
          </cell>
          <cell r="N196">
            <v>212.721644262377</v>
          </cell>
          <cell r="O196">
            <v>211.27955541470499</v>
          </cell>
          <cell r="P196">
            <v>271.73145255032699</v>
          </cell>
          <cell r="Q196">
            <v>328.60625269898998</v>
          </cell>
          <cell r="R196">
            <v>381.06603602462798</v>
          </cell>
          <cell r="S196">
            <v>436.95666578800802</v>
          </cell>
          <cell r="T196">
            <v>449.26296271160697</v>
          </cell>
          <cell r="U196">
            <v>346.305903554493</v>
          </cell>
          <cell r="V196">
            <v>300.53656240147802</v>
          </cell>
          <cell r="W196">
            <v>297.84821881937802</v>
          </cell>
          <cell r="X196">
            <v>319.008299487903</v>
          </cell>
          <cell r="Y196">
            <v>272.264787954393</v>
          </cell>
          <cell r="Z196">
            <v>282.10690880881998</v>
          </cell>
          <cell r="AA196">
            <v>264.69180075057898</v>
          </cell>
          <cell r="AB196">
            <v>283.16257950001767</v>
          </cell>
          <cell r="AC196">
            <v>555.2046956556967</v>
          </cell>
          <cell r="AD196">
            <v>499.14842590130957</v>
          </cell>
          <cell r="AE196">
            <v>511.55243027251601</v>
          </cell>
          <cell r="AF196">
            <v>583.6693723533956</v>
          </cell>
          <cell r="AG196">
            <v>589.951774567332</v>
          </cell>
          <cell r="AH196">
            <v>615.69913197380583</v>
          </cell>
          <cell r="AI196">
            <v>711.97627443083297</v>
          </cell>
          <cell r="AJ196">
            <v>733.03850707000004</v>
          </cell>
          <cell r="AK196">
            <v>696.98820361166702</v>
          </cell>
          <cell r="AL196">
            <v>581.20031386416701</v>
          </cell>
          <cell r="AM196">
            <v>528.28480930499995</v>
          </cell>
          <cell r="AN196">
            <v>527.46814284000004</v>
          </cell>
          <cell r="AO196">
            <v>522.89010961083295</v>
          </cell>
          <cell r="AP196">
            <v>479.26678258750002</v>
          </cell>
          <cell r="AQ196">
            <v>447.80525556077345</v>
          </cell>
          <cell r="AR196">
            <v>472.18629075489298</v>
          </cell>
          <cell r="AS196">
            <v>495.277021572396</v>
          </cell>
          <cell r="AT196">
            <v>471.86611409170001</v>
          </cell>
          <cell r="AU196">
            <v>510.52713590196998</v>
          </cell>
          <cell r="AV196">
            <v>494.04003744699003</v>
          </cell>
          <cell r="AW196">
            <v>494.41495286493699</v>
          </cell>
          <cell r="AX196">
            <v>591.65935115166701</v>
          </cell>
          <cell r="AY196">
            <v>593.07773020000002</v>
          </cell>
          <cell r="AZ196">
            <v>582.07485796416699</v>
          </cell>
        </row>
        <row r="197">
          <cell r="B197" t="str">
            <v>Equatorial Guinea</v>
          </cell>
          <cell r="E197">
            <v>276.40313702684477</v>
          </cell>
          <cell r="F197">
            <v>258.65525539573798</v>
          </cell>
          <cell r="G197">
            <v>252.02762746264858</v>
          </cell>
          <cell r="H197">
            <v>222.88918305322699</v>
          </cell>
          <cell r="I197">
            <v>240.70466763782301</v>
          </cell>
          <cell r="J197">
            <v>214.31290034121901</v>
          </cell>
          <cell r="K197">
            <v>238.95049426705901</v>
          </cell>
          <cell r="L197">
            <v>245.67968656657601</v>
          </cell>
          <cell r="M197">
            <v>225.65586023395699</v>
          </cell>
          <cell r="N197">
            <v>212.721644262377</v>
          </cell>
          <cell r="O197">
            <v>211.27955541470499</v>
          </cell>
          <cell r="P197">
            <v>271.73145255032699</v>
          </cell>
          <cell r="Q197">
            <v>328.60625269898998</v>
          </cell>
          <cell r="R197">
            <v>381.06603602462798</v>
          </cell>
          <cell r="S197">
            <v>436.95666578800802</v>
          </cell>
          <cell r="T197">
            <v>449.26296271160697</v>
          </cell>
          <cell r="U197">
            <v>346.305903554493</v>
          </cell>
          <cell r="V197">
            <v>300.53656240147802</v>
          </cell>
          <cell r="W197">
            <v>297.84821881937802</v>
          </cell>
          <cell r="X197">
            <v>319.008299487903</v>
          </cell>
          <cell r="Y197">
            <v>272.264787954393</v>
          </cell>
          <cell r="Z197">
            <v>282.10690880881998</v>
          </cell>
          <cell r="AA197">
            <v>264.69180075057898</v>
          </cell>
          <cell r="AB197">
            <v>283.16257950001767</v>
          </cell>
          <cell r="AC197">
            <v>555.2046956556967</v>
          </cell>
          <cell r="AD197">
            <v>499.14842590130957</v>
          </cell>
          <cell r="AE197">
            <v>511.55243027251601</v>
          </cell>
          <cell r="AF197">
            <v>583.6693723533956</v>
          </cell>
          <cell r="AG197">
            <v>589.951774567332</v>
          </cell>
          <cell r="AH197">
            <v>615.69913197380583</v>
          </cell>
          <cell r="AI197">
            <v>711.97627443083297</v>
          </cell>
          <cell r="AJ197">
            <v>733.03850707000004</v>
          </cell>
          <cell r="AK197">
            <v>696.98820361166702</v>
          </cell>
          <cell r="AL197">
            <v>581.20031386416701</v>
          </cell>
          <cell r="AM197">
            <v>528.28480930499995</v>
          </cell>
          <cell r="AN197">
            <v>527.46814284000004</v>
          </cell>
          <cell r="AO197">
            <v>522.89010961083295</v>
          </cell>
          <cell r="AP197">
            <v>479.26678258750002</v>
          </cell>
          <cell r="AQ197">
            <v>447.80525556077345</v>
          </cell>
          <cell r="AR197">
            <v>472.18629075489298</v>
          </cell>
          <cell r="AS197">
            <v>495.277021572396</v>
          </cell>
          <cell r="AT197">
            <v>471.86611409170001</v>
          </cell>
          <cell r="AU197">
            <v>510.52713590196998</v>
          </cell>
          <cell r="AV197">
            <v>494.04003744699003</v>
          </cell>
          <cell r="AW197">
            <v>494.41495286493699</v>
          </cell>
          <cell r="AX197">
            <v>591.65935115166701</v>
          </cell>
          <cell r="AY197">
            <v>593.07773020000002</v>
          </cell>
          <cell r="AZ197">
            <v>582.07485796416699</v>
          </cell>
        </row>
        <row r="198">
          <cell r="B198" t="str">
            <v>Equatorial Guinea</v>
          </cell>
          <cell r="E198">
            <v>306515</v>
          </cell>
          <cell r="F198">
            <v>301666</v>
          </cell>
          <cell r="G198">
            <v>292585</v>
          </cell>
          <cell r="H198">
            <v>281021</v>
          </cell>
          <cell r="I198">
            <v>269426</v>
          </cell>
          <cell r="J198">
            <v>259747</v>
          </cell>
          <cell r="K198">
            <v>252194</v>
          </cell>
          <cell r="L198">
            <v>246677</v>
          </cell>
          <cell r="M198">
            <v>244485</v>
          </cell>
          <cell r="N198">
            <v>247078</v>
          </cell>
          <cell r="O198">
            <v>255325</v>
          </cell>
          <cell r="P198">
            <v>270063</v>
          </cell>
          <cell r="Q198">
            <v>290617</v>
          </cell>
          <cell r="R198">
            <v>314475</v>
          </cell>
          <cell r="S198">
            <v>338086</v>
          </cell>
          <cell r="T198">
            <v>358896</v>
          </cell>
          <cell r="U198">
            <v>376024</v>
          </cell>
          <cell r="V198">
            <v>390173</v>
          </cell>
          <cell r="W198">
            <v>402326</v>
          </cell>
          <cell r="X198">
            <v>414138</v>
          </cell>
          <cell r="Y198">
            <v>426846</v>
          </cell>
          <cell r="Z198">
            <v>440624</v>
          </cell>
          <cell r="AA198">
            <v>455148</v>
          </cell>
          <cell r="AB198">
            <v>470610</v>
          </cell>
          <cell r="AC198">
            <v>487140</v>
          </cell>
          <cell r="AD198">
            <v>504871</v>
          </cell>
          <cell r="AE198">
            <v>523999</v>
          </cell>
          <cell r="AF198">
            <v>544636</v>
          </cell>
          <cell r="AG198">
            <v>566673</v>
          </cell>
          <cell r="AH198">
            <v>589938</v>
          </cell>
          <cell r="AI198">
            <v>614323</v>
          </cell>
          <cell r="AJ198">
            <v>639762</v>
          </cell>
          <cell r="AK198">
            <v>666407</v>
          </cell>
          <cell r="AL198">
            <v>694611</v>
          </cell>
          <cell r="AM198">
            <v>724817</v>
          </cell>
          <cell r="AN198">
            <v>757317</v>
          </cell>
          <cell r="AO198">
            <v>792217</v>
          </cell>
          <cell r="AP198">
            <v>829327</v>
          </cell>
          <cell r="AQ198">
            <v>868418</v>
          </cell>
          <cell r="AR198">
            <v>909111</v>
          </cell>
          <cell r="AS198">
            <v>951104</v>
          </cell>
          <cell r="AT198">
            <v>994290</v>
          </cell>
          <cell r="AU198">
            <v>1038593</v>
          </cell>
          <cell r="AV198">
            <v>1083746</v>
          </cell>
          <cell r="AW198">
            <v>1129424</v>
          </cell>
          <cell r="AX198">
            <v>1175389</v>
          </cell>
          <cell r="AY198">
            <v>1221490</v>
          </cell>
          <cell r="AZ198">
            <v>1267689</v>
          </cell>
        </row>
        <row r="199">
          <cell r="B199" t="str">
            <v>Eritrea</v>
          </cell>
          <cell r="E199">
            <v>2.5023737407476898</v>
          </cell>
          <cell r="F199">
            <v>2.49584254528434</v>
          </cell>
          <cell r="G199">
            <v>2.3021838414878801</v>
          </cell>
          <cell r="H199">
            <v>2.1007427553576901</v>
          </cell>
          <cell r="I199">
            <v>2.0719654573390902</v>
          </cell>
          <cell r="J199">
            <v>2.0719654573390902</v>
          </cell>
          <cell r="K199">
            <v>2.0719654573390902</v>
          </cell>
          <cell r="L199">
            <v>2.0719654573390902</v>
          </cell>
          <cell r="M199">
            <v>2.0719654573390902</v>
          </cell>
          <cell r="N199">
            <v>2.0719654573390902</v>
          </cell>
          <cell r="O199">
            <v>2.0719654573390902</v>
          </cell>
          <cell r="P199">
            <v>2.0719654573390902</v>
          </cell>
          <cell r="Q199">
            <v>2.0719654573390902</v>
          </cell>
          <cell r="R199">
            <v>2.0719654573390902</v>
          </cell>
          <cell r="S199">
            <v>2.0719654573390902</v>
          </cell>
          <cell r="T199">
            <v>2.0719654573390902</v>
          </cell>
          <cell r="U199">
            <v>2.0719654573390902</v>
          </cell>
          <cell r="V199">
            <v>2.0719654573390902</v>
          </cell>
          <cell r="W199">
            <v>2.0719654573390902</v>
          </cell>
          <cell r="X199">
            <v>2.0719654573390902</v>
          </cell>
          <cell r="Y199">
            <v>4.5772992955159113</v>
          </cell>
          <cell r="Z199">
            <v>4.7859747186298298</v>
          </cell>
          <cell r="AA199">
            <v>5.0133590099699283</v>
          </cell>
          <cell r="AB199">
            <v>5.0047474814953796</v>
          </cell>
          <cell r="AC199">
            <v>5.47018899727445</v>
          </cell>
          <cell r="AD199">
            <v>6.1641806480418104</v>
          </cell>
          <cell r="AE199">
            <v>6.3577058919054403</v>
          </cell>
          <cell r="AF199">
            <v>6.837275</v>
          </cell>
          <cell r="AG199">
            <v>7.3619304166666701</v>
          </cell>
          <cell r="AH199">
            <v>8.1526333333333305</v>
          </cell>
          <cell r="AI199">
            <v>9.625</v>
          </cell>
          <cell r="AJ199">
            <v>11.309452083333333</v>
          </cell>
          <cell r="AK199">
            <v>13.958194166666701</v>
          </cell>
          <cell r="AL199">
            <v>13.877890583333301</v>
          </cell>
          <cell r="AM199">
            <v>13.7875</v>
          </cell>
          <cell r="AN199">
            <v>15.367916666666666</v>
          </cell>
          <cell r="AO199">
            <v>15.375</v>
          </cell>
          <cell r="AP199">
            <v>15.375</v>
          </cell>
          <cell r="AQ199">
            <v>15.375</v>
          </cell>
          <cell r="AR199">
            <v>15.375</v>
          </cell>
          <cell r="AS199">
            <v>15.375</v>
          </cell>
          <cell r="AT199">
            <v>15.375</v>
          </cell>
          <cell r="AU199">
            <v>15.375</v>
          </cell>
          <cell r="AV199">
            <v>15.375</v>
          </cell>
          <cell r="AW199">
            <v>15.375</v>
          </cell>
          <cell r="AX199">
            <v>15.375</v>
          </cell>
          <cell r="AY199">
            <v>15.375</v>
          </cell>
          <cell r="AZ199">
            <v>15.375</v>
          </cell>
        </row>
        <row r="200">
          <cell r="B200" t="str">
            <v>Eritrea</v>
          </cell>
          <cell r="E200">
            <v>2.5023737407476898</v>
          </cell>
          <cell r="F200">
            <v>2.49584254528434</v>
          </cell>
          <cell r="G200">
            <v>2.3021838414878801</v>
          </cell>
          <cell r="H200">
            <v>2.1007427553576901</v>
          </cell>
          <cell r="I200">
            <v>2.0719654573390902</v>
          </cell>
          <cell r="J200">
            <v>2.0719654573390902</v>
          </cell>
          <cell r="K200">
            <v>2.0719654573390902</v>
          </cell>
          <cell r="L200">
            <v>2.0719654573390902</v>
          </cell>
          <cell r="M200">
            <v>2.0719654573390902</v>
          </cell>
          <cell r="N200">
            <v>2.0719654573390902</v>
          </cell>
          <cell r="O200">
            <v>2.0719654573390902</v>
          </cell>
          <cell r="P200">
            <v>2.0719654573390902</v>
          </cell>
          <cell r="Q200">
            <v>2.0719654573390902</v>
          </cell>
          <cell r="R200">
            <v>2.0719654573390902</v>
          </cell>
          <cell r="S200">
            <v>2.0719654573390902</v>
          </cell>
          <cell r="T200">
            <v>2.0719654573390902</v>
          </cell>
          <cell r="U200">
            <v>2.0719654573390902</v>
          </cell>
          <cell r="V200">
            <v>2.0719654573390902</v>
          </cell>
          <cell r="W200">
            <v>2.0719654573390902</v>
          </cell>
          <cell r="X200">
            <v>2.0719654573390902</v>
          </cell>
          <cell r="Y200">
            <v>2.0719654573390902</v>
          </cell>
          <cell r="Z200">
            <v>2.0719654573390902</v>
          </cell>
          <cell r="AA200">
            <v>2.8051609633781598</v>
          </cell>
          <cell r="AB200">
            <v>5.0047474814953796</v>
          </cell>
          <cell r="AC200">
            <v>5.47018899727445</v>
          </cell>
          <cell r="AD200">
            <v>6.1641806480418104</v>
          </cell>
          <cell r="AE200">
            <v>6.3577058919054403</v>
          </cell>
          <cell r="AF200">
            <v>6.837275</v>
          </cell>
          <cell r="AG200">
            <v>7.3619304166666701</v>
          </cell>
          <cell r="AH200">
            <v>8.1526333333333305</v>
          </cell>
          <cell r="AI200">
            <v>9.625</v>
          </cell>
          <cell r="AJ200">
            <v>11.309452083333333</v>
          </cell>
          <cell r="AK200">
            <v>13.958194166666701</v>
          </cell>
          <cell r="AL200">
            <v>13.877890583333301</v>
          </cell>
          <cell r="AM200">
            <v>13.7875</v>
          </cell>
          <cell r="AN200">
            <v>15.367916666666666</v>
          </cell>
          <cell r="AO200">
            <v>15.375</v>
          </cell>
          <cell r="AP200">
            <v>15.375</v>
          </cell>
          <cell r="AQ200">
            <v>15.375</v>
          </cell>
          <cell r="AR200">
            <v>15.375</v>
          </cell>
          <cell r="AS200">
            <v>15.375</v>
          </cell>
          <cell r="AT200">
            <v>15.375</v>
          </cell>
          <cell r="AU200">
            <v>15.375</v>
          </cell>
          <cell r="AV200">
            <v>15.375</v>
          </cell>
          <cell r="AW200">
            <v>15.375</v>
          </cell>
          <cell r="AX200">
            <v>15.375</v>
          </cell>
          <cell r="AY200">
            <v>15.375</v>
          </cell>
          <cell r="AZ200">
            <v>15.375</v>
          </cell>
        </row>
        <row r="201">
          <cell r="B201" t="str">
            <v>Eritrea</v>
          </cell>
          <cell r="E201">
            <v>1811878</v>
          </cell>
          <cell r="F201">
            <v>1861199</v>
          </cell>
          <cell r="G201">
            <v>1912302</v>
          </cell>
          <cell r="H201">
            <v>1965160</v>
          </cell>
          <cell r="I201">
            <v>2019717</v>
          </cell>
          <cell r="J201">
            <v>2075965</v>
          </cell>
          <cell r="K201">
            <v>2133723</v>
          </cell>
          <cell r="L201">
            <v>2193068</v>
          </cell>
          <cell r="M201">
            <v>2254450</v>
          </cell>
          <cell r="N201">
            <v>2318495</v>
          </cell>
          <cell r="O201">
            <v>2385540</v>
          </cell>
          <cell r="P201">
            <v>2454766</v>
          </cell>
          <cell r="Q201">
            <v>2525521</v>
          </cell>
          <cell r="R201">
            <v>2598410</v>
          </cell>
          <cell r="S201">
            <v>2674289</v>
          </cell>
          <cell r="T201">
            <v>2753151</v>
          </cell>
          <cell r="U201">
            <v>2837111</v>
          </cell>
          <cell r="V201">
            <v>2924349</v>
          </cell>
          <cell r="W201">
            <v>3006361</v>
          </cell>
          <cell r="X201">
            <v>3071771</v>
          </cell>
          <cell r="Y201">
            <v>3113311</v>
          </cell>
          <cell r="Z201">
            <v>3127297</v>
          </cell>
          <cell r="AA201">
            <v>3118582</v>
          </cell>
          <cell r="AB201">
            <v>3099047</v>
          </cell>
          <cell r="AC201">
            <v>3085443</v>
          </cell>
          <cell r="AD201">
            <v>3090159</v>
          </cell>
          <cell r="AE201">
            <v>3116379</v>
          </cell>
          <cell r="AF201">
            <v>3161350</v>
          </cell>
          <cell r="AG201">
            <v>3224223</v>
          </cell>
          <cell r="AH201">
            <v>3302263</v>
          </cell>
          <cell r="AI201">
            <v>3392801</v>
          </cell>
          <cell r="AJ201">
            <v>3497124</v>
          </cell>
          <cell r="AK201">
            <v>3614639</v>
          </cell>
          <cell r="AL201">
            <v>3738265</v>
          </cell>
          <cell r="AM201">
            <v>3858623</v>
          </cell>
          <cell r="AN201">
            <v>3969007</v>
          </cell>
          <cell r="AO201">
            <v>4066648</v>
          </cell>
          <cell r="AP201">
            <v>4153332</v>
          </cell>
          <cell r="AQ201">
            <v>4232636</v>
          </cell>
          <cell r="AR201">
            <v>4310334</v>
          </cell>
          <cell r="AS201">
            <v>4390840</v>
          </cell>
          <cell r="AT201">
            <v>4474690</v>
          </cell>
          <cell r="AU201">
            <v>4560977</v>
          </cell>
          <cell r="AV201">
            <v>4650998</v>
          </cell>
          <cell r="AW201">
            <v>4746045</v>
          </cell>
          <cell r="AX201">
            <v>4846976</v>
          </cell>
          <cell r="AY201">
            <v>4954645</v>
          </cell>
          <cell r="AZ201">
            <v>5068831</v>
          </cell>
        </row>
        <row r="202">
          <cell r="B202" t="str">
            <v>Estonia</v>
          </cell>
          <cell r="Y202">
            <v>9.0742001137602175E-3</v>
          </cell>
          <cell r="Z202">
            <v>2.107804674296471E-2</v>
          </cell>
          <cell r="AA202">
            <v>0.20341391497900288</v>
          </cell>
          <cell r="AB202">
            <v>0.35695123474710128</v>
          </cell>
          <cell r="AC202">
            <v>0.48798870406692257</v>
          </cell>
          <cell r="AD202">
            <v>0.62845080325466041</v>
          </cell>
          <cell r="AE202">
            <v>0.76936842508915682</v>
          </cell>
          <cell r="AF202">
            <v>0.88720552707936551</v>
          </cell>
          <cell r="AG202">
            <v>0.89953514927630718</v>
          </cell>
          <cell r="AH202">
            <v>0.93806854737344425</v>
          </cell>
          <cell r="AI202">
            <v>1.0844935427931095</v>
          </cell>
          <cell r="AJ202">
            <v>1.1170523649440349</v>
          </cell>
          <cell r="AK202">
            <v>1.0616869905709014</v>
          </cell>
          <cell r="AL202">
            <v>0.88558609567002045</v>
          </cell>
          <cell r="AM202">
            <v>0.80500323316147271</v>
          </cell>
          <cell r="AN202">
            <v>0.8042505455459642</v>
          </cell>
          <cell r="AO202">
            <v>0.79668961677119787</v>
          </cell>
          <cell r="AP202">
            <v>0.73075639411517146</v>
          </cell>
          <cell r="AQ202">
            <v>0.68349948831320073</v>
          </cell>
          <cell r="AR202">
            <v>0.71948096615729296</v>
          </cell>
          <cell r="AS202">
            <v>0.75459513471902528</v>
          </cell>
          <cell r="AT202">
            <v>0.71935525360915398</v>
          </cell>
          <cell r="AU202">
            <v>0.77829360141285198</v>
          </cell>
          <cell r="AV202">
            <v>0.75315918184727004</v>
          </cell>
          <cell r="AW202">
            <v>0.75373073671740198</v>
          </cell>
          <cell r="AX202">
            <v>0.90165896164127801</v>
          </cell>
          <cell r="AY202">
            <v>0.90403512795035901</v>
          </cell>
          <cell r="AZ202">
            <v>0.88739742109565301</v>
          </cell>
        </row>
        <row r="203">
          <cell r="B203" t="str">
            <v>Estonia</v>
          </cell>
          <cell r="Y203">
            <v>4.2565157925683545E-3</v>
          </cell>
          <cell r="Z203">
            <v>1.1184538493985914E-2</v>
          </cell>
          <cell r="AA203">
            <v>0.74904452085437101</v>
          </cell>
          <cell r="AB203">
            <v>0.84508775069344155</v>
          </cell>
          <cell r="AC203">
            <v>0.83029220405711146</v>
          </cell>
          <cell r="AD203">
            <v>0.73273107256528569</v>
          </cell>
          <cell r="AE203">
            <v>0.76936842508915682</v>
          </cell>
          <cell r="AF203">
            <v>0.88720552707936551</v>
          </cell>
          <cell r="AG203">
            <v>0.89953514927630718</v>
          </cell>
          <cell r="AH203">
            <v>0.93806854737344425</v>
          </cell>
          <cell r="AI203">
            <v>1.0844935427931095</v>
          </cell>
          <cell r="AJ203">
            <v>1.1170523649440349</v>
          </cell>
          <cell r="AK203">
            <v>1.0616869905709014</v>
          </cell>
          <cell r="AL203">
            <v>0.88558609567002045</v>
          </cell>
          <cell r="AM203">
            <v>0.80500323316147271</v>
          </cell>
          <cell r="AN203">
            <v>0.8042505455459642</v>
          </cell>
          <cell r="AO203">
            <v>0.79668961677119787</v>
          </cell>
          <cell r="AP203">
            <v>0.73075639411517146</v>
          </cell>
          <cell r="AQ203">
            <v>0.68349948831320073</v>
          </cell>
          <cell r="AR203">
            <v>0.71948096615729296</v>
          </cell>
          <cell r="AS203">
            <v>0.75459513471902528</v>
          </cell>
          <cell r="AT203">
            <v>0.71935525360915398</v>
          </cell>
          <cell r="AU203">
            <v>0.77829360141285198</v>
          </cell>
          <cell r="AV203">
            <v>0.75315918184727004</v>
          </cell>
          <cell r="AW203">
            <v>0.75373073671740198</v>
          </cell>
          <cell r="AX203">
            <v>0.90165896164127801</v>
          </cell>
          <cell r="AY203">
            <v>0.90403512795035901</v>
          </cell>
          <cell r="AZ203">
            <v>0.88739742109565301</v>
          </cell>
        </row>
        <row r="204">
          <cell r="B204" t="str">
            <v>Estonia</v>
          </cell>
          <cell r="E204">
            <v>1360202</v>
          </cell>
          <cell r="F204">
            <v>1373306</v>
          </cell>
          <cell r="G204">
            <v>1386068</v>
          </cell>
          <cell r="H204">
            <v>1398471</v>
          </cell>
          <cell r="I204">
            <v>1410467</v>
          </cell>
          <cell r="J204">
            <v>1422042</v>
          </cell>
          <cell r="K204">
            <v>1433178</v>
          </cell>
          <cell r="L204">
            <v>1443889</v>
          </cell>
          <cell r="M204">
            <v>1454273</v>
          </cell>
          <cell r="N204">
            <v>1464416</v>
          </cell>
          <cell r="O204">
            <v>1474436</v>
          </cell>
          <cell r="P204">
            <v>1483873</v>
          </cell>
          <cell r="Q204">
            <v>1492641</v>
          </cell>
          <cell r="R204">
            <v>1501420</v>
          </cell>
          <cell r="S204">
            <v>1511199</v>
          </cell>
          <cell r="T204">
            <v>1522397</v>
          </cell>
          <cell r="U204">
            <v>1536033</v>
          </cell>
          <cell r="V204">
            <v>1551208</v>
          </cell>
          <cell r="W204">
            <v>1564192</v>
          </cell>
          <cell r="X204">
            <v>1569971</v>
          </cell>
          <cell r="Y204">
            <v>1565242</v>
          </cell>
          <cell r="Z204">
            <v>1548215</v>
          </cell>
          <cell r="AA204">
            <v>1520810</v>
          </cell>
          <cell r="AB204">
            <v>1488059</v>
          </cell>
          <cell r="AC204">
            <v>1457093</v>
          </cell>
          <cell r="AD204">
            <v>1433024</v>
          </cell>
          <cell r="AE204">
            <v>1417736</v>
          </cell>
          <cell r="AF204">
            <v>1409674</v>
          </cell>
          <cell r="AG204">
            <v>1406350</v>
          </cell>
          <cell r="AH204">
            <v>1403789</v>
          </cell>
          <cell r="AI204">
            <v>1399112</v>
          </cell>
          <cell r="AJ204">
            <v>1391729</v>
          </cell>
          <cell r="AK204">
            <v>1382732</v>
          </cell>
          <cell r="AL204">
            <v>1372909</v>
          </cell>
          <cell r="AM204">
            <v>1363565</v>
          </cell>
          <cell r="AN204">
            <v>1355648</v>
          </cell>
          <cell r="AO204">
            <v>1349297</v>
          </cell>
          <cell r="AP204">
            <v>1344072</v>
          </cell>
          <cell r="AQ204">
            <v>1339712</v>
          </cell>
          <cell r="AR204">
            <v>1335830</v>
          </cell>
          <cell r="AS204">
            <v>1332102</v>
          </cell>
          <cell r="AT204">
            <v>1328449</v>
          </cell>
          <cell r="AU204">
            <v>1324934</v>
          </cell>
          <cell r="AV204">
            <v>1321560</v>
          </cell>
          <cell r="AW204">
            <v>1318359</v>
          </cell>
          <cell r="AX204">
            <v>1315321</v>
          </cell>
          <cell r="AY204">
            <v>1312442</v>
          </cell>
          <cell r="AZ204">
            <v>1309632</v>
          </cell>
        </row>
        <row r="205">
          <cell r="B205" t="str">
            <v>Eswatini</v>
          </cell>
          <cell r="E205">
            <v>0.71428599971428597</v>
          </cell>
          <cell r="F205">
            <v>0.71521699900000002</v>
          </cell>
          <cell r="G205">
            <v>0.76870451342999369</v>
          </cell>
          <cell r="H205">
            <v>0.69395909802109212</v>
          </cell>
          <cell r="I205">
            <v>0.67947700357025087</v>
          </cell>
          <cell r="J205">
            <v>0.73950775529633583</v>
          </cell>
          <cell r="K205">
            <v>0.86956521814744792</v>
          </cell>
          <cell r="L205">
            <v>0.86956521814744792</v>
          </cell>
          <cell r="M205">
            <v>0.86956521814744792</v>
          </cell>
          <cell r="N205">
            <v>0.84179807087060543</v>
          </cell>
          <cell r="O205">
            <v>0.77878999999999998</v>
          </cell>
          <cell r="P205">
            <v>0.87644333325000001</v>
          </cell>
          <cell r="Q205">
            <v>1.0858158330833334</v>
          </cell>
          <cell r="R205">
            <v>1.1140999997500001</v>
          </cell>
          <cell r="S205">
            <v>1.47527749975</v>
          </cell>
          <cell r="T205">
            <v>2.2229158328333334</v>
          </cell>
          <cell r="U205">
            <v>2.2850316664166663</v>
          </cell>
          <cell r="V205">
            <v>2.0360333333333336</v>
          </cell>
          <cell r="W205">
            <v>2.2734675000000002</v>
          </cell>
          <cell r="X205">
            <v>2.6226775</v>
          </cell>
          <cell r="Y205">
            <v>2.5873208333333331</v>
          </cell>
          <cell r="Z205">
            <v>2.7613150000000002</v>
          </cell>
          <cell r="AA205">
            <v>2.8520141666666667</v>
          </cell>
          <cell r="AB205">
            <v>3.2677415833333332</v>
          </cell>
          <cell r="AC205">
            <v>3.5507983333333333</v>
          </cell>
          <cell r="AD205">
            <v>3.6270850000000001</v>
          </cell>
          <cell r="AE205">
            <v>4.2993491666666666</v>
          </cell>
          <cell r="AF205">
            <v>4.6079616666666663</v>
          </cell>
          <cell r="AG205">
            <v>5.5282841666666664</v>
          </cell>
          <cell r="AH205">
            <v>6.1094841666666664</v>
          </cell>
          <cell r="AI205">
            <v>6.9398283333333337</v>
          </cell>
          <cell r="AJ205">
            <v>8.6091808333333333</v>
          </cell>
          <cell r="AK205">
            <v>10.540746666666667</v>
          </cell>
          <cell r="AL205">
            <v>7.5647491666666662</v>
          </cell>
          <cell r="AM205">
            <v>6.4596925000000001</v>
          </cell>
          <cell r="AN205">
            <v>6.359328333333333</v>
          </cell>
          <cell r="AO205">
            <v>6.7715491666666665</v>
          </cell>
          <cell r="AP205">
            <v>7.0453649999999994</v>
          </cell>
          <cell r="AQ205">
            <v>8.2612233333333336</v>
          </cell>
          <cell r="AR205">
            <v>8.4736741582488797</v>
          </cell>
          <cell r="AS205">
            <v>7.3212219611528804</v>
          </cell>
          <cell r="AT205">
            <v>7.2611321323273499</v>
          </cell>
          <cell r="AU205">
            <v>8.2099686265933105</v>
          </cell>
          <cell r="AV205">
            <v>9.6550560691352594</v>
          </cell>
          <cell r="AW205">
            <v>10.852655568783099</v>
          </cell>
          <cell r="AX205">
            <v>12.7589308811644</v>
          </cell>
          <cell r="AY205">
            <v>14.7096108855267</v>
          </cell>
          <cell r="AZ205">
            <v>13.333781460636899</v>
          </cell>
        </row>
        <row r="206">
          <cell r="B206" t="str">
            <v>Eswatini</v>
          </cell>
          <cell r="E206">
            <v>0.71428599971428597</v>
          </cell>
          <cell r="F206">
            <v>0.71521699900000002</v>
          </cell>
          <cell r="G206">
            <v>0.76870451342999369</v>
          </cell>
          <cell r="H206">
            <v>0.69395909802109212</v>
          </cell>
          <cell r="I206">
            <v>0.67947700357025087</v>
          </cell>
          <cell r="J206">
            <v>0.73950775529633583</v>
          </cell>
          <cell r="K206">
            <v>0.86956521814744792</v>
          </cell>
          <cell r="L206">
            <v>0.86956521814744792</v>
          </cell>
          <cell r="M206">
            <v>0.86956521814744792</v>
          </cell>
          <cell r="N206">
            <v>0.84179807087060543</v>
          </cell>
          <cell r="O206">
            <v>0.77878999999999998</v>
          </cell>
          <cell r="P206">
            <v>0.87644333325000001</v>
          </cell>
          <cell r="Q206">
            <v>1.0858158330833334</v>
          </cell>
          <cell r="R206">
            <v>1.1140999997500001</v>
          </cell>
          <cell r="S206">
            <v>1.47527749975</v>
          </cell>
          <cell r="T206">
            <v>2.2229158328333334</v>
          </cell>
          <cell r="U206">
            <v>2.2850316664166663</v>
          </cell>
          <cell r="V206">
            <v>2.0360333333333336</v>
          </cell>
          <cell r="W206">
            <v>2.2734675000000002</v>
          </cell>
          <cell r="X206">
            <v>2.6226775</v>
          </cell>
          <cell r="Y206">
            <v>2.5873208333333331</v>
          </cell>
          <cell r="Z206">
            <v>2.7613150000000002</v>
          </cell>
          <cell r="AA206">
            <v>2.8520141666666667</v>
          </cell>
          <cell r="AB206">
            <v>3.2677415833333332</v>
          </cell>
          <cell r="AC206">
            <v>3.5507983333333333</v>
          </cell>
          <cell r="AD206">
            <v>3.6270850000000001</v>
          </cell>
          <cell r="AE206">
            <v>4.2993491666666666</v>
          </cell>
          <cell r="AF206">
            <v>4.6079616666666663</v>
          </cell>
          <cell r="AG206">
            <v>5.5282841666666664</v>
          </cell>
          <cell r="AH206">
            <v>6.1094841666666664</v>
          </cell>
          <cell r="AI206">
            <v>6.9398283333333337</v>
          </cell>
          <cell r="AJ206">
            <v>8.6091808333333333</v>
          </cell>
          <cell r="AK206">
            <v>10.540746666666667</v>
          </cell>
          <cell r="AL206">
            <v>7.5647491666666662</v>
          </cell>
          <cell r="AM206">
            <v>6.4596925000000001</v>
          </cell>
          <cell r="AN206">
            <v>6.359328333333333</v>
          </cell>
          <cell r="AO206">
            <v>6.7715491666666665</v>
          </cell>
          <cell r="AP206">
            <v>7.0453649999999994</v>
          </cell>
          <cell r="AQ206">
            <v>8.2612233333333336</v>
          </cell>
          <cell r="AR206">
            <v>8.4736741582488797</v>
          </cell>
          <cell r="AS206">
            <v>7.3212219611528804</v>
          </cell>
          <cell r="AT206">
            <v>7.2611321323273499</v>
          </cell>
          <cell r="AU206">
            <v>8.2099686265933105</v>
          </cell>
          <cell r="AV206">
            <v>9.6550560691352594</v>
          </cell>
          <cell r="AW206">
            <v>10.852655568783099</v>
          </cell>
          <cell r="AX206">
            <v>12.7589308811644</v>
          </cell>
          <cell r="AY206">
            <v>14.7096108855267</v>
          </cell>
          <cell r="AZ206">
            <v>13.333781460636899</v>
          </cell>
        </row>
        <row r="207">
          <cell r="B207" t="str">
            <v>Eswatini</v>
          </cell>
          <cell r="E207">
            <v>445729</v>
          </cell>
          <cell r="F207">
            <v>458605</v>
          </cell>
          <cell r="G207">
            <v>472230</v>
          </cell>
          <cell r="H207">
            <v>486561</v>
          </cell>
          <cell r="I207">
            <v>501512</v>
          </cell>
          <cell r="J207">
            <v>517024</v>
          </cell>
          <cell r="K207">
            <v>533214</v>
          </cell>
          <cell r="L207">
            <v>550118</v>
          </cell>
          <cell r="M207">
            <v>567559</v>
          </cell>
          <cell r="N207">
            <v>585344</v>
          </cell>
          <cell r="O207">
            <v>603372</v>
          </cell>
          <cell r="P207">
            <v>621276</v>
          </cell>
          <cell r="Q207">
            <v>639237</v>
          </cell>
          <cell r="R207">
            <v>658320</v>
          </cell>
          <cell r="S207">
            <v>679976</v>
          </cell>
          <cell r="T207">
            <v>705085</v>
          </cell>
          <cell r="U207">
            <v>734243</v>
          </cell>
          <cell r="V207">
            <v>766707</v>
          </cell>
          <cell r="W207">
            <v>800456</v>
          </cell>
          <cell r="X207">
            <v>832682</v>
          </cell>
          <cell r="Y207">
            <v>861373</v>
          </cell>
          <cell r="Z207">
            <v>885623</v>
          </cell>
          <cell r="AA207">
            <v>906034</v>
          </cell>
          <cell r="AB207">
            <v>924025</v>
          </cell>
          <cell r="AC207">
            <v>941774</v>
          </cell>
          <cell r="AD207">
            <v>960792</v>
          </cell>
          <cell r="AE207">
            <v>981764</v>
          </cell>
          <cell r="AF207">
            <v>1003995</v>
          </cell>
          <cell r="AG207">
            <v>1026009</v>
          </cell>
          <cell r="AH207">
            <v>1045629</v>
          </cell>
          <cell r="AI207">
            <v>1061468</v>
          </cell>
          <cell r="AJ207">
            <v>1072927</v>
          </cell>
          <cell r="AK207">
            <v>1080930</v>
          </cell>
          <cell r="AL207">
            <v>1087392</v>
          </cell>
          <cell r="AM207">
            <v>1095053</v>
          </cell>
          <cell r="AN207">
            <v>1105873</v>
          </cell>
          <cell r="AO207">
            <v>1120514</v>
          </cell>
          <cell r="AP207">
            <v>1138434</v>
          </cell>
          <cell r="AQ207">
            <v>1158897</v>
          </cell>
          <cell r="AR207">
            <v>1180675</v>
          </cell>
          <cell r="AS207">
            <v>1202843</v>
          </cell>
          <cell r="AT207">
            <v>1225258</v>
          </cell>
          <cell r="AU207">
            <v>1248158</v>
          </cell>
          <cell r="AV207">
            <v>1271456</v>
          </cell>
          <cell r="AW207">
            <v>1295097</v>
          </cell>
          <cell r="AX207">
            <v>1319011</v>
          </cell>
          <cell r="AY207">
            <v>1343098</v>
          </cell>
          <cell r="AZ207">
            <v>1367254</v>
          </cell>
        </row>
        <row r="208">
          <cell r="B208" t="str">
            <v>Ethiopia</v>
          </cell>
          <cell r="E208">
            <v>2.5000000014999997</v>
          </cell>
          <cell r="F208">
            <v>2.4934750012916664</v>
          </cell>
          <cell r="G208">
            <v>2.2999999990000002</v>
          </cell>
          <cell r="H208">
            <v>2.0987499990000003</v>
          </cell>
          <cell r="I208">
            <v>2.0699999990000002</v>
          </cell>
          <cell r="J208">
            <v>2.0699999990000002</v>
          </cell>
          <cell r="K208">
            <v>2.0699999990000002</v>
          </cell>
          <cell r="L208">
            <v>2.0699999990000002</v>
          </cell>
          <cell r="M208">
            <v>2.0699999990000002</v>
          </cell>
          <cell r="N208">
            <v>2.0699999990000002</v>
          </cell>
          <cell r="O208">
            <v>2.0699999990000002</v>
          </cell>
          <cell r="P208">
            <v>2.0699999990000002</v>
          </cell>
          <cell r="Q208">
            <v>2.0699999990000002</v>
          </cell>
          <cell r="R208">
            <v>2.0699999990000002</v>
          </cell>
          <cell r="S208">
            <v>2.0699999995833336</v>
          </cell>
          <cell r="T208">
            <v>2.0699999999999998</v>
          </cell>
          <cell r="U208">
            <v>2.0699999999999998</v>
          </cell>
          <cell r="V208">
            <v>2.0699999999999998</v>
          </cell>
          <cell r="W208">
            <v>2.0699999999999998</v>
          </cell>
          <cell r="X208">
            <v>2.0699999999999998</v>
          </cell>
          <cell r="Y208">
            <v>2.0699999999999998</v>
          </cell>
          <cell r="Z208">
            <v>2.0699999999999998</v>
          </cell>
          <cell r="AA208">
            <v>2.8024999999999998</v>
          </cell>
          <cell r="AB208">
            <v>5</v>
          </cell>
          <cell r="AC208">
            <v>5.4649999999999999</v>
          </cell>
          <cell r="AD208">
            <v>6.1583333333333332</v>
          </cell>
          <cell r="AE208">
            <v>6.3516750000000002</v>
          </cell>
          <cell r="AF208">
            <v>6.7093416666666661</v>
          </cell>
          <cell r="AG208">
            <v>7.1159083333333326</v>
          </cell>
          <cell r="AH208">
            <v>7.9422499999999996</v>
          </cell>
          <cell r="AI208">
            <v>8.2172583333333336</v>
          </cell>
          <cell r="AJ208">
            <v>8.457491666666666</v>
          </cell>
          <cell r="AK208">
            <v>8.5677500000000002</v>
          </cell>
          <cell r="AL208">
            <v>8.5996833333333331</v>
          </cell>
          <cell r="AM208">
            <v>8.6355833333333329</v>
          </cell>
          <cell r="AN208">
            <v>8.6664416666666675</v>
          </cell>
          <cell r="AO208">
            <v>8.6986158333333314</v>
          </cell>
          <cell r="AP208">
            <v>8.9659499999999994</v>
          </cell>
          <cell r="AQ208">
            <v>9.5997416666666666</v>
          </cell>
          <cell r="AR208">
            <v>11.777599672499999</v>
          </cell>
          <cell r="AS208">
            <v>14.409589808006601</v>
          </cell>
          <cell r="AT208">
            <v>16.8992257595275</v>
          </cell>
          <cell r="AU208">
            <v>17.704761378267399</v>
          </cell>
          <cell r="AV208">
            <v>18.626628957547801</v>
          </cell>
          <cell r="AW208">
            <v>19.585789907694998</v>
          </cell>
          <cell r="AX208">
            <v>20.57684875</v>
          </cell>
          <cell r="AY208">
            <v>21.731547222222201</v>
          </cell>
          <cell r="AZ208">
            <v>23.866104457412501</v>
          </cell>
        </row>
        <row r="209">
          <cell r="B209" t="str">
            <v>Ethiopia</v>
          </cell>
          <cell r="E209">
            <v>2.5000000014999997</v>
          </cell>
          <cell r="F209">
            <v>2.4934750012916664</v>
          </cell>
          <cell r="G209">
            <v>2.2999999990000002</v>
          </cell>
          <cell r="H209">
            <v>2.0987499990000003</v>
          </cell>
          <cell r="I209">
            <v>2.0699999990000002</v>
          </cell>
          <cell r="J209">
            <v>2.0699999990000002</v>
          </cell>
          <cell r="K209">
            <v>2.0699999990000002</v>
          </cell>
          <cell r="L209">
            <v>2.0699999990000002</v>
          </cell>
          <cell r="M209">
            <v>2.0699999990000002</v>
          </cell>
          <cell r="N209">
            <v>2.0699999990000002</v>
          </cell>
          <cell r="O209">
            <v>2.0699999990000002</v>
          </cell>
          <cell r="P209">
            <v>2.0699999990000002</v>
          </cell>
          <cell r="Q209">
            <v>2.0699999990000002</v>
          </cell>
          <cell r="R209">
            <v>2.0699999990000002</v>
          </cell>
          <cell r="S209">
            <v>2.0699999995833336</v>
          </cell>
          <cell r="T209">
            <v>2.0699999999999998</v>
          </cell>
          <cell r="U209">
            <v>2.0699999999999998</v>
          </cell>
          <cell r="V209">
            <v>2.0699999999999998</v>
          </cell>
          <cell r="W209">
            <v>2.0699999999999998</v>
          </cell>
          <cell r="X209">
            <v>2.0699999999999998</v>
          </cell>
          <cell r="Y209">
            <v>2.0699999999999998</v>
          </cell>
          <cell r="Z209">
            <v>2.0699999999999998</v>
          </cell>
          <cell r="AA209">
            <v>2.8024999999999998</v>
          </cell>
          <cell r="AB209">
            <v>5</v>
          </cell>
          <cell r="AC209">
            <v>5.4649999999999999</v>
          </cell>
          <cell r="AD209">
            <v>6.1583333333333332</v>
          </cell>
          <cell r="AE209">
            <v>6.3516750000000002</v>
          </cell>
          <cell r="AF209">
            <v>6.7093416666666661</v>
          </cell>
          <cell r="AG209">
            <v>7.1159083333333326</v>
          </cell>
          <cell r="AH209">
            <v>7.9422499999999996</v>
          </cell>
          <cell r="AI209">
            <v>8.2172583333333336</v>
          </cell>
          <cell r="AJ209">
            <v>8.457491666666666</v>
          </cell>
          <cell r="AK209">
            <v>8.5677500000000002</v>
          </cell>
          <cell r="AL209">
            <v>8.5996833333333331</v>
          </cell>
          <cell r="AM209">
            <v>8.6355833333333329</v>
          </cell>
          <cell r="AN209">
            <v>8.6664416666666675</v>
          </cell>
          <cell r="AO209">
            <v>8.6986158333333314</v>
          </cell>
          <cell r="AP209">
            <v>8.9659499999999994</v>
          </cell>
          <cell r="AQ209">
            <v>9.5997416666666666</v>
          </cell>
          <cell r="AR209">
            <v>11.777599672499999</v>
          </cell>
          <cell r="AS209">
            <v>14.409589808006601</v>
          </cell>
          <cell r="AT209">
            <v>16.8992257595275</v>
          </cell>
          <cell r="AU209">
            <v>17.704761378267399</v>
          </cell>
          <cell r="AV209">
            <v>18.626628957547801</v>
          </cell>
          <cell r="AW209">
            <v>19.585789907694998</v>
          </cell>
          <cell r="AX209">
            <v>20.57684875</v>
          </cell>
          <cell r="AY209">
            <v>21.731547222222201</v>
          </cell>
          <cell r="AZ209">
            <v>23.866104457412501</v>
          </cell>
        </row>
        <row r="210">
          <cell r="B210" t="str">
            <v>Ethiopia</v>
          </cell>
          <cell r="E210">
            <v>28415077</v>
          </cell>
          <cell r="F210">
            <v>29245207</v>
          </cell>
          <cell r="G210">
            <v>30132580</v>
          </cell>
          <cell r="H210">
            <v>31025115</v>
          </cell>
          <cell r="I210">
            <v>31851708</v>
          </cell>
          <cell r="J210">
            <v>32566821</v>
          </cell>
          <cell r="K210">
            <v>33146891</v>
          </cell>
          <cell r="L210">
            <v>33622390</v>
          </cell>
          <cell r="M210">
            <v>34068316</v>
          </cell>
          <cell r="N210">
            <v>34590226</v>
          </cell>
          <cell r="O210">
            <v>35264898</v>
          </cell>
          <cell r="P210">
            <v>36120288</v>
          </cell>
          <cell r="Q210">
            <v>37136848</v>
          </cell>
          <cell r="R210">
            <v>38285883</v>
          </cell>
          <cell r="S210">
            <v>39518801</v>
          </cell>
          <cell r="T210">
            <v>40800343</v>
          </cell>
          <cell r="U210">
            <v>42120730</v>
          </cell>
          <cell r="V210">
            <v>43493283</v>
          </cell>
          <cell r="W210">
            <v>44932064</v>
          </cell>
          <cell r="X210">
            <v>46458913</v>
          </cell>
          <cell r="Y210">
            <v>48086516</v>
          </cell>
          <cell r="Z210">
            <v>49821083</v>
          </cell>
          <cell r="AA210">
            <v>51647768</v>
          </cell>
          <cell r="AB210">
            <v>53532956</v>
          </cell>
          <cell r="AC210">
            <v>55431123</v>
          </cell>
          <cell r="AD210">
            <v>57309880</v>
          </cell>
          <cell r="AE210">
            <v>59155148</v>
          </cell>
          <cell r="AF210">
            <v>60976450</v>
          </cell>
          <cell r="AG210">
            <v>62794151</v>
          </cell>
          <cell r="AH210">
            <v>64640054</v>
          </cell>
          <cell r="AI210">
            <v>66537331</v>
          </cell>
          <cell r="AJ210">
            <v>68492257</v>
          </cell>
          <cell r="AK210">
            <v>70497192</v>
          </cell>
          <cell r="AL210">
            <v>72545144</v>
          </cell>
          <cell r="AM210">
            <v>74624405</v>
          </cell>
          <cell r="AN210">
            <v>76727083</v>
          </cell>
          <cell r="AO210">
            <v>78850689</v>
          </cell>
          <cell r="AP210">
            <v>81000409</v>
          </cell>
          <cell r="AQ210">
            <v>83184892</v>
          </cell>
          <cell r="AR210">
            <v>85416253</v>
          </cell>
          <cell r="AS210">
            <v>87702670</v>
          </cell>
          <cell r="AT210">
            <v>90046756</v>
          </cell>
          <cell r="AU210">
            <v>92444183</v>
          </cell>
          <cell r="AV210">
            <v>94887724</v>
          </cell>
          <cell r="AW210">
            <v>97366774</v>
          </cell>
          <cell r="AX210">
            <v>99873033</v>
          </cell>
          <cell r="AY210">
            <v>102403196</v>
          </cell>
          <cell r="AZ210">
            <v>104957438</v>
          </cell>
        </row>
        <row r="211">
          <cell r="B211" t="str">
            <v>Ethiopia (Former)</v>
          </cell>
          <cell r="E211">
            <v>2.5000000015000001</v>
          </cell>
          <cell r="F211">
            <v>2.49347500129167</v>
          </cell>
          <cell r="G211">
            <v>2.2999999990000002</v>
          </cell>
          <cell r="H211">
            <v>2.0987499989999998</v>
          </cell>
          <cell r="I211">
            <v>2.0699999990000002</v>
          </cell>
          <cell r="J211">
            <v>2.0699999990000002</v>
          </cell>
          <cell r="K211">
            <v>2.0699999990000002</v>
          </cell>
          <cell r="L211">
            <v>2.0699999990000002</v>
          </cell>
          <cell r="M211">
            <v>2.0699999990000002</v>
          </cell>
          <cell r="N211">
            <v>2.0699999990000002</v>
          </cell>
          <cell r="O211">
            <v>2.0699999990000002</v>
          </cell>
          <cell r="P211">
            <v>2.0699999990000002</v>
          </cell>
          <cell r="Q211">
            <v>2.0699999990000002</v>
          </cell>
          <cell r="R211">
            <v>2.0699999990000002</v>
          </cell>
          <cell r="S211">
            <v>2.06999999958333</v>
          </cell>
          <cell r="T211">
            <v>2.0699999999999998</v>
          </cell>
          <cell r="U211">
            <v>2.0699999999999998</v>
          </cell>
          <cell r="V211">
            <v>2.0699999999999998</v>
          </cell>
          <cell r="W211">
            <v>2.0699999999999998</v>
          </cell>
          <cell r="X211">
            <v>2.0699999999999998</v>
          </cell>
          <cell r="Y211">
            <v>2.0911588134217096</v>
          </cell>
          <cell r="Z211">
            <v>2.0907678983534779</v>
          </cell>
          <cell r="AA211">
            <v>2.8296746747605939</v>
          </cell>
          <cell r="AB211">
            <v>5.0469559192484184</v>
          </cell>
        </row>
        <row r="212">
          <cell r="B212" t="str">
            <v>Ethiopia (Former)</v>
          </cell>
          <cell r="E212">
            <v>2.5000000015000001</v>
          </cell>
          <cell r="F212">
            <v>2.49347500129167</v>
          </cell>
          <cell r="G212">
            <v>2.2999999990000002</v>
          </cell>
          <cell r="H212">
            <v>2.0987499989999998</v>
          </cell>
          <cell r="I212">
            <v>2.0699999990000002</v>
          </cell>
          <cell r="J212">
            <v>2.0699999990000002</v>
          </cell>
          <cell r="K212">
            <v>2.0699999990000002</v>
          </cell>
          <cell r="L212">
            <v>2.0699999990000002</v>
          </cell>
          <cell r="M212">
            <v>2.0699999990000002</v>
          </cell>
          <cell r="N212">
            <v>2.0699999990000002</v>
          </cell>
          <cell r="O212">
            <v>2.0699999990000002</v>
          </cell>
          <cell r="P212">
            <v>2.0699999990000002</v>
          </cell>
          <cell r="Q212">
            <v>2.0699999990000002</v>
          </cell>
          <cell r="R212">
            <v>2.0699999990000002</v>
          </cell>
          <cell r="S212">
            <v>2.06999999958333</v>
          </cell>
          <cell r="T212">
            <v>2.0699999999999998</v>
          </cell>
          <cell r="U212">
            <v>2.0699999999999998</v>
          </cell>
          <cell r="V212">
            <v>2.0699999999999998</v>
          </cell>
          <cell r="W212">
            <v>2.0699999999999998</v>
          </cell>
          <cell r="X212">
            <v>2.0699999999999998</v>
          </cell>
          <cell r="Y212">
            <v>2.0699999999999998</v>
          </cell>
          <cell r="Z212">
            <v>2.0699999999999998</v>
          </cell>
          <cell r="AA212">
            <v>2.8025000000000002</v>
          </cell>
          <cell r="AB212">
            <v>5</v>
          </cell>
        </row>
        <row r="213">
          <cell r="B213" t="str">
            <v>Ethiopia (Former)</v>
          </cell>
          <cell r="E213">
            <v>30226955</v>
          </cell>
          <cell r="F213">
            <v>31106406</v>
          </cell>
          <cell r="G213">
            <v>32044882</v>
          </cell>
          <cell r="H213">
            <v>32990275</v>
          </cell>
          <cell r="I213">
            <v>33871425</v>
          </cell>
          <cell r="J213">
            <v>34642786</v>
          </cell>
          <cell r="K213">
            <v>35280614</v>
          </cell>
          <cell r="L213">
            <v>35815458</v>
          </cell>
          <cell r="M213">
            <v>36322766</v>
          </cell>
          <cell r="N213">
            <v>36908721</v>
          </cell>
          <cell r="O213">
            <v>37650438</v>
          </cell>
          <cell r="P213">
            <v>38575054</v>
          </cell>
          <cell r="Q213">
            <v>39662369</v>
          </cell>
          <cell r="R213">
            <v>40884293</v>
          </cell>
          <cell r="S213">
            <v>42193090</v>
          </cell>
          <cell r="T213">
            <v>43553494</v>
          </cell>
          <cell r="U213">
            <v>44957841</v>
          </cell>
          <cell r="V213">
            <v>46417632</v>
          </cell>
          <cell r="W213">
            <v>47938425</v>
          </cell>
          <cell r="X213">
            <v>49530684</v>
          </cell>
          <cell r="Y213">
            <v>51199827</v>
          </cell>
          <cell r="Z213">
            <v>52948380</v>
          </cell>
          <cell r="AA213">
            <v>54766350</v>
          </cell>
          <cell r="AB213">
            <v>56632003</v>
          </cell>
        </row>
        <row r="214">
          <cell r="B214" t="str">
            <v>Fiji</v>
          </cell>
          <cell r="E214">
            <v>0.87083399987083399</v>
          </cell>
          <cell r="F214">
            <v>0.85882323105772096</v>
          </cell>
          <cell r="G214">
            <v>0.82518371157047099</v>
          </cell>
          <cell r="H214">
            <v>0.79422382521396895</v>
          </cell>
          <cell r="I214">
            <v>0.80560382810873898</v>
          </cell>
          <cell r="J214">
            <v>0.82188306421920065</v>
          </cell>
          <cell r="K214">
            <v>0.89771540302132824</v>
          </cell>
          <cell r="L214">
            <v>0.91744033233333333</v>
          </cell>
          <cell r="M214">
            <v>0.84677074900000004</v>
          </cell>
          <cell r="N214">
            <v>0.83574324899999997</v>
          </cell>
          <cell r="O214">
            <v>0.81796466566666659</v>
          </cell>
          <cell r="P214">
            <v>0.85462658233333333</v>
          </cell>
          <cell r="Q214">
            <v>0.93244866566666673</v>
          </cell>
          <cell r="R214">
            <v>1.0170203323333333</v>
          </cell>
          <cell r="S214">
            <v>1.0825966660833333</v>
          </cell>
          <cell r="T214">
            <v>1.1535541662500002</v>
          </cell>
          <cell r="U214">
            <v>1.1328658332499999</v>
          </cell>
          <cell r="V214">
            <v>1.2438583333333335</v>
          </cell>
          <cell r="W214">
            <v>1.4302583333333334</v>
          </cell>
          <cell r="X214">
            <v>1.4833333333333334</v>
          </cell>
          <cell r="Y214">
            <v>1.4809083333333333</v>
          </cell>
          <cell r="Z214">
            <v>1.4755574999999999</v>
          </cell>
          <cell r="AA214">
            <v>1.5029908333333335</v>
          </cell>
          <cell r="AB214">
            <v>1.5417749999999999</v>
          </cell>
          <cell r="AC214">
            <v>1.4641249999999999</v>
          </cell>
          <cell r="AD214">
            <v>1.4063333333333334</v>
          </cell>
          <cell r="AE214">
            <v>1.4033</v>
          </cell>
          <cell r="AF214">
            <v>1.443675</v>
          </cell>
          <cell r="AG214">
            <v>1.9868166666666667</v>
          </cell>
          <cell r="AH214">
            <v>1.969625</v>
          </cell>
          <cell r="AI214">
            <v>2.1286249999999995</v>
          </cell>
          <cell r="AJ214">
            <v>2.2766333333333302</v>
          </cell>
          <cell r="AK214">
            <v>2.18669166666667</v>
          </cell>
          <cell r="AL214">
            <v>1.8956</v>
          </cell>
          <cell r="AM214">
            <v>1.73295</v>
          </cell>
          <cell r="AN214">
            <v>1.6909666666666701</v>
          </cell>
          <cell r="AO214">
            <v>1.73118333333333</v>
          </cell>
          <cell r="AP214">
            <v>1.61028333333333</v>
          </cell>
          <cell r="AQ214">
            <v>1.59370833333333</v>
          </cell>
          <cell r="AR214">
            <v>1.9557083333333301</v>
          </cell>
          <cell r="AS214">
            <v>1.91830833333333</v>
          </cell>
          <cell r="AT214">
            <v>1.79319425769221</v>
          </cell>
          <cell r="AU214">
            <v>1.7898939221094901</v>
          </cell>
          <cell r="AV214">
            <v>1.8413879855123001</v>
          </cell>
          <cell r="AW214">
            <v>1.8873497233985801</v>
          </cell>
          <cell r="AX214">
            <v>2.0976232326369302</v>
          </cell>
          <cell r="AY214">
            <v>2.09468303571429</v>
          </cell>
          <cell r="AZ214">
            <v>2.0668833333333301</v>
          </cell>
        </row>
        <row r="215">
          <cell r="B215" t="str">
            <v>Fiji</v>
          </cell>
          <cell r="E215">
            <v>0.87083399987083399</v>
          </cell>
          <cell r="F215">
            <v>0.85882323105772096</v>
          </cell>
          <cell r="G215">
            <v>0.82518371157047099</v>
          </cell>
          <cell r="H215">
            <v>0.79422382521396895</v>
          </cell>
          <cell r="I215">
            <v>0.80560382810873898</v>
          </cell>
          <cell r="J215">
            <v>0.82188306421920065</v>
          </cell>
          <cell r="K215">
            <v>0.89771540302132824</v>
          </cell>
          <cell r="L215">
            <v>0.91744033233333333</v>
          </cell>
          <cell r="M215">
            <v>0.84677074900000004</v>
          </cell>
          <cell r="N215">
            <v>0.83574324899999997</v>
          </cell>
          <cell r="O215">
            <v>0.81796466566666659</v>
          </cell>
          <cell r="P215">
            <v>0.85462658233333333</v>
          </cell>
          <cell r="Q215">
            <v>0.93244866566666673</v>
          </cell>
          <cell r="R215">
            <v>1.0170203323333333</v>
          </cell>
          <cell r="S215">
            <v>1.0825966660833333</v>
          </cell>
          <cell r="T215">
            <v>1.1535541662500002</v>
          </cell>
          <cell r="U215">
            <v>1.1328658332499999</v>
          </cell>
          <cell r="V215">
            <v>1.2438583333333335</v>
          </cell>
          <cell r="W215">
            <v>1.4302583333333334</v>
          </cell>
          <cell r="X215">
            <v>1.4833333333333334</v>
          </cell>
          <cell r="Y215">
            <v>1.4809083333333333</v>
          </cell>
          <cell r="Z215">
            <v>1.4755574999999999</v>
          </cell>
          <cell r="AA215">
            <v>1.5029908333333335</v>
          </cell>
          <cell r="AB215">
            <v>1.5417749999999999</v>
          </cell>
          <cell r="AC215">
            <v>1.4641249999999999</v>
          </cell>
          <cell r="AD215">
            <v>1.4063333333333334</v>
          </cell>
          <cell r="AE215">
            <v>1.4033</v>
          </cell>
          <cell r="AF215">
            <v>1.443675</v>
          </cell>
          <cell r="AG215">
            <v>1.9868166666666667</v>
          </cell>
          <cell r="AH215">
            <v>1.969625</v>
          </cell>
          <cell r="AI215">
            <v>2.1286249999999995</v>
          </cell>
          <cell r="AJ215">
            <v>2.2766333333333302</v>
          </cell>
          <cell r="AK215">
            <v>2.18669166666667</v>
          </cell>
          <cell r="AL215">
            <v>1.8956</v>
          </cell>
          <cell r="AM215">
            <v>1.73295</v>
          </cell>
          <cell r="AN215">
            <v>1.6909666666666701</v>
          </cell>
          <cell r="AO215">
            <v>1.73118333333333</v>
          </cell>
          <cell r="AP215">
            <v>1.61028333333333</v>
          </cell>
          <cell r="AQ215">
            <v>1.59370833333333</v>
          </cell>
          <cell r="AR215">
            <v>1.9557083333333301</v>
          </cell>
          <cell r="AS215">
            <v>1.91830833333333</v>
          </cell>
          <cell r="AT215">
            <v>1.79319425769221</v>
          </cell>
          <cell r="AU215">
            <v>1.7898939221094901</v>
          </cell>
          <cell r="AV215">
            <v>1.8413879855123001</v>
          </cell>
          <cell r="AW215">
            <v>1.8873497233985801</v>
          </cell>
          <cell r="AX215">
            <v>2.0976232326369302</v>
          </cell>
          <cell r="AY215">
            <v>2.09468303571429</v>
          </cell>
          <cell r="AZ215">
            <v>2.0668833333333301</v>
          </cell>
        </row>
        <row r="216">
          <cell r="B216" t="str">
            <v>Fiji</v>
          </cell>
          <cell r="E216">
            <v>520529</v>
          </cell>
          <cell r="F216">
            <v>531601</v>
          </cell>
          <cell r="G216">
            <v>542814</v>
          </cell>
          <cell r="H216">
            <v>554107</v>
          </cell>
          <cell r="I216">
            <v>565388</v>
          </cell>
          <cell r="J216">
            <v>576595</v>
          </cell>
          <cell r="K216">
            <v>587520</v>
          </cell>
          <cell r="L216">
            <v>598259</v>
          </cell>
          <cell r="M216">
            <v>609345</v>
          </cell>
          <cell r="N216">
            <v>621538</v>
          </cell>
          <cell r="O216">
            <v>635255</v>
          </cell>
          <cell r="P216">
            <v>650955</v>
          </cell>
          <cell r="Q216">
            <v>668198</v>
          </cell>
          <cell r="R216">
            <v>685391</v>
          </cell>
          <cell r="S216">
            <v>700366</v>
          </cell>
          <cell r="T216">
            <v>711661</v>
          </cell>
          <cell r="U216">
            <v>718548</v>
          </cell>
          <cell r="V216">
            <v>721725</v>
          </cell>
          <cell r="W216">
            <v>722917</v>
          </cell>
          <cell r="X216">
            <v>724624</v>
          </cell>
          <cell r="Y216">
            <v>728628</v>
          </cell>
          <cell r="Z216">
            <v>735473</v>
          </cell>
          <cell r="AA216">
            <v>744531</v>
          </cell>
          <cell r="AB216">
            <v>755026</v>
          </cell>
          <cell r="AC216">
            <v>765667</v>
          </cell>
          <cell r="AD216">
            <v>775498</v>
          </cell>
          <cell r="AE216">
            <v>784476</v>
          </cell>
          <cell r="AF216">
            <v>792860</v>
          </cell>
          <cell r="AG216">
            <v>800315</v>
          </cell>
          <cell r="AH216">
            <v>806494</v>
          </cell>
          <cell r="AI216">
            <v>811223</v>
          </cell>
          <cell r="AJ216">
            <v>814218</v>
          </cell>
          <cell r="AK216">
            <v>815691</v>
          </cell>
          <cell r="AL216">
            <v>816628</v>
          </cell>
          <cell r="AM216">
            <v>818354</v>
          </cell>
          <cell r="AN216">
            <v>821817</v>
          </cell>
          <cell r="AO216">
            <v>827411</v>
          </cell>
          <cell r="AP216">
            <v>834812</v>
          </cell>
          <cell r="AQ216">
            <v>843340</v>
          </cell>
          <cell r="AR216">
            <v>851967</v>
          </cell>
          <cell r="AS216">
            <v>859950</v>
          </cell>
          <cell r="AT216">
            <v>867086</v>
          </cell>
          <cell r="AU216">
            <v>873596</v>
          </cell>
          <cell r="AV216">
            <v>879715</v>
          </cell>
          <cell r="AW216">
            <v>885806</v>
          </cell>
          <cell r="AX216">
            <v>892149</v>
          </cell>
          <cell r="AY216">
            <v>898760</v>
          </cell>
          <cell r="AZ216">
            <v>905502</v>
          </cell>
        </row>
        <row r="217">
          <cell r="B217" t="str">
            <v>Finland</v>
          </cell>
          <cell r="E217">
            <v>0.70638424603874883</v>
          </cell>
          <cell r="F217">
            <v>0.70376855166427998</v>
          </cell>
          <cell r="G217">
            <v>0.69736320562332466</v>
          </cell>
          <cell r="H217">
            <v>0.64267409819912436</v>
          </cell>
          <cell r="I217">
            <v>0.6346991873522847</v>
          </cell>
          <cell r="J217">
            <v>0.6187073186769867</v>
          </cell>
          <cell r="K217">
            <v>0.64994822601900193</v>
          </cell>
          <cell r="L217">
            <v>0.67769923388673992</v>
          </cell>
          <cell r="M217">
            <v>0.69248575575566162</v>
          </cell>
          <cell r="N217">
            <v>0.65514803607906846</v>
          </cell>
          <cell r="O217">
            <v>0.62735498122971134</v>
          </cell>
          <cell r="P217">
            <v>0.72577294953640836</v>
          </cell>
          <cell r="Q217">
            <v>0.81073588372541328</v>
          </cell>
          <cell r="R217">
            <v>0.93682076593661323</v>
          </cell>
          <cell r="S217">
            <v>1.0108094379960864</v>
          </cell>
          <cell r="T217">
            <v>1.042411248604741</v>
          </cell>
          <cell r="U217">
            <v>0.85263205695515931</v>
          </cell>
          <cell r="V217">
            <v>0.7392809629767918</v>
          </cell>
          <cell r="W217">
            <v>0.70350206506742363</v>
          </cell>
          <cell r="X217">
            <v>0.72173069300713844</v>
          </cell>
          <cell r="Y217">
            <v>0.64306737776521983</v>
          </cell>
          <cell r="Z217">
            <v>0.680148470695216</v>
          </cell>
          <cell r="AA217">
            <v>0.75338772530875098</v>
          </cell>
          <cell r="AB217">
            <v>0.96073849076003559</v>
          </cell>
          <cell r="AC217">
            <v>0.87853173622078362</v>
          </cell>
          <cell r="AD217">
            <v>0.73442061221526489</v>
          </cell>
          <cell r="AE217">
            <v>0.7725796495972741</v>
          </cell>
          <cell r="AF217">
            <v>0.87313668800971456</v>
          </cell>
          <cell r="AG217">
            <v>0.8988073513821403</v>
          </cell>
          <cell r="AH217">
            <v>0.93862727583333327</v>
          </cell>
          <cell r="AI217">
            <v>1.0854008333333334</v>
          </cell>
          <cell r="AJ217">
            <v>1.11751</v>
          </cell>
          <cell r="AK217">
            <v>1.0625516666666666</v>
          </cell>
          <cell r="AL217">
            <v>0.88603416666666668</v>
          </cell>
          <cell r="AM217">
            <v>0.805365</v>
          </cell>
          <cell r="AN217">
            <v>0.80412000000000006</v>
          </cell>
          <cell r="AO217">
            <v>0.7971408333333333</v>
          </cell>
          <cell r="AP217">
            <v>0.73063750000000016</v>
          </cell>
          <cell r="AQ217">
            <v>0.68267471123987311</v>
          </cell>
          <cell r="AR217">
            <v>0.71984335978561498</v>
          </cell>
          <cell r="AS217">
            <v>0.75504495198983501</v>
          </cell>
          <cell r="AT217">
            <v>0.71935525360915398</v>
          </cell>
          <cell r="AU217">
            <v>0.77829360141285198</v>
          </cell>
          <cell r="AV217">
            <v>0.75315918184727004</v>
          </cell>
          <cell r="AW217">
            <v>0.75373073671740198</v>
          </cell>
          <cell r="AX217">
            <v>0.90165896164127801</v>
          </cell>
          <cell r="AY217">
            <v>0.90403512795035901</v>
          </cell>
          <cell r="AZ217">
            <v>0.88739742109565301</v>
          </cell>
        </row>
        <row r="218">
          <cell r="B218" t="str">
            <v>Finland</v>
          </cell>
          <cell r="E218">
            <v>0.70638424603874883</v>
          </cell>
          <cell r="F218">
            <v>0.70376855166427998</v>
          </cell>
          <cell r="G218">
            <v>0.69736320562332466</v>
          </cell>
          <cell r="H218">
            <v>0.64267409819912436</v>
          </cell>
          <cell r="I218">
            <v>0.6346991873522847</v>
          </cell>
          <cell r="J218">
            <v>0.6187073186769867</v>
          </cell>
          <cell r="K218">
            <v>0.64994822601900193</v>
          </cell>
          <cell r="L218">
            <v>0.67769923388673992</v>
          </cell>
          <cell r="M218">
            <v>0.69248575575566162</v>
          </cell>
          <cell r="N218">
            <v>0.65514803607906846</v>
          </cell>
          <cell r="O218">
            <v>0.62735498122971134</v>
          </cell>
          <cell r="P218">
            <v>0.72577294953640836</v>
          </cell>
          <cell r="Q218">
            <v>0.81073588372541328</v>
          </cell>
          <cell r="R218">
            <v>0.93682076593661323</v>
          </cell>
          <cell r="S218">
            <v>1.0108094379960864</v>
          </cell>
          <cell r="T218">
            <v>1.042411248604741</v>
          </cell>
          <cell r="U218">
            <v>0.85263205695515931</v>
          </cell>
          <cell r="V218">
            <v>0.7392809629767918</v>
          </cell>
          <cell r="W218">
            <v>0.70350206506742363</v>
          </cell>
          <cell r="X218">
            <v>0.72173069300713844</v>
          </cell>
          <cell r="Y218">
            <v>0.64306737776521983</v>
          </cell>
          <cell r="Z218">
            <v>0.680148470695216</v>
          </cell>
          <cell r="AA218">
            <v>0.75338772530875098</v>
          </cell>
          <cell r="AB218">
            <v>0.96073849076003559</v>
          </cell>
          <cell r="AC218">
            <v>0.87853173622078362</v>
          </cell>
          <cell r="AD218">
            <v>0.73442061221526489</v>
          </cell>
          <cell r="AE218">
            <v>0.7725796495972741</v>
          </cell>
          <cell r="AF218">
            <v>0.87313668800971456</v>
          </cell>
          <cell r="AG218">
            <v>0.8988073513821403</v>
          </cell>
          <cell r="AH218">
            <v>0.93862727583333327</v>
          </cell>
          <cell r="AI218">
            <v>1.0854008333333334</v>
          </cell>
          <cell r="AJ218">
            <v>1.11751</v>
          </cell>
          <cell r="AK218">
            <v>1.0625516666666666</v>
          </cell>
          <cell r="AL218">
            <v>0.88603416666666668</v>
          </cell>
          <cell r="AM218">
            <v>0.805365</v>
          </cell>
          <cell r="AN218">
            <v>0.80412000000000006</v>
          </cell>
          <cell r="AO218">
            <v>0.7971408333333333</v>
          </cell>
          <cell r="AP218">
            <v>0.73063750000000016</v>
          </cell>
          <cell r="AQ218">
            <v>0.68267471123987311</v>
          </cell>
          <cell r="AR218">
            <v>0.71984335978561498</v>
          </cell>
          <cell r="AS218">
            <v>0.75504495198983501</v>
          </cell>
          <cell r="AT218">
            <v>0.71935525360915398</v>
          </cell>
          <cell r="AU218">
            <v>0.77829360141285198</v>
          </cell>
          <cell r="AV218">
            <v>0.75315918184727004</v>
          </cell>
          <cell r="AW218">
            <v>0.75373073671740198</v>
          </cell>
          <cell r="AX218">
            <v>0.90165896164127801</v>
          </cell>
          <cell r="AY218">
            <v>0.90403512795035901</v>
          </cell>
          <cell r="AZ218">
            <v>0.88739742109565301</v>
          </cell>
        </row>
        <row r="219">
          <cell r="B219" t="str">
            <v>Finland</v>
          </cell>
          <cell r="E219">
            <v>4612366</v>
          </cell>
          <cell r="F219">
            <v>4629380</v>
          </cell>
          <cell r="G219">
            <v>4651172</v>
          </cell>
          <cell r="H219">
            <v>4675456</v>
          </cell>
          <cell r="I219">
            <v>4698779</v>
          </cell>
          <cell r="J219">
            <v>4718749</v>
          </cell>
          <cell r="K219">
            <v>4734437</v>
          </cell>
          <cell r="L219">
            <v>4746932</v>
          </cell>
          <cell r="M219">
            <v>4758252</v>
          </cell>
          <cell r="N219">
            <v>4771345</v>
          </cell>
          <cell r="O219">
            <v>4788243</v>
          </cell>
          <cell r="P219">
            <v>4809813</v>
          </cell>
          <cell r="Q219">
            <v>4835100</v>
          </cell>
          <cell r="R219">
            <v>4862178</v>
          </cell>
          <cell r="S219">
            <v>4888204</v>
          </cell>
          <cell r="T219">
            <v>4911220</v>
          </cell>
          <cell r="U219">
            <v>4930341</v>
          </cell>
          <cell r="V219">
            <v>4946373</v>
          </cell>
          <cell r="W219">
            <v>4961087</v>
          </cell>
          <cell r="X219">
            <v>4977115</v>
          </cell>
          <cell r="Y219">
            <v>4996222</v>
          </cell>
          <cell r="Z219">
            <v>5019125</v>
          </cell>
          <cell r="AA219">
            <v>5044925</v>
          </cell>
          <cell r="AB219">
            <v>5071789</v>
          </cell>
          <cell r="AC219">
            <v>5097097</v>
          </cell>
          <cell r="AD219">
            <v>5119005</v>
          </cell>
          <cell r="AE219">
            <v>5136979</v>
          </cell>
          <cell r="AF219">
            <v>5151746</v>
          </cell>
          <cell r="AG219">
            <v>5164242</v>
          </cell>
          <cell r="AH219">
            <v>5175926</v>
          </cell>
          <cell r="AI219">
            <v>5187954</v>
          </cell>
          <cell r="AJ219">
            <v>5200479</v>
          </cell>
          <cell r="AK219">
            <v>5213373</v>
          </cell>
          <cell r="AL219">
            <v>5227103</v>
          </cell>
          <cell r="AM219">
            <v>5242185</v>
          </cell>
          <cell r="AN219">
            <v>5258927</v>
          </cell>
          <cell r="AO219">
            <v>5277570</v>
          </cell>
          <cell r="AP219">
            <v>5298014</v>
          </cell>
          <cell r="AQ219">
            <v>5319902</v>
          </cell>
          <cell r="AR219">
            <v>5342646</v>
          </cell>
          <cell r="AS219">
            <v>5365782</v>
          </cell>
          <cell r="AT219">
            <v>5389242</v>
          </cell>
          <cell r="AU219">
            <v>5412980</v>
          </cell>
          <cell r="AV219">
            <v>5436616</v>
          </cell>
          <cell r="AW219">
            <v>5459717</v>
          </cell>
          <cell r="AX219">
            <v>5481966</v>
          </cell>
          <cell r="AY219">
            <v>5503132</v>
          </cell>
          <cell r="AZ219">
            <v>5523231</v>
          </cell>
        </row>
        <row r="220">
          <cell r="B220" t="str">
            <v>Former Netherlands Antilles</v>
          </cell>
          <cell r="E220">
            <v>1.8858500008858499</v>
          </cell>
          <cell r="F220">
            <v>1.8834179535067723</v>
          </cell>
          <cell r="G220">
            <v>1.799999999</v>
          </cell>
          <cell r="H220">
            <v>1.799999999</v>
          </cell>
          <cell r="I220">
            <v>1.799999999</v>
          </cell>
          <cell r="J220">
            <v>1.799999999</v>
          </cell>
          <cell r="K220">
            <v>1.799999999</v>
          </cell>
          <cell r="L220">
            <v>1.799999999</v>
          </cell>
          <cell r="M220">
            <v>1.799999999</v>
          </cell>
          <cell r="N220">
            <v>1.799999999</v>
          </cell>
          <cell r="O220">
            <v>1.799999999</v>
          </cell>
          <cell r="P220">
            <v>1.799999999</v>
          </cell>
          <cell r="Q220">
            <v>1.799999999</v>
          </cell>
          <cell r="R220">
            <v>1.799999999</v>
          </cell>
          <cell r="S220">
            <v>1.7999999995833333</v>
          </cell>
          <cell r="T220">
            <v>1.8</v>
          </cell>
          <cell r="U220">
            <v>1.8</v>
          </cell>
          <cell r="V220">
            <v>1.8</v>
          </cell>
          <cell r="W220">
            <v>1.8</v>
          </cell>
          <cell r="X220">
            <v>1.7933333333333332</v>
          </cell>
          <cell r="Y220">
            <v>1.79</v>
          </cell>
          <cell r="Z220">
            <v>1.79</v>
          </cell>
          <cell r="AA220">
            <v>1.79</v>
          </cell>
          <cell r="AB220">
            <v>1.79</v>
          </cell>
          <cell r="AC220">
            <v>1.79</v>
          </cell>
          <cell r="AD220">
            <v>1.79</v>
          </cell>
          <cell r="AE220">
            <v>1.79</v>
          </cell>
          <cell r="AF220">
            <v>1.79</v>
          </cell>
          <cell r="AG220">
            <v>1.79</v>
          </cell>
          <cell r="AH220">
            <v>1.79</v>
          </cell>
          <cell r="AI220">
            <v>1.79</v>
          </cell>
          <cell r="AJ220">
            <v>1.79</v>
          </cell>
          <cell r="AK220">
            <v>1.79</v>
          </cell>
          <cell r="AL220">
            <v>1.79</v>
          </cell>
          <cell r="AM220">
            <v>1.79</v>
          </cell>
          <cell r="AN220">
            <v>1.9216950313943864</v>
          </cell>
          <cell r="AO220">
            <v>1.9126946446207984</v>
          </cell>
          <cell r="AP220">
            <v>1.9133629516139865</v>
          </cell>
          <cell r="AQ220">
            <v>1.9142774318347826</v>
          </cell>
          <cell r="AR220">
            <v>1.9312510280056865</v>
          </cell>
          <cell r="AS220">
            <v>1.7478754106595735</v>
          </cell>
          <cell r="AT220">
            <v>1.79</v>
          </cell>
          <cell r="AU220">
            <v>1.79</v>
          </cell>
        </row>
        <row r="221">
          <cell r="B221" t="str">
            <v>Former Netherlands Antilles</v>
          </cell>
          <cell r="E221">
            <v>1.8858500008858499</v>
          </cell>
          <cell r="F221">
            <v>1.8834179535067723</v>
          </cell>
          <cell r="G221">
            <v>1.799999999</v>
          </cell>
          <cell r="H221">
            <v>1.799999999</v>
          </cell>
          <cell r="I221">
            <v>1.799999999</v>
          </cell>
          <cell r="J221">
            <v>1.799999999</v>
          </cell>
          <cell r="K221">
            <v>1.799999999</v>
          </cell>
          <cell r="L221">
            <v>1.799999999</v>
          </cell>
          <cell r="M221">
            <v>1.799999999</v>
          </cell>
          <cell r="N221">
            <v>1.799999999</v>
          </cell>
          <cell r="O221">
            <v>1.799999999</v>
          </cell>
          <cell r="P221">
            <v>1.799999999</v>
          </cell>
          <cell r="Q221">
            <v>1.799999999</v>
          </cell>
          <cell r="R221">
            <v>1.799999999</v>
          </cell>
          <cell r="S221">
            <v>1.7999999995833333</v>
          </cell>
          <cell r="T221">
            <v>1.8</v>
          </cell>
          <cell r="U221">
            <v>1.8</v>
          </cell>
          <cell r="V221">
            <v>1.8</v>
          </cell>
          <cell r="W221">
            <v>1.8</v>
          </cell>
          <cell r="X221">
            <v>1.7933333333333332</v>
          </cell>
          <cell r="Y221">
            <v>1.79</v>
          </cell>
          <cell r="Z221">
            <v>1.79</v>
          </cell>
          <cell r="AA221">
            <v>1.79</v>
          </cell>
          <cell r="AB221">
            <v>1.79</v>
          </cell>
          <cell r="AC221">
            <v>1.79</v>
          </cell>
          <cell r="AD221">
            <v>1.79</v>
          </cell>
          <cell r="AE221">
            <v>1.79</v>
          </cell>
          <cell r="AF221">
            <v>1.79</v>
          </cell>
          <cell r="AG221">
            <v>1.79</v>
          </cell>
          <cell r="AH221">
            <v>1.79</v>
          </cell>
          <cell r="AI221">
            <v>1.79</v>
          </cell>
          <cell r="AJ221">
            <v>1.79</v>
          </cell>
          <cell r="AK221">
            <v>1.79</v>
          </cell>
          <cell r="AL221">
            <v>1.79</v>
          </cell>
          <cell r="AM221">
            <v>1.79</v>
          </cell>
          <cell r="AN221">
            <v>1.79</v>
          </cell>
          <cell r="AO221">
            <v>1.79</v>
          </cell>
          <cell r="AP221">
            <v>1.79</v>
          </cell>
          <cell r="AQ221">
            <v>1.79</v>
          </cell>
          <cell r="AR221">
            <v>1.79</v>
          </cell>
          <cell r="AS221">
            <v>1.79</v>
          </cell>
          <cell r="AT221">
            <v>1.79</v>
          </cell>
          <cell r="AU221">
            <v>1.79</v>
          </cell>
        </row>
        <row r="222">
          <cell r="B222" t="str">
            <v>Former Netherlands Antilles</v>
          </cell>
          <cell r="E222">
            <v>150498</v>
          </cell>
          <cell r="F222">
            <v>152822</v>
          </cell>
          <cell r="G222">
            <v>155048</v>
          </cell>
          <cell r="H222">
            <v>157046</v>
          </cell>
          <cell r="I222">
            <v>158658</v>
          </cell>
          <cell r="J222">
            <v>159815</v>
          </cell>
          <cell r="K222">
            <v>160401</v>
          </cell>
          <cell r="L222">
            <v>160512</v>
          </cell>
          <cell r="M222">
            <v>160410</v>
          </cell>
          <cell r="N222">
            <v>160526</v>
          </cell>
          <cell r="O222">
            <v>161092</v>
          </cell>
          <cell r="P222">
            <v>162229</v>
          </cell>
          <cell r="Q222">
            <v>163816</v>
          </cell>
          <cell r="R222">
            <v>165700</v>
          </cell>
          <cell r="S222">
            <v>167639</v>
          </cell>
          <cell r="T222">
            <v>169405</v>
          </cell>
          <cell r="U222">
            <v>170955</v>
          </cell>
          <cell r="V222">
            <v>172331</v>
          </cell>
          <cell r="W222">
            <v>173509</v>
          </cell>
          <cell r="X222">
            <v>174470</v>
          </cell>
          <cell r="Y222">
            <v>175220</v>
          </cell>
          <cell r="Z222">
            <v>175773</v>
          </cell>
          <cell r="AA222">
            <v>176111</v>
          </cell>
          <cell r="AB222">
            <v>176103</v>
          </cell>
          <cell r="AC222">
            <v>175596</v>
          </cell>
          <cell r="AD222">
            <v>174517</v>
          </cell>
          <cell r="AE222">
            <v>172836</v>
          </cell>
          <cell r="AF222">
            <v>170679</v>
          </cell>
          <cell r="AG222">
            <v>168265</v>
          </cell>
          <cell r="AH222">
            <v>165926</v>
          </cell>
          <cell r="AI222">
            <v>163918</v>
          </cell>
          <cell r="AJ222">
            <v>162277</v>
          </cell>
          <cell r="AK222">
            <v>161011</v>
          </cell>
          <cell r="AL222">
            <v>160367</v>
          </cell>
          <cell r="AM222">
            <v>160621</v>
          </cell>
          <cell r="AN222">
            <v>161925</v>
          </cell>
          <cell r="AO222">
            <v>164415</v>
          </cell>
          <cell r="AP222">
            <v>167937</v>
          </cell>
          <cell r="AQ222">
            <v>172167</v>
          </cell>
          <cell r="AR222">
            <v>176565</v>
          </cell>
          <cell r="AS222">
            <v>180732</v>
          </cell>
          <cell r="AT222">
            <v>184569</v>
          </cell>
          <cell r="AU222">
            <v>188118</v>
          </cell>
        </row>
        <row r="223">
          <cell r="B223" t="str">
            <v>France</v>
          </cell>
          <cell r="E223">
            <v>0.84673080774413412</v>
          </cell>
          <cell r="F223">
            <v>0.84465923143147115</v>
          </cell>
          <cell r="G223">
            <v>0.7690358538197809</v>
          </cell>
          <cell r="H223">
            <v>0.67882188527461917</v>
          </cell>
          <cell r="I223">
            <v>0.73322160947376591</v>
          </cell>
          <cell r="J223">
            <v>0.65367082223020256</v>
          </cell>
          <cell r="K223">
            <v>0.73219408638265937</v>
          </cell>
          <cell r="L223">
            <v>0.7477888523991929</v>
          </cell>
          <cell r="M223">
            <v>0.68801765959252403</v>
          </cell>
          <cell r="N223">
            <v>0.64858163966286408</v>
          </cell>
          <cell r="O223">
            <v>0.64418475587322555</v>
          </cell>
          <cell r="P223">
            <v>0.82850069937257076</v>
          </cell>
          <cell r="Q223">
            <v>1.0019101860462398</v>
          </cell>
          <cell r="R223">
            <v>1.1618584245232537</v>
          </cell>
          <cell r="S223">
            <v>1.3322672064759327</v>
          </cell>
          <cell r="T223">
            <v>1.3697887208688986</v>
          </cell>
          <cell r="U223">
            <v>1.0558758678795512</v>
          </cell>
          <cell r="V223">
            <v>0.9163265783173794</v>
          </cell>
          <cell r="W223">
            <v>0.9081299028239147</v>
          </cell>
          <cell r="X223">
            <v>0.97264632691878694</v>
          </cell>
          <cell r="Y223">
            <v>0.83012682233743984</v>
          </cell>
          <cell r="Z223">
            <v>0.86013514097214705</v>
          </cell>
          <cell r="AA223">
            <v>0.80703702122750931</v>
          </cell>
          <cell r="AB223">
            <v>0.86335384788941971</v>
          </cell>
          <cell r="AC223">
            <v>0.84640380390787806</v>
          </cell>
          <cell r="AD223">
            <v>0.76094660168273209</v>
          </cell>
          <cell r="AE223">
            <v>0.77985637778086048</v>
          </cell>
          <cell r="AF223">
            <v>0.88979790850111617</v>
          </cell>
          <cell r="AG223">
            <v>0.89937536556003927</v>
          </cell>
          <cell r="AH223">
            <v>0.93862727583333327</v>
          </cell>
          <cell r="AI223">
            <v>1.0854008333333334</v>
          </cell>
          <cell r="AJ223">
            <v>1.11751</v>
          </cell>
          <cell r="AK223">
            <v>1.0625516666666666</v>
          </cell>
          <cell r="AL223">
            <v>0.88603416666666668</v>
          </cell>
          <cell r="AM223">
            <v>0.805365</v>
          </cell>
          <cell r="AN223">
            <v>0.80412000000000006</v>
          </cell>
          <cell r="AO223">
            <v>0.7971408333333333</v>
          </cell>
          <cell r="AP223">
            <v>0.73063750000000016</v>
          </cell>
          <cell r="AQ223">
            <v>0.68267471123987311</v>
          </cell>
          <cell r="AR223">
            <v>0.71984335978561498</v>
          </cell>
          <cell r="AS223">
            <v>0.75504495198983501</v>
          </cell>
          <cell r="AT223">
            <v>0.71935525360915398</v>
          </cell>
          <cell r="AU223">
            <v>0.77829360141285198</v>
          </cell>
          <cell r="AV223">
            <v>0.75315918184727004</v>
          </cell>
          <cell r="AW223">
            <v>0.75373073671740198</v>
          </cell>
          <cell r="AX223">
            <v>0.90165896164127801</v>
          </cell>
          <cell r="AY223">
            <v>0.90403512795035901</v>
          </cell>
          <cell r="AZ223">
            <v>0.88739742109565301</v>
          </cell>
        </row>
        <row r="224">
          <cell r="B224" t="str">
            <v>France</v>
          </cell>
          <cell r="E224">
            <v>0.84673080774413412</v>
          </cell>
          <cell r="F224">
            <v>0.84465923143147115</v>
          </cell>
          <cell r="G224">
            <v>0.7690358538197809</v>
          </cell>
          <cell r="H224">
            <v>0.67882188527461917</v>
          </cell>
          <cell r="I224">
            <v>0.73322160947376591</v>
          </cell>
          <cell r="J224">
            <v>0.65367082223020256</v>
          </cell>
          <cell r="K224">
            <v>0.73219408638265937</v>
          </cell>
          <cell r="L224">
            <v>0.7477888523991929</v>
          </cell>
          <cell r="M224">
            <v>0.68801765959252403</v>
          </cell>
          <cell r="N224">
            <v>0.64858163966286408</v>
          </cell>
          <cell r="O224">
            <v>0.64418475587322555</v>
          </cell>
          <cell r="P224">
            <v>0.82850069937257076</v>
          </cell>
          <cell r="Q224">
            <v>1.0019101860462398</v>
          </cell>
          <cell r="R224">
            <v>1.1618584245232537</v>
          </cell>
          <cell r="S224">
            <v>1.3322672064759327</v>
          </cell>
          <cell r="T224">
            <v>1.3697887208688986</v>
          </cell>
          <cell r="U224">
            <v>1.0558758678795512</v>
          </cell>
          <cell r="V224">
            <v>0.9163265783173794</v>
          </cell>
          <cell r="W224">
            <v>0.9081299028239147</v>
          </cell>
          <cell r="X224">
            <v>0.97264632691878694</v>
          </cell>
          <cell r="Y224">
            <v>0.83012682233743984</v>
          </cell>
          <cell r="Z224">
            <v>0.86013514097214705</v>
          </cell>
          <cell r="AA224">
            <v>0.80703702122750931</v>
          </cell>
          <cell r="AB224">
            <v>0.86335384788941971</v>
          </cell>
          <cell r="AC224">
            <v>0.84640380390787806</v>
          </cell>
          <cell r="AD224">
            <v>0.76094660168273209</v>
          </cell>
          <cell r="AE224">
            <v>0.77985637778086048</v>
          </cell>
          <cell r="AF224">
            <v>0.88979790850111617</v>
          </cell>
          <cell r="AG224">
            <v>0.89937536556003927</v>
          </cell>
          <cell r="AH224">
            <v>0.93862727583333327</v>
          </cell>
          <cell r="AI224">
            <v>1.0854008333333334</v>
          </cell>
          <cell r="AJ224">
            <v>1.11751</v>
          </cell>
          <cell r="AK224">
            <v>1.0625516666666666</v>
          </cell>
          <cell r="AL224">
            <v>0.88603416666666668</v>
          </cell>
          <cell r="AM224">
            <v>0.805365</v>
          </cell>
          <cell r="AN224">
            <v>0.80412000000000006</v>
          </cell>
          <cell r="AO224">
            <v>0.7971408333333333</v>
          </cell>
          <cell r="AP224">
            <v>0.73063750000000016</v>
          </cell>
          <cell r="AQ224">
            <v>0.68267471123987311</v>
          </cell>
          <cell r="AR224">
            <v>0.71984335978561498</v>
          </cell>
          <cell r="AS224">
            <v>0.75504495198983501</v>
          </cell>
          <cell r="AT224">
            <v>0.71935525360915398</v>
          </cell>
          <cell r="AU224">
            <v>0.77829360141285198</v>
          </cell>
          <cell r="AV224">
            <v>0.75315918184727004</v>
          </cell>
          <cell r="AW224">
            <v>0.75373073671740198</v>
          </cell>
          <cell r="AX224">
            <v>0.90165896164127801</v>
          </cell>
          <cell r="AY224">
            <v>0.90403512795035901</v>
          </cell>
          <cell r="AZ224">
            <v>0.88739742109565301</v>
          </cell>
        </row>
        <row r="225">
          <cell r="B225" t="str">
            <v>France</v>
          </cell>
          <cell r="E225">
            <v>52035098</v>
          </cell>
          <cell r="F225">
            <v>52479817</v>
          </cell>
          <cell r="G225">
            <v>52957797</v>
          </cell>
          <cell r="H225">
            <v>53439180</v>
          </cell>
          <cell r="I225">
            <v>53880498</v>
          </cell>
          <cell r="J225">
            <v>54252017</v>
          </cell>
          <cell r="K225">
            <v>54543687</v>
          </cell>
          <cell r="L225">
            <v>54770581</v>
          </cell>
          <cell r="M225">
            <v>54958503</v>
          </cell>
          <cell r="N225">
            <v>55144995</v>
          </cell>
          <cell r="O225">
            <v>55357827</v>
          </cell>
          <cell r="P225">
            <v>55604012</v>
          </cell>
          <cell r="Q225">
            <v>55876837</v>
          </cell>
          <cell r="R225">
            <v>56173453</v>
          </cell>
          <cell r="S225">
            <v>56486785</v>
          </cell>
          <cell r="T225">
            <v>56810771</v>
          </cell>
          <cell r="U225">
            <v>57147738</v>
          </cell>
          <cell r="V225">
            <v>57498495</v>
          </cell>
          <cell r="W225">
            <v>57853168</v>
          </cell>
          <cell r="X225">
            <v>58198793</v>
          </cell>
          <cell r="Y225">
            <v>58526312</v>
          </cell>
          <cell r="Z225">
            <v>58831936</v>
          </cell>
          <cell r="AA225">
            <v>59118897</v>
          </cell>
          <cell r="AB225">
            <v>59394020</v>
          </cell>
          <cell r="AC225">
            <v>59667593</v>
          </cell>
          <cell r="AD225">
            <v>59947582</v>
          </cell>
          <cell r="AE225">
            <v>60235572</v>
          </cell>
          <cell r="AF225">
            <v>60530281</v>
          </cell>
          <cell r="AG225">
            <v>60833414</v>
          </cell>
          <cell r="AH225">
            <v>61146395</v>
          </cell>
          <cell r="AI225">
            <v>61470057</v>
          </cell>
          <cell r="AJ225">
            <v>61804453</v>
          </cell>
          <cell r="AK225">
            <v>62149287</v>
          </cell>
          <cell r="AL225">
            <v>62504520</v>
          </cell>
          <cell r="AM225">
            <v>62869798</v>
          </cell>
          <cell r="AN225">
            <v>63244021</v>
          </cell>
          <cell r="AO225">
            <v>63627953</v>
          </cell>
          <cell r="AP225">
            <v>64019055</v>
          </cell>
          <cell r="AQ225">
            <v>64409085</v>
          </cell>
          <cell r="AR225">
            <v>64787232</v>
          </cell>
          <cell r="AS225">
            <v>65145786</v>
          </cell>
          <cell r="AT225">
            <v>65481114</v>
          </cell>
          <cell r="AU225">
            <v>65795131</v>
          </cell>
          <cell r="AV225">
            <v>66092559</v>
          </cell>
          <cell r="AW225">
            <v>66380854</v>
          </cell>
          <cell r="AX225">
            <v>66665535</v>
          </cell>
          <cell r="AY225">
            <v>66947895</v>
          </cell>
          <cell r="AZ225">
            <v>67226350</v>
          </cell>
        </row>
        <row r="226">
          <cell r="B226" t="str">
            <v>French Polynesia</v>
          </cell>
          <cell r="E226">
            <v>100.98500009998499</v>
          </cell>
          <cell r="F226">
            <v>100.689451223571</v>
          </cell>
          <cell r="G226">
            <v>91.645968951929177</v>
          </cell>
          <cell r="H226">
            <v>81.050221975542229</v>
          </cell>
          <cell r="I226">
            <v>87.528548830185912</v>
          </cell>
          <cell r="J226">
            <v>77.931588724653153</v>
          </cell>
          <cell r="K226">
            <v>86.890670674160404</v>
          </cell>
          <cell r="L226">
            <v>89.337637916450106</v>
          </cell>
          <cell r="M226">
            <v>82.056281563365701</v>
          </cell>
          <cell r="N226">
            <v>77.352952935139527</v>
          </cell>
          <cell r="O226">
            <v>76.828559514107781</v>
          </cell>
          <cell r="P226">
            <v>98.810961781363503</v>
          </cell>
          <cell r="Q226">
            <v>119.492607763333</v>
          </cell>
          <cell r="R226">
            <v>138.56880080833301</v>
          </cell>
          <cell r="S226">
            <v>158.89256837242399</v>
          </cell>
          <cell r="T226">
            <v>163.367563900455</v>
          </cell>
          <cell r="U226">
            <v>125.928813465</v>
          </cell>
          <cell r="V226">
            <v>109.28549677500001</v>
          </cell>
          <cell r="W226">
            <v>108.30792199500002</v>
          </cell>
          <cell r="X226">
            <v>116.002459755</v>
          </cell>
          <cell r="Y226">
            <v>99.004900994999986</v>
          </cell>
          <cell r="Z226">
            <v>102.58383680999999</v>
          </cell>
          <cell r="AA226">
            <v>96.251100718499998</v>
          </cell>
          <cell r="AB226">
            <v>102.96771521399999</v>
          </cell>
          <cell r="AC226">
            <v>100.946171781</v>
          </cell>
          <cell r="AD226">
            <v>90.754136518500005</v>
          </cell>
          <cell r="AE226">
            <v>93.009406990499997</v>
          </cell>
          <cell r="AF226">
            <v>106.12156054500001</v>
          </cell>
          <cell r="AG226">
            <v>107.2638139482</v>
          </cell>
          <cell r="AH226">
            <v>112.00798849156058</v>
          </cell>
          <cell r="AI226">
            <v>129.52272662308332</v>
          </cell>
          <cell r="AJ226">
            <v>133.354368067</v>
          </cell>
          <cell r="AK226">
            <v>126.79609672116668</v>
          </cell>
          <cell r="AL226">
            <v>105.73196336641665</v>
          </cell>
          <cell r="AM226">
            <v>96.105574570499996</v>
          </cell>
          <cell r="AN226">
            <v>95.957006604</v>
          </cell>
          <cell r="AO226">
            <v>95.124170781083322</v>
          </cell>
          <cell r="AP226">
            <v>87.188214958749995</v>
          </cell>
          <cell r="AQ226">
            <v>81.464733839263204</v>
          </cell>
          <cell r="AR226">
            <v>85.900131856929093</v>
          </cell>
          <cell r="AS226">
            <v>90.100797697365394</v>
          </cell>
          <cell r="AT226">
            <v>85.841885317111405</v>
          </cell>
          <cell r="AU226">
            <v>92.875098555718097</v>
          </cell>
          <cell r="AV226">
            <v>89.875765540443894</v>
          </cell>
          <cell r="AW226">
            <v>89.943970154740001</v>
          </cell>
          <cell r="AX226">
            <v>107.596496712888</v>
          </cell>
          <cell r="AY226">
            <v>107.880048678034</v>
          </cell>
          <cell r="AZ226">
            <v>105.89259852204</v>
          </cell>
        </row>
        <row r="227">
          <cell r="B227" t="str">
            <v>French Polynesia</v>
          </cell>
          <cell r="E227">
            <v>100.98500009998499</v>
          </cell>
          <cell r="F227">
            <v>100.689451223571</v>
          </cell>
          <cell r="G227">
            <v>91.645968951929177</v>
          </cell>
          <cell r="H227">
            <v>81.050221975542229</v>
          </cell>
          <cell r="I227">
            <v>87.528548830185912</v>
          </cell>
          <cell r="J227">
            <v>77.931588724653153</v>
          </cell>
          <cell r="K227">
            <v>86.890670674160404</v>
          </cell>
          <cell r="L227">
            <v>89.337637916450106</v>
          </cell>
          <cell r="M227">
            <v>82.056281563365701</v>
          </cell>
          <cell r="N227">
            <v>77.352952935139527</v>
          </cell>
          <cell r="O227">
            <v>76.828559514107781</v>
          </cell>
          <cell r="P227">
            <v>98.810961781363503</v>
          </cell>
          <cell r="Q227">
            <v>119.492607763333</v>
          </cell>
          <cell r="R227">
            <v>138.56880080833301</v>
          </cell>
          <cell r="S227">
            <v>158.89256837242399</v>
          </cell>
          <cell r="T227">
            <v>163.367563900455</v>
          </cell>
          <cell r="U227">
            <v>125.928813465</v>
          </cell>
          <cell r="V227">
            <v>109.28549677500001</v>
          </cell>
          <cell r="W227">
            <v>108.30792199500002</v>
          </cell>
          <cell r="X227">
            <v>116.002459755</v>
          </cell>
          <cell r="Y227">
            <v>99.004900994999986</v>
          </cell>
          <cell r="Z227">
            <v>102.58383680999999</v>
          </cell>
          <cell r="AA227">
            <v>96.251100718499998</v>
          </cell>
          <cell r="AB227">
            <v>102.96771521399999</v>
          </cell>
          <cell r="AC227">
            <v>100.946171781</v>
          </cell>
          <cell r="AD227">
            <v>90.754136518500005</v>
          </cell>
          <cell r="AE227">
            <v>93.009406990499997</v>
          </cell>
          <cell r="AF227">
            <v>106.12156054500001</v>
          </cell>
          <cell r="AG227">
            <v>107.2638139482</v>
          </cell>
          <cell r="AH227">
            <v>112.00798849156058</v>
          </cell>
          <cell r="AI227">
            <v>129.52272662308332</v>
          </cell>
          <cell r="AJ227">
            <v>133.354368067</v>
          </cell>
          <cell r="AK227">
            <v>126.79609672116668</v>
          </cell>
          <cell r="AL227">
            <v>105.73196336641665</v>
          </cell>
          <cell r="AM227">
            <v>96.105574570499996</v>
          </cell>
          <cell r="AN227">
            <v>95.957006604</v>
          </cell>
          <cell r="AO227">
            <v>95.124170781083322</v>
          </cell>
          <cell r="AP227">
            <v>87.188214958749995</v>
          </cell>
          <cell r="AQ227">
            <v>81.464733839263204</v>
          </cell>
          <cell r="AR227">
            <v>85.900131856929093</v>
          </cell>
          <cell r="AS227">
            <v>90.100797697365394</v>
          </cell>
          <cell r="AT227">
            <v>85.841885317111405</v>
          </cell>
          <cell r="AU227">
            <v>92.875098555718097</v>
          </cell>
          <cell r="AV227">
            <v>89.875765540443894</v>
          </cell>
          <cell r="AW227">
            <v>89.943970154740001</v>
          </cell>
          <cell r="AX227">
            <v>107.596496712888</v>
          </cell>
          <cell r="AY227">
            <v>107.880048678034</v>
          </cell>
          <cell r="AZ227">
            <v>105.89259852204</v>
          </cell>
        </row>
        <row r="228">
          <cell r="B228" t="str">
            <v>French Polynesia</v>
          </cell>
          <cell r="E228">
            <v>110495</v>
          </cell>
          <cell r="F228">
            <v>114313</v>
          </cell>
          <cell r="G228">
            <v>118279</v>
          </cell>
          <cell r="H228">
            <v>122356</v>
          </cell>
          <cell r="I228">
            <v>126486</v>
          </cell>
          <cell r="J228">
            <v>130619</v>
          </cell>
          <cell r="K228">
            <v>134748</v>
          </cell>
          <cell r="L228">
            <v>138864</v>
          </cell>
          <cell r="M228">
            <v>143032</v>
          </cell>
          <cell r="N228">
            <v>147296</v>
          </cell>
          <cell r="O228">
            <v>151708</v>
          </cell>
          <cell r="P228">
            <v>156243</v>
          </cell>
          <cell r="Q228">
            <v>160888</v>
          </cell>
          <cell r="R228">
            <v>165613</v>
          </cell>
          <cell r="S228">
            <v>170396</v>
          </cell>
          <cell r="T228">
            <v>175204</v>
          </cell>
          <cell r="U228">
            <v>180075</v>
          </cell>
          <cell r="V228">
            <v>184950</v>
          </cell>
          <cell r="W228">
            <v>189738</v>
          </cell>
          <cell r="X228">
            <v>194252</v>
          </cell>
          <cell r="Y228">
            <v>198375</v>
          </cell>
          <cell r="Z228">
            <v>202016</v>
          </cell>
          <cell r="AA228">
            <v>205266</v>
          </cell>
          <cell r="AB228">
            <v>208345</v>
          </cell>
          <cell r="AC228">
            <v>211579</v>
          </cell>
          <cell r="AD228">
            <v>215196</v>
          </cell>
          <cell r="AE228">
            <v>219283</v>
          </cell>
          <cell r="AF228">
            <v>223731</v>
          </cell>
          <cell r="AG228">
            <v>228376</v>
          </cell>
          <cell r="AH228">
            <v>232952</v>
          </cell>
          <cell r="AI228">
            <v>237258</v>
          </cell>
          <cell r="AJ228">
            <v>241273</v>
          </cell>
          <cell r="AK228">
            <v>245006</v>
          </cell>
          <cell r="AL228">
            <v>248499</v>
          </cell>
          <cell r="AM228">
            <v>251775</v>
          </cell>
          <cell r="AN228">
            <v>254886</v>
          </cell>
          <cell r="AO228">
            <v>257832</v>
          </cell>
          <cell r="AP228">
            <v>260594</v>
          </cell>
          <cell r="AQ228">
            <v>263179</v>
          </cell>
          <cell r="AR228">
            <v>265581</v>
          </cell>
          <cell r="AS228">
            <v>267820</v>
          </cell>
          <cell r="AT228">
            <v>269843</v>
          </cell>
          <cell r="AU228">
            <v>271703</v>
          </cell>
          <cell r="AV228">
            <v>273528</v>
          </cell>
          <cell r="AW228">
            <v>275484</v>
          </cell>
          <cell r="AX228">
            <v>277690</v>
          </cell>
          <cell r="AY228">
            <v>280208</v>
          </cell>
          <cell r="AZ228">
            <v>283007</v>
          </cell>
        </row>
        <row r="229">
          <cell r="B229" t="str">
            <v>Gabon</v>
          </cell>
          <cell r="E229">
            <v>276.40313702684477</v>
          </cell>
          <cell r="F229">
            <v>275.35645668533198</v>
          </cell>
          <cell r="G229">
            <v>252.02762746264858</v>
          </cell>
          <cell r="H229">
            <v>222.88918305322699</v>
          </cell>
          <cell r="I229">
            <v>240.70466763782301</v>
          </cell>
          <cell r="J229">
            <v>214.31290034121901</v>
          </cell>
          <cell r="K229">
            <v>238.95049426705901</v>
          </cell>
          <cell r="L229">
            <v>245.67968656657601</v>
          </cell>
          <cell r="M229">
            <v>225.65586023395699</v>
          </cell>
          <cell r="N229">
            <v>212.721644262377</v>
          </cell>
          <cell r="O229">
            <v>211.27955541470499</v>
          </cell>
          <cell r="P229">
            <v>271.73145255032699</v>
          </cell>
          <cell r="Q229">
            <v>328.60625269898998</v>
          </cell>
          <cell r="R229">
            <v>381.06603602462798</v>
          </cell>
          <cell r="S229">
            <v>436.95666578800802</v>
          </cell>
          <cell r="T229">
            <v>449.26296271160697</v>
          </cell>
          <cell r="U229">
            <v>346.305903554493</v>
          </cell>
          <cell r="V229">
            <v>300.53656240147802</v>
          </cell>
          <cell r="W229">
            <v>297.84821881937802</v>
          </cell>
          <cell r="X229">
            <v>319.008299487903</v>
          </cell>
          <cell r="Y229">
            <v>272.264787954393</v>
          </cell>
          <cell r="Z229">
            <v>282.10690880881998</v>
          </cell>
          <cell r="AA229">
            <v>264.69180075057898</v>
          </cell>
          <cell r="AB229">
            <v>283.16257950001767</v>
          </cell>
          <cell r="AC229">
            <v>555.2046956556967</v>
          </cell>
          <cell r="AD229">
            <v>499.14842590130957</v>
          </cell>
          <cell r="AE229">
            <v>511.55243027251601</v>
          </cell>
          <cell r="AF229">
            <v>583.6693723533956</v>
          </cell>
          <cell r="AG229">
            <v>589.951774567332</v>
          </cell>
          <cell r="AH229">
            <v>615.69913197380583</v>
          </cell>
          <cell r="AI229">
            <v>711.97627443083297</v>
          </cell>
          <cell r="AJ229">
            <v>733.03850707000004</v>
          </cell>
          <cell r="AK229">
            <v>696.98820361166702</v>
          </cell>
          <cell r="AL229">
            <v>581.20031386416701</v>
          </cell>
          <cell r="AM229">
            <v>528.28480930499995</v>
          </cell>
          <cell r="AN229">
            <v>527.46814284000004</v>
          </cell>
          <cell r="AO229">
            <v>522.89010961083295</v>
          </cell>
          <cell r="AP229">
            <v>479.26678258750002</v>
          </cell>
          <cell r="AQ229">
            <v>447.80525556077345</v>
          </cell>
          <cell r="AR229">
            <v>472.18629075489298</v>
          </cell>
          <cell r="AS229">
            <v>495.277021572396</v>
          </cell>
          <cell r="AT229">
            <v>471.86611409170001</v>
          </cell>
          <cell r="AU229">
            <v>510.52713590196998</v>
          </cell>
          <cell r="AV229">
            <v>494.04003744699003</v>
          </cell>
          <cell r="AW229">
            <v>494.41495286493699</v>
          </cell>
          <cell r="AX229">
            <v>591.65935115166701</v>
          </cell>
          <cell r="AY229">
            <v>593.07773020000002</v>
          </cell>
          <cell r="AZ229">
            <v>582.07485796416699</v>
          </cell>
        </row>
        <row r="230">
          <cell r="B230" t="str">
            <v>Gabon</v>
          </cell>
          <cell r="E230">
            <v>276.40313702684477</v>
          </cell>
          <cell r="F230">
            <v>275.35645668533198</v>
          </cell>
          <cell r="G230">
            <v>252.02762746264858</v>
          </cell>
          <cell r="H230">
            <v>222.88918305322699</v>
          </cell>
          <cell r="I230">
            <v>240.70466763782301</v>
          </cell>
          <cell r="J230">
            <v>214.31290034121901</v>
          </cell>
          <cell r="K230">
            <v>238.95049426705901</v>
          </cell>
          <cell r="L230">
            <v>245.67968656657601</v>
          </cell>
          <cell r="M230">
            <v>225.65586023395699</v>
          </cell>
          <cell r="N230">
            <v>212.721644262377</v>
          </cell>
          <cell r="O230">
            <v>211.27955541470499</v>
          </cell>
          <cell r="P230">
            <v>271.73145255032699</v>
          </cell>
          <cell r="Q230">
            <v>328.60625269898998</v>
          </cell>
          <cell r="R230">
            <v>381.06603602462798</v>
          </cell>
          <cell r="S230">
            <v>436.95666578800802</v>
          </cell>
          <cell r="T230">
            <v>449.26296271160697</v>
          </cell>
          <cell r="U230">
            <v>346.305903554493</v>
          </cell>
          <cell r="V230">
            <v>300.53656240147802</v>
          </cell>
          <cell r="W230">
            <v>297.84821881937802</v>
          </cell>
          <cell r="X230">
            <v>319.008299487903</v>
          </cell>
          <cell r="Y230">
            <v>272.264787954393</v>
          </cell>
          <cell r="Z230">
            <v>282.10690880881998</v>
          </cell>
          <cell r="AA230">
            <v>264.69180075057898</v>
          </cell>
          <cell r="AB230">
            <v>283.16257950001767</v>
          </cell>
          <cell r="AC230">
            <v>555.2046956556967</v>
          </cell>
          <cell r="AD230">
            <v>499.14842590130957</v>
          </cell>
          <cell r="AE230">
            <v>511.55243027251601</v>
          </cell>
          <cell r="AF230">
            <v>583.6693723533956</v>
          </cell>
          <cell r="AG230">
            <v>589.951774567332</v>
          </cell>
          <cell r="AH230">
            <v>615.69913197380583</v>
          </cell>
          <cell r="AI230">
            <v>711.97627443083297</v>
          </cell>
          <cell r="AJ230">
            <v>733.03850707000004</v>
          </cell>
          <cell r="AK230">
            <v>696.98820361166702</v>
          </cell>
          <cell r="AL230">
            <v>581.20031386416701</v>
          </cell>
          <cell r="AM230">
            <v>528.28480930499995</v>
          </cell>
          <cell r="AN230">
            <v>527.46814284000004</v>
          </cell>
          <cell r="AO230">
            <v>522.89010961083295</v>
          </cell>
          <cell r="AP230">
            <v>479.26678258750002</v>
          </cell>
          <cell r="AQ230">
            <v>447.80525556077345</v>
          </cell>
          <cell r="AR230">
            <v>472.18629075489298</v>
          </cell>
          <cell r="AS230">
            <v>495.277021572396</v>
          </cell>
          <cell r="AT230">
            <v>471.86611409170001</v>
          </cell>
          <cell r="AU230">
            <v>510.52713590196998</v>
          </cell>
          <cell r="AV230">
            <v>494.04003744699003</v>
          </cell>
          <cell r="AW230">
            <v>494.41495286493699</v>
          </cell>
          <cell r="AX230">
            <v>591.65935115166701</v>
          </cell>
          <cell r="AY230">
            <v>593.07773020000002</v>
          </cell>
          <cell r="AZ230">
            <v>582.07485796416699</v>
          </cell>
        </row>
        <row r="231">
          <cell r="B231" t="str">
            <v>Gabon</v>
          </cell>
          <cell r="E231">
            <v>590118</v>
          </cell>
          <cell r="F231">
            <v>601731</v>
          </cell>
          <cell r="G231">
            <v>613123</v>
          </cell>
          <cell r="H231">
            <v>624621</v>
          </cell>
          <cell r="I231">
            <v>636696</v>
          </cell>
          <cell r="J231">
            <v>649716</v>
          </cell>
          <cell r="K231">
            <v>663770</v>
          </cell>
          <cell r="L231">
            <v>678774</v>
          </cell>
          <cell r="M231">
            <v>694732</v>
          </cell>
          <cell r="N231">
            <v>711533</v>
          </cell>
          <cell r="O231">
            <v>729159</v>
          </cell>
          <cell r="P231">
            <v>747587</v>
          </cell>
          <cell r="Q231">
            <v>766855</v>
          </cell>
          <cell r="R231">
            <v>787013</v>
          </cell>
          <cell r="S231">
            <v>808083</v>
          </cell>
          <cell r="T231">
            <v>830085</v>
          </cell>
          <cell r="U231">
            <v>853027</v>
          </cell>
          <cell r="V231">
            <v>876863</v>
          </cell>
          <cell r="W231">
            <v>901458</v>
          </cell>
          <cell r="X231">
            <v>926622</v>
          </cell>
          <cell r="Y231">
            <v>952212</v>
          </cell>
          <cell r="Z231">
            <v>978223</v>
          </cell>
          <cell r="AA231">
            <v>1004676</v>
          </cell>
          <cell r="AB231">
            <v>1031504</v>
          </cell>
          <cell r="AC231">
            <v>1058663</v>
          </cell>
          <cell r="AD231">
            <v>1086137</v>
          </cell>
          <cell r="AE231">
            <v>1113994</v>
          </cell>
          <cell r="AF231">
            <v>1142324</v>
          </cell>
          <cell r="AG231">
            <v>1171224</v>
          </cell>
          <cell r="AH231">
            <v>1200773</v>
          </cell>
          <cell r="AI231">
            <v>1231122</v>
          </cell>
          <cell r="AJ231">
            <v>1262259</v>
          </cell>
          <cell r="AK231">
            <v>1294409</v>
          </cell>
          <cell r="AL231">
            <v>1328146</v>
          </cell>
          <cell r="AM231">
            <v>1364205</v>
          </cell>
          <cell r="AN231">
            <v>1403126</v>
          </cell>
          <cell r="AO231">
            <v>1444844</v>
          </cell>
          <cell r="AP231">
            <v>1489193</v>
          </cell>
          <cell r="AQ231">
            <v>1536411</v>
          </cell>
          <cell r="AR231">
            <v>1586754</v>
          </cell>
          <cell r="AS231">
            <v>1640210</v>
          </cell>
          <cell r="AT231">
            <v>1697101</v>
          </cell>
          <cell r="AU231">
            <v>1756817</v>
          </cell>
          <cell r="AV231">
            <v>1817271</v>
          </cell>
          <cell r="AW231">
            <v>1875713</v>
          </cell>
          <cell r="AX231">
            <v>1930175</v>
          </cell>
          <cell r="AY231">
            <v>1979786</v>
          </cell>
          <cell r="AZ231">
            <v>2025137</v>
          </cell>
        </row>
        <row r="232">
          <cell r="B232" t="str">
            <v>Gambia</v>
          </cell>
          <cell r="E232">
            <v>2.08333000108333</v>
          </cell>
          <cell r="F232">
            <v>2.0545982738146198</v>
          </cell>
          <cell r="G232">
            <v>2.0013327960424601</v>
          </cell>
          <cell r="H232">
            <v>1.7024045640635801</v>
          </cell>
          <cell r="I232">
            <v>1.7109267862755799</v>
          </cell>
          <cell r="J232">
            <v>1.8080437071058399</v>
          </cell>
          <cell r="K232">
            <v>2.2256731353848398</v>
          </cell>
          <cell r="L232">
            <v>2.2930188807786198</v>
          </cell>
          <cell r="M232">
            <v>2.0857452966718499</v>
          </cell>
          <cell r="N232">
            <v>1.88841579961904</v>
          </cell>
          <cell r="O232">
            <v>1.7209828399170599</v>
          </cell>
          <cell r="P232">
            <v>1.9901702093111799</v>
          </cell>
          <cell r="Q232">
            <v>2.2895101853073001</v>
          </cell>
          <cell r="R232">
            <v>2.6385746191158299</v>
          </cell>
          <cell r="S232">
            <v>3.58405733379709</v>
          </cell>
          <cell r="T232">
            <v>3.8938738044416201</v>
          </cell>
          <cell r="U232">
            <v>6.9249710882610698</v>
          </cell>
          <cell r="V232">
            <v>7.07440010539122</v>
          </cell>
          <cell r="W232">
            <v>6.70842323781853</v>
          </cell>
          <cell r="X232">
            <v>7.5835829400414898</v>
          </cell>
          <cell r="Y232">
            <v>7.8789921808440599</v>
          </cell>
          <cell r="Z232">
            <v>8.7331408398755705</v>
          </cell>
          <cell r="AA232">
            <v>8.89571491305405</v>
          </cell>
          <cell r="AB232">
            <v>9.1144194715680502</v>
          </cell>
          <cell r="AC232">
            <v>9.5817709601133902</v>
          </cell>
          <cell r="AD232">
            <v>9.5442648193098893</v>
          </cell>
          <cell r="AE232">
            <v>9.7971734695092998</v>
          </cell>
          <cell r="AF232">
            <v>10.2001666666667</v>
          </cell>
          <cell r="AG232">
            <v>10.6431</v>
          </cell>
          <cell r="AH232">
            <v>11.395091666666668</v>
          </cell>
          <cell r="AI232">
            <v>12.7876250950944</v>
          </cell>
          <cell r="AJ232">
            <v>15.687158333333333</v>
          </cell>
          <cell r="AK232">
            <v>19.917825000000001</v>
          </cell>
          <cell r="AL232">
            <v>28.530508333333302</v>
          </cell>
          <cell r="AM232">
            <v>30.030083333333302</v>
          </cell>
          <cell r="AN232">
            <v>28.575433333333333</v>
          </cell>
          <cell r="AO232">
            <v>28.065725</v>
          </cell>
          <cell r="AP232">
            <v>24.873433333333299</v>
          </cell>
          <cell r="AQ232">
            <v>22.192350000000001</v>
          </cell>
          <cell r="AR232">
            <v>26.644361204231299</v>
          </cell>
          <cell r="AS232">
            <v>28.0119536626841</v>
          </cell>
          <cell r="AT232">
            <v>29.4615200601576</v>
          </cell>
          <cell r="AU232">
            <v>32.077133888621702</v>
          </cell>
          <cell r="AV232">
            <v>35.957586834165099</v>
          </cell>
          <cell r="AW232">
            <v>41.7329616505126</v>
          </cell>
          <cell r="AX232">
            <v>42.506208092372503</v>
          </cell>
          <cell r="AY232">
            <v>43.884633594690499</v>
          </cell>
          <cell r="AZ232">
            <v>46.607527116659298</v>
          </cell>
        </row>
        <row r="233">
          <cell r="B233" t="str">
            <v>Gambia</v>
          </cell>
          <cell r="E233">
            <v>2.08333000108333</v>
          </cell>
          <cell r="F233">
            <v>2.0545982738146198</v>
          </cell>
          <cell r="G233">
            <v>2.0013327960424601</v>
          </cell>
          <cell r="H233">
            <v>1.7024045640635801</v>
          </cell>
          <cell r="I233">
            <v>1.7109267862755799</v>
          </cell>
          <cell r="J233">
            <v>1.8080437071058399</v>
          </cell>
          <cell r="K233">
            <v>2.2256731353848398</v>
          </cell>
          <cell r="L233">
            <v>2.2930188807786198</v>
          </cell>
          <cell r="M233">
            <v>2.0857452966718499</v>
          </cell>
          <cell r="N233">
            <v>1.88841579961904</v>
          </cell>
          <cell r="O233">
            <v>1.7209828399170599</v>
          </cell>
          <cell r="P233">
            <v>1.9901702093111799</v>
          </cell>
          <cell r="Q233">
            <v>2.2895101853073001</v>
          </cell>
          <cell r="R233">
            <v>2.6385746191158299</v>
          </cell>
          <cell r="S233">
            <v>3.58405733379709</v>
          </cell>
          <cell r="T233">
            <v>3.8938738044416201</v>
          </cell>
          <cell r="U233">
            <v>6.9249710882610698</v>
          </cell>
          <cell r="V233">
            <v>7.07440010539122</v>
          </cell>
          <cell r="W233">
            <v>6.70842323781853</v>
          </cell>
          <cell r="X233">
            <v>7.5835829400414898</v>
          </cell>
          <cell r="Y233">
            <v>7.8789921808440599</v>
          </cell>
          <cell r="Z233">
            <v>8.7331408398755705</v>
          </cell>
          <cell r="AA233">
            <v>8.89571491305405</v>
          </cell>
          <cell r="AB233">
            <v>9.1144194715680502</v>
          </cell>
          <cell r="AC233">
            <v>9.5817709601133902</v>
          </cell>
          <cell r="AD233">
            <v>9.5442648193098893</v>
          </cell>
          <cell r="AE233">
            <v>9.7971734695092998</v>
          </cell>
          <cell r="AF233">
            <v>10.2001666666667</v>
          </cell>
          <cell r="AG233">
            <v>10.6431</v>
          </cell>
          <cell r="AH233">
            <v>11.395091666666668</v>
          </cell>
          <cell r="AI233">
            <v>12.7876250950944</v>
          </cell>
          <cell r="AJ233">
            <v>15.687158333333333</v>
          </cell>
          <cell r="AK233">
            <v>19.917825000000001</v>
          </cell>
          <cell r="AL233">
            <v>28.530508333333302</v>
          </cell>
          <cell r="AM233">
            <v>30.030083333333302</v>
          </cell>
          <cell r="AN233">
            <v>28.575433333333333</v>
          </cell>
          <cell r="AO233">
            <v>28.065725</v>
          </cell>
          <cell r="AP233">
            <v>24.873433333333299</v>
          </cell>
          <cell r="AQ233">
            <v>22.192350000000001</v>
          </cell>
          <cell r="AR233">
            <v>26.644361204231299</v>
          </cell>
          <cell r="AS233">
            <v>28.0119536626841</v>
          </cell>
          <cell r="AT233">
            <v>29.4615200601576</v>
          </cell>
          <cell r="AU233">
            <v>32.077133888621702</v>
          </cell>
          <cell r="AV233">
            <v>35.957586834165099</v>
          </cell>
          <cell r="AW233">
            <v>41.7329616505126</v>
          </cell>
          <cell r="AX233">
            <v>42.506208092372503</v>
          </cell>
          <cell r="AY233">
            <v>43.884633594690499</v>
          </cell>
          <cell r="AZ233">
            <v>46.607527116659298</v>
          </cell>
        </row>
        <row r="234">
          <cell r="B234" t="str">
            <v>Gambia</v>
          </cell>
          <cell r="E234">
            <v>447285</v>
          </cell>
          <cell r="F234">
            <v>460194</v>
          </cell>
          <cell r="G234">
            <v>474539</v>
          </cell>
          <cell r="H234">
            <v>489861</v>
          </cell>
          <cell r="I234">
            <v>505512</v>
          </cell>
          <cell r="J234">
            <v>521070</v>
          </cell>
          <cell r="K234">
            <v>536409</v>
          </cell>
          <cell r="L234">
            <v>551817</v>
          </cell>
          <cell r="M234">
            <v>567831</v>
          </cell>
          <cell r="N234">
            <v>585157</v>
          </cell>
          <cell r="O234">
            <v>604369</v>
          </cell>
          <cell r="P234">
            <v>625411</v>
          </cell>
          <cell r="Q234">
            <v>648210</v>
          </cell>
          <cell r="R234">
            <v>673238</v>
          </cell>
          <cell r="S234">
            <v>701104</v>
          </cell>
          <cell r="T234">
            <v>732096</v>
          </cell>
          <cell r="U234">
            <v>766589</v>
          </cell>
          <cell r="V234">
            <v>804125</v>
          </cell>
          <cell r="W234">
            <v>843050</v>
          </cell>
          <cell r="X234">
            <v>881138</v>
          </cell>
          <cell r="Y234">
            <v>916808</v>
          </cell>
          <cell r="Z234">
            <v>949493</v>
          </cell>
          <cell r="AA234">
            <v>979718</v>
          </cell>
          <cell r="AB234">
            <v>1008358</v>
          </cell>
          <cell r="AC234">
            <v>1036829</v>
          </cell>
          <cell r="AD234">
            <v>1066223</v>
          </cell>
          <cell r="AE234">
            <v>1096708</v>
          </cell>
          <cell r="AF234">
            <v>1128169</v>
          </cell>
          <cell r="AG234">
            <v>1160944</v>
          </cell>
          <cell r="AH234">
            <v>1195420</v>
          </cell>
          <cell r="AI234">
            <v>1231844</v>
          </cell>
          <cell r="AJ234">
            <v>1270495</v>
          </cell>
          <cell r="AK234">
            <v>1311349</v>
          </cell>
          <cell r="AL234">
            <v>1354194</v>
          </cell>
          <cell r="AM234">
            <v>1398573</v>
          </cell>
          <cell r="AN234">
            <v>1444204</v>
          </cell>
          <cell r="AO234">
            <v>1491021</v>
          </cell>
          <cell r="AP234">
            <v>1539116</v>
          </cell>
          <cell r="AQ234">
            <v>1588572</v>
          </cell>
          <cell r="AR234">
            <v>1639560</v>
          </cell>
          <cell r="AS234">
            <v>1692149</v>
          </cell>
          <cell r="AT234">
            <v>1746363</v>
          </cell>
          <cell r="AU234">
            <v>1802125</v>
          </cell>
          <cell r="AV234">
            <v>1859324</v>
          </cell>
          <cell r="AW234">
            <v>1917852</v>
          </cell>
          <cell r="AX234">
            <v>1977590</v>
          </cell>
          <cell r="AY234">
            <v>2038501</v>
          </cell>
          <cell r="AZ234">
            <v>2100568</v>
          </cell>
        </row>
        <row r="235">
          <cell r="B235" t="str">
            <v>Georgia</v>
          </cell>
          <cell r="Y235">
            <v>1.7702022746521688E-6</v>
          </cell>
          <cell r="Z235">
            <v>2.7862706575495385E-6</v>
          </cell>
          <cell r="AA235">
            <v>3.5455751998668317E-5</v>
          </cell>
          <cell r="AB235">
            <v>9.7706898395096501E-3</v>
          </cell>
          <cell r="AC235">
            <v>0.69905539687992946</v>
          </cell>
          <cell r="AD235">
            <v>1.3662493134685156</v>
          </cell>
          <cell r="AE235">
            <v>1.2628000000000001</v>
          </cell>
          <cell r="AF235">
            <v>1.2975000000000001</v>
          </cell>
          <cell r="AG235">
            <v>1.3898166666666665</v>
          </cell>
          <cell r="AH235">
            <v>2.024516666666667</v>
          </cell>
          <cell r="AI235">
            <v>1.9761666666666666</v>
          </cell>
          <cell r="AJ235">
            <v>2.0730166666666667</v>
          </cell>
          <cell r="AK235">
            <v>2.195675</v>
          </cell>
          <cell r="AL235">
            <v>2.1456500000000003</v>
          </cell>
          <cell r="AM235">
            <v>1.9166500000000002</v>
          </cell>
          <cell r="AN235">
            <v>1.812675</v>
          </cell>
          <cell r="AO235">
            <v>1.7804333333333333</v>
          </cell>
          <cell r="AP235">
            <v>1.6704916666666667</v>
          </cell>
          <cell r="AQ235">
            <v>1.4907916666666665</v>
          </cell>
          <cell r="AR235">
            <v>1.6704870967741901</v>
          </cell>
          <cell r="AS235">
            <v>1.78234166666667</v>
          </cell>
          <cell r="AT235">
            <v>1.6864954301075299</v>
          </cell>
          <cell r="AU235">
            <v>1.6512583333333299</v>
          </cell>
          <cell r="AV235">
            <v>1.6633500000000001</v>
          </cell>
          <cell r="AW235">
            <v>1.76566666666667</v>
          </cell>
          <cell r="AX235">
            <v>2.2693416666666701</v>
          </cell>
          <cell r="AY235">
            <v>2.3667250000000002</v>
          </cell>
          <cell r="AZ235">
            <v>2.5095416666666699</v>
          </cell>
        </row>
        <row r="236">
          <cell r="B236" t="str">
            <v>Georgia</v>
          </cell>
          <cell r="Y236">
            <v>6.6599999999999996E-7</v>
          </cell>
          <cell r="Z236">
            <v>1.75E-6</v>
          </cell>
          <cell r="AA236">
            <v>1.9320000000000001E-4</v>
          </cell>
          <cell r="AB236">
            <v>1.22804E-2</v>
          </cell>
          <cell r="AC236">
            <v>2.1307419354838707E-3</v>
          </cell>
          <cell r="AD236">
            <v>1.3</v>
          </cell>
          <cell r="AE236">
            <v>1.2628000000000001</v>
          </cell>
          <cell r="AF236">
            <v>1.2975000000000001</v>
          </cell>
          <cell r="AG236">
            <v>1.3898166666666665</v>
          </cell>
          <cell r="AH236">
            <v>2.024516666666667</v>
          </cell>
          <cell r="AI236">
            <v>1.9761666666666666</v>
          </cell>
          <cell r="AJ236">
            <v>2.0730166666666667</v>
          </cell>
          <cell r="AK236">
            <v>2.195675</v>
          </cell>
          <cell r="AL236">
            <v>2.1456500000000003</v>
          </cell>
          <cell r="AM236">
            <v>1.9166500000000002</v>
          </cell>
          <cell r="AN236">
            <v>1.812675</v>
          </cell>
          <cell r="AO236">
            <v>1.7804333333333333</v>
          </cell>
          <cell r="AP236">
            <v>1.6704916666666667</v>
          </cell>
          <cell r="AQ236">
            <v>1.4907916666666665</v>
          </cell>
          <cell r="AR236">
            <v>1.6704870967741901</v>
          </cell>
          <cell r="AS236">
            <v>1.78234166666667</v>
          </cell>
          <cell r="AT236">
            <v>1.6864954301075299</v>
          </cell>
          <cell r="AU236">
            <v>1.6512583333333299</v>
          </cell>
          <cell r="AV236">
            <v>1.6633500000000001</v>
          </cell>
          <cell r="AW236">
            <v>1.76566666666667</v>
          </cell>
          <cell r="AX236">
            <v>2.2693416666666701</v>
          </cell>
          <cell r="AY236">
            <v>2.3667250000000002</v>
          </cell>
          <cell r="AZ236">
            <v>2.5095416666666699</v>
          </cell>
        </row>
        <row r="237">
          <cell r="B237" t="str">
            <v>Georgia</v>
          </cell>
          <cell r="E237">
            <v>4713322</v>
          </cell>
          <cell r="F237">
            <v>4758145</v>
          </cell>
          <cell r="G237">
            <v>4793550</v>
          </cell>
          <cell r="H237">
            <v>4822160</v>
          </cell>
          <cell r="I237">
            <v>4847853</v>
          </cell>
          <cell r="J237">
            <v>4873619</v>
          </cell>
          <cell r="K237">
            <v>4900179</v>
          </cell>
          <cell r="L237">
            <v>4927244</v>
          </cell>
          <cell r="M237">
            <v>4955501</v>
          </cell>
          <cell r="N237">
            <v>4985563</v>
          </cell>
          <cell r="O237">
            <v>5017818</v>
          </cell>
          <cell r="P237">
            <v>5051225</v>
          </cell>
          <cell r="Q237">
            <v>5085514</v>
          </cell>
          <cell r="R237">
            <v>5122384</v>
          </cell>
          <cell r="S237">
            <v>5164137</v>
          </cell>
          <cell r="T237">
            <v>5211441</v>
          </cell>
          <cell r="U237">
            <v>5266826</v>
          </cell>
          <cell r="V237">
            <v>5327228</v>
          </cell>
          <cell r="W237">
            <v>5380909</v>
          </cell>
          <cell r="X237">
            <v>5412147</v>
          </cell>
          <cell r="Y237">
            <v>5410372</v>
          </cell>
          <cell r="Z237">
            <v>5370649</v>
          </cell>
          <cell r="AA237">
            <v>5298086</v>
          </cell>
          <cell r="AB237">
            <v>5204634</v>
          </cell>
          <cell r="AC237">
            <v>5107674</v>
          </cell>
          <cell r="AD237">
            <v>5020061</v>
          </cell>
          <cell r="AE237">
            <v>4945566</v>
          </cell>
          <cell r="AF237">
            <v>4881248</v>
          </cell>
          <cell r="AG237">
            <v>4825186</v>
          </cell>
          <cell r="AH237">
            <v>4773169</v>
          </cell>
          <cell r="AI237">
            <v>4722059</v>
          </cell>
          <cell r="AJ237">
            <v>4672162</v>
          </cell>
          <cell r="AK237">
            <v>4624880</v>
          </cell>
          <cell r="AL237">
            <v>4579082</v>
          </cell>
          <cell r="AM237">
            <v>4533329</v>
          </cell>
          <cell r="AN237">
            <v>4486547</v>
          </cell>
          <cell r="AO237">
            <v>4438896</v>
          </cell>
          <cell r="AP237">
            <v>4390535</v>
          </cell>
          <cell r="AQ237">
            <v>4340514</v>
          </cell>
          <cell r="AR237">
            <v>4287696</v>
          </cell>
          <cell r="AS237">
            <v>4231661</v>
          </cell>
          <cell r="AT237">
            <v>4171256</v>
          </cell>
          <cell r="AU237">
            <v>4107719</v>
          </cell>
          <cell r="AV237">
            <v>4045910</v>
          </cell>
          <cell r="AW237">
            <v>3992346</v>
          </cell>
          <cell r="AX237">
            <v>3951524</v>
          </cell>
          <cell r="AY237">
            <v>3925405</v>
          </cell>
          <cell r="AZ237">
            <v>3912061</v>
          </cell>
        </row>
        <row r="238">
          <cell r="B238" t="str">
            <v>Germany</v>
          </cell>
          <cell r="E238">
            <v>1.8713282865381962</v>
          </cell>
          <cell r="F238">
            <v>1.793301825867468</v>
          </cell>
          <cell r="G238">
            <v>1.6303265956993536</v>
          </cell>
          <cell r="H238">
            <v>1.3664786812163294</v>
          </cell>
          <cell r="I238">
            <v>1.3230955650542227</v>
          </cell>
          <cell r="J238">
            <v>1.2579271542431261</v>
          </cell>
          <cell r="K238">
            <v>1.2874329563833939</v>
          </cell>
          <cell r="L238">
            <v>1.1873134845138211</v>
          </cell>
          <cell r="M238">
            <v>1.026993654441678</v>
          </cell>
          <cell r="N238">
            <v>0.93713836708711906</v>
          </cell>
          <cell r="O238">
            <v>0.92935820896158328</v>
          </cell>
          <cell r="P238">
            <v>1.1555196510347694</v>
          </cell>
          <cell r="Q238">
            <v>1.240696617676383</v>
          </cell>
          <cell r="R238">
            <v>1.3054602559612374</v>
          </cell>
          <cell r="S238">
            <v>1.4551068682690556</v>
          </cell>
          <cell r="T238">
            <v>1.5052262550937452</v>
          </cell>
          <cell r="U238">
            <v>1.1102617983584124</v>
          </cell>
          <cell r="V238">
            <v>0.91899176649640646</v>
          </cell>
          <cell r="W238">
            <v>0.8979435840538289</v>
          </cell>
          <cell r="X238">
            <v>0.96125004047727403</v>
          </cell>
          <cell r="Y238">
            <v>0.82611133551143667</v>
          </cell>
          <cell r="Z238">
            <v>0.84851018067350781</v>
          </cell>
          <cell r="AA238">
            <v>0.79845896627007462</v>
          </cell>
          <cell r="AB238">
            <v>0.84532951909589948</v>
          </cell>
          <cell r="AC238">
            <v>0.82972148226924969</v>
          </cell>
          <cell r="AD238">
            <v>0.73274901192843966</v>
          </cell>
          <cell r="AE238">
            <v>0.76937881445047196</v>
          </cell>
          <cell r="AF238">
            <v>0.88660866912427638</v>
          </cell>
          <cell r="AG238">
            <v>0.89970375748403497</v>
          </cell>
          <cell r="AH238">
            <v>0.93862727583333327</v>
          </cell>
          <cell r="AI238">
            <v>1.0854008333333334</v>
          </cell>
          <cell r="AJ238">
            <v>1.11751</v>
          </cell>
          <cell r="AK238">
            <v>1.0625516666666666</v>
          </cell>
          <cell r="AL238">
            <v>0.88603416666666668</v>
          </cell>
          <cell r="AM238">
            <v>0.805365</v>
          </cell>
          <cell r="AN238">
            <v>0.80412000000000006</v>
          </cell>
          <cell r="AO238">
            <v>0.7971408333333333</v>
          </cell>
          <cell r="AP238">
            <v>0.73063750000000016</v>
          </cell>
          <cell r="AQ238">
            <v>0.68267471123987311</v>
          </cell>
          <cell r="AR238">
            <v>0.71984335978561498</v>
          </cell>
          <cell r="AS238">
            <v>0.75504495198983501</v>
          </cell>
          <cell r="AT238">
            <v>0.71935525360915398</v>
          </cell>
          <cell r="AU238">
            <v>0.77829360141285198</v>
          </cell>
          <cell r="AV238">
            <v>0.75315918184727004</v>
          </cell>
          <cell r="AW238">
            <v>0.75373073671740198</v>
          </cell>
          <cell r="AX238">
            <v>0.90165896164127801</v>
          </cell>
          <cell r="AY238">
            <v>0.90403512795035901</v>
          </cell>
          <cell r="AZ238">
            <v>0.88739742109565301</v>
          </cell>
        </row>
        <row r="239">
          <cell r="B239" t="str">
            <v>Germany</v>
          </cell>
          <cell r="E239">
            <v>1.8713282865381962</v>
          </cell>
          <cell r="F239">
            <v>1.793301825867468</v>
          </cell>
          <cell r="G239">
            <v>1.6303265956993536</v>
          </cell>
          <cell r="H239">
            <v>1.3664786812163294</v>
          </cell>
          <cell r="I239">
            <v>1.3230955650542227</v>
          </cell>
          <cell r="J239">
            <v>1.2579271542431261</v>
          </cell>
          <cell r="K239">
            <v>1.2874329563833939</v>
          </cell>
          <cell r="L239">
            <v>1.1873134845138211</v>
          </cell>
          <cell r="M239">
            <v>1.026993654441678</v>
          </cell>
          <cell r="N239">
            <v>0.93713836708711906</v>
          </cell>
          <cell r="O239">
            <v>0.92935820896158328</v>
          </cell>
          <cell r="P239">
            <v>1.1555196510347694</v>
          </cell>
          <cell r="Q239">
            <v>1.240696617676383</v>
          </cell>
          <cell r="R239">
            <v>1.3054602559612374</v>
          </cell>
          <cell r="S239">
            <v>1.4551068682690556</v>
          </cell>
          <cell r="T239">
            <v>1.5052262550937452</v>
          </cell>
          <cell r="U239">
            <v>1.1102617983584124</v>
          </cell>
          <cell r="V239">
            <v>0.91899176649640646</v>
          </cell>
          <cell r="W239">
            <v>0.8979435840538289</v>
          </cell>
          <cell r="X239">
            <v>0.96125004047727403</v>
          </cell>
          <cell r="Y239">
            <v>0.82611133551143667</v>
          </cell>
          <cell r="Z239">
            <v>0.84851018067350781</v>
          </cell>
          <cell r="AA239">
            <v>0.79845896627007462</v>
          </cell>
          <cell r="AB239">
            <v>0.84532951909589948</v>
          </cell>
          <cell r="AC239">
            <v>0.82972148226924969</v>
          </cell>
          <cell r="AD239">
            <v>0.73274901192843966</v>
          </cell>
          <cell r="AE239">
            <v>0.76937881445047196</v>
          </cell>
          <cell r="AF239">
            <v>0.88660866912427638</v>
          </cell>
          <cell r="AG239">
            <v>0.89970375748403497</v>
          </cell>
          <cell r="AH239">
            <v>0.93862727583333327</v>
          </cell>
          <cell r="AI239">
            <v>1.0854008333333334</v>
          </cell>
          <cell r="AJ239">
            <v>1.11751</v>
          </cell>
          <cell r="AK239">
            <v>1.0625516666666666</v>
          </cell>
          <cell r="AL239">
            <v>0.88603416666666668</v>
          </cell>
          <cell r="AM239">
            <v>0.805365</v>
          </cell>
          <cell r="AN239">
            <v>0.80412000000000006</v>
          </cell>
          <cell r="AO239">
            <v>0.7971408333333333</v>
          </cell>
          <cell r="AP239">
            <v>0.73063750000000016</v>
          </cell>
          <cell r="AQ239">
            <v>0.68267471123987311</v>
          </cell>
          <cell r="AR239">
            <v>0.71984335978561498</v>
          </cell>
          <cell r="AS239">
            <v>0.75504495198983501</v>
          </cell>
          <cell r="AT239">
            <v>0.71935525360915398</v>
          </cell>
          <cell r="AU239">
            <v>0.77829360141285198</v>
          </cell>
          <cell r="AV239">
            <v>0.75315918184727004</v>
          </cell>
          <cell r="AW239">
            <v>0.75373073671740198</v>
          </cell>
          <cell r="AX239">
            <v>0.90165896164127801</v>
          </cell>
          <cell r="AY239">
            <v>0.90403512795035901</v>
          </cell>
          <cell r="AZ239">
            <v>0.88739742109565301</v>
          </cell>
        </row>
        <row r="240">
          <cell r="B240" t="str">
            <v>Germany</v>
          </cell>
          <cell r="E240">
            <v>78572984</v>
          </cell>
          <cell r="F240">
            <v>78786608</v>
          </cell>
          <cell r="G240">
            <v>78901707</v>
          </cell>
          <cell r="H240">
            <v>78936165</v>
          </cell>
          <cell r="I240">
            <v>78917220</v>
          </cell>
          <cell r="J240">
            <v>78866498</v>
          </cell>
          <cell r="K240">
            <v>78794496</v>
          </cell>
          <cell r="L240">
            <v>78701801</v>
          </cell>
          <cell r="M240">
            <v>78589311</v>
          </cell>
          <cell r="N240">
            <v>78454848</v>
          </cell>
          <cell r="O240">
            <v>78300650</v>
          </cell>
          <cell r="P240">
            <v>78126104</v>
          </cell>
          <cell r="Q240">
            <v>77944848</v>
          </cell>
          <cell r="R240">
            <v>77790080</v>
          </cell>
          <cell r="S240">
            <v>77704336</v>
          </cell>
          <cell r="T240">
            <v>77717431</v>
          </cell>
          <cell r="U240">
            <v>77837500</v>
          </cell>
          <cell r="V240">
            <v>78054086</v>
          </cell>
          <cell r="W240">
            <v>78354017</v>
          </cell>
          <cell r="X240">
            <v>78715610</v>
          </cell>
          <cell r="Y240">
            <v>79118326</v>
          </cell>
          <cell r="Z240">
            <v>79564454</v>
          </cell>
          <cell r="AA240">
            <v>80046157</v>
          </cell>
          <cell r="AB240">
            <v>80520088</v>
          </cell>
          <cell r="AC240">
            <v>80931041</v>
          </cell>
          <cell r="AD240">
            <v>81240604</v>
          </cell>
          <cell r="AE240">
            <v>81426337</v>
          </cell>
          <cell r="AF240">
            <v>81499866</v>
          </cell>
          <cell r="AG240">
            <v>81499232</v>
          </cell>
          <cell r="AH240">
            <v>81481612</v>
          </cell>
          <cell r="AI240">
            <v>81487757</v>
          </cell>
          <cell r="AJ240">
            <v>81535848</v>
          </cell>
          <cell r="AK240">
            <v>81611868</v>
          </cell>
          <cell r="AL240">
            <v>81686495</v>
          </cell>
          <cell r="AM240">
            <v>81715659</v>
          </cell>
          <cell r="AN240">
            <v>81671234</v>
          </cell>
          <cell r="AO240">
            <v>81540353</v>
          </cell>
          <cell r="AP240">
            <v>81344457</v>
          </cell>
          <cell r="AQ240">
            <v>81130944</v>
          </cell>
          <cell r="AR240">
            <v>80965612</v>
          </cell>
          <cell r="AS240">
            <v>80894785</v>
          </cell>
          <cell r="AT240">
            <v>80933980</v>
          </cell>
          <cell r="AU240">
            <v>81066228</v>
          </cell>
          <cell r="AV240">
            <v>81265139</v>
          </cell>
          <cell r="AW240">
            <v>81489660</v>
          </cell>
          <cell r="AX240">
            <v>81707789</v>
          </cell>
          <cell r="AY240">
            <v>81914672</v>
          </cell>
          <cell r="AZ240">
            <v>82114224</v>
          </cell>
        </row>
        <row r="241">
          <cell r="B241" t="str">
            <v>Ghana</v>
          </cell>
          <cell r="E241">
            <v>1.01985139685E-4</v>
          </cell>
          <cell r="F241">
            <v>1.0342936280328E-4</v>
          </cell>
          <cell r="G241">
            <v>1.33267478842706E-4</v>
          </cell>
          <cell r="H241">
            <v>1.7721172615971602E-4</v>
          </cell>
          <cell r="I241">
            <v>2.0254464491984201E-4</v>
          </cell>
          <cell r="J241">
            <v>2.399867646373893E-4</v>
          </cell>
          <cell r="K241">
            <v>2.9131579162463195E-4</v>
          </cell>
          <cell r="L241">
            <v>4.5876723602591919E-4</v>
          </cell>
          <cell r="M241">
            <v>7.4289270863520758E-4</v>
          </cell>
          <cell r="N241">
            <v>9.4665167087297042E-4</v>
          </cell>
          <cell r="O241">
            <v>1.3124763033517907E-3</v>
          </cell>
          <cell r="P241">
            <v>2.1080926190263599E-3</v>
          </cell>
          <cell r="Q241">
            <v>2.5384627597323114E-3</v>
          </cell>
          <cell r="R241">
            <v>5.4474662569078307E-3</v>
          </cell>
          <cell r="S241">
            <v>7.1183991185446967E-3</v>
          </cell>
          <cell r="T241">
            <v>8.3230208354266207E-3</v>
          </cell>
          <cell r="U241">
            <v>1.1559698318242637E-2</v>
          </cell>
          <cell r="V241">
            <v>1.569056417256097E-2</v>
          </cell>
          <cell r="W241">
            <v>2.0223704525089599E-2</v>
          </cell>
          <cell r="X241">
            <v>2.6985483870967698E-2</v>
          </cell>
          <cell r="Y241">
            <v>3.2615621953404998E-2</v>
          </cell>
          <cell r="Z241">
            <v>3.67633074820789E-2</v>
          </cell>
          <cell r="AA241">
            <v>4.3685167383512503E-2</v>
          </cell>
          <cell r="AB241">
            <v>6.4871187589605694E-2</v>
          </cell>
          <cell r="AC241">
            <v>9.5568238854515902E-2</v>
          </cell>
          <cell r="AD241">
            <v>0.119913872960145</v>
          </cell>
          <cell r="AE241">
            <v>0.16354716757520099</v>
          </cell>
          <cell r="AF241">
            <v>0.204796277898216</v>
          </cell>
          <cell r="AG241">
            <v>0.23116590058234099</v>
          </cell>
          <cell r="AH241">
            <v>0.26664297240719098</v>
          </cell>
          <cell r="AI241">
            <v>0.54491917586876604</v>
          </cell>
          <cell r="AJ241">
            <v>0.71630515780899495</v>
          </cell>
          <cell r="AK241">
            <v>0.79241708431316704</v>
          </cell>
          <cell r="AL241">
            <v>0.86676432652534496</v>
          </cell>
          <cell r="AM241">
            <v>0.89949485400706297</v>
          </cell>
          <cell r="AN241">
            <v>0.90627897003822699</v>
          </cell>
          <cell r="AO241">
            <v>0.91645177271303002</v>
          </cell>
          <cell r="AP241">
            <v>0.93524784557480201</v>
          </cell>
          <cell r="AQ241">
            <v>1.05785833333333</v>
          </cell>
          <cell r="AR241">
            <v>1.4088000000000001</v>
          </cell>
          <cell r="AS241">
            <v>1.431025</v>
          </cell>
          <cell r="AT241">
            <v>1.5118499999999999</v>
          </cell>
          <cell r="AU241">
            <v>1.7958166666666699</v>
          </cell>
          <cell r="AV241">
            <v>1.9540500000000001</v>
          </cell>
          <cell r="AW241">
            <v>2.899775</v>
          </cell>
          <cell r="AX241">
            <v>3.6680250000000001</v>
          </cell>
          <cell r="AY241">
            <v>3.9098000000000002</v>
          </cell>
          <cell r="AZ241">
            <v>4.35063333333333</v>
          </cell>
        </row>
        <row r="242">
          <cell r="B242" t="str">
            <v>Ghana</v>
          </cell>
          <cell r="E242">
            <v>1.01985139685E-4</v>
          </cell>
          <cell r="F242">
            <v>1.0342936280328E-4</v>
          </cell>
          <cell r="G242">
            <v>1.33267478842706E-4</v>
          </cell>
          <cell r="H242">
            <v>1.16437365491452E-4</v>
          </cell>
          <cell r="I242">
            <v>1.14938171943065E-4</v>
          </cell>
          <cell r="J242">
            <v>1.14938171943065E-4</v>
          </cell>
          <cell r="K242">
            <v>1.14938171943065E-4</v>
          </cell>
          <cell r="L242">
            <v>1.14938171943065E-4</v>
          </cell>
          <cell r="M242">
            <v>1.7626318381266601E-4</v>
          </cell>
          <cell r="N242">
            <v>2.7485215053763402E-4</v>
          </cell>
          <cell r="O242">
            <v>2.7485215053763402E-4</v>
          </cell>
          <cell r="P242">
            <v>2.7485215053763402E-4</v>
          </cell>
          <cell r="Q242">
            <v>2.7485215053763402E-4</v>
          </cell>
          <cell r="R242">
            <v>8.8252277014463302E-4</v>
          </cell>
          <cell r="S242">
            <v>3.5966844251375698E-3</v>
          </cell>
          <cell r="T242">
            <v>5.4335771505376398E-3</v>
          </cell>
          <cell r="U242">
            <v>8.9156207437275994E-3</v>
          </cell>
          <cell r="V242">
            <v>1.5365068100358399E-2</v>
          </cell>
          <cell r="W242">
            <v>2.0223704525089599E-2</v>
          </cell>
          <cell r="X242">
            <v>2.6985483870967698E-2</v>
          </cell>
          <cell r="Y242">
            <v>3.2615621953404998E-2</v>
          </cell>
          <cell r="Z242">
            <v>3.67633074820789E-2</v>
          </cell>
          <cell r="AA242">
            <v>4.3685167383512503E-2</v>
          </cell>
          <cell r="AB242">
            <v>6.4871187589605694E-2</v>
          </cell>
          <cell r="AC242">
            <v>9.5568238854515902E-2</v>
          </cell>
          <cell r="AD242">
            <v>0.119913872960145</v>
          </cell>
          <cell r="AE242">
            <v>0.16354716757520099</v>
          </cell>
          <cell r="AF242">
            <v>0.204796277898216</v>
          </cell>
          <cell r="AG242">
            <v>0.23116590058234099</v>
          </cell>
          <cell r="AH242">
            <v>0.26664297240719098</v>
          </cell>
          <cell r="AI242">
            <v>0.54491917586876604</v>
          </cell>
          <cell r="AJ242">
            <v>0.71630515780899495</v>
          </cell>
          <cell r="AK242">
            <v>0.79241708431316704</v>
          </cell>
          <cell r="AL242">
            <v>0.86676432652534496</v>
          </cell>
          <cell r="AM242">
            <v>0.89949485400706297</v>
          </cell>
          <cell r="AN242">
            <v>0.90627897003822699</v>
          </cell>
          <cell r="AO242">
            <v>0.91645177271303002</v>
          </cell>
          <cell r="AP242">
            <v>0.93524784557480201</v>
          </cell>
          <cell r="AQ242">
            <v>1.05785833333333</v>
          </cell>
          <cell r="AR242">
            <v>1.4088000000000001</v>
          </cell>
          <cell r="AS242">
            <v>1.431025</v>
          </cell>
          <cell r="AT242">
            <v>1.5118499999999999</v>
          </cell>
          <cell r="AU242">
            <v>1.7958166666666699</v>
          </cell>
          <cell r="AV242">
            <v>1.9540500000000001</v>
          </cell>
          <cell r="AW242">
            <v>2.899775</v>
          </cell>
          <cell r="AX242">
            <v>3.6680250000000001</v>
          </cell>
          <cell r="AY242">
            <v>3.9098000000000002</v>
          </cell>
          <cell r="AZ242">
            <v>4.35063333333333</v>
          </cell>
        </row>
        <row r="243">
          <cell r="B243" t="str">
            <v>Ghana</v>
          </cell>
          <cell r="E243">
            <v>8596983</v>
          </cell>
          <cell r="F243">
            <v>8827273</v>
          </cell>
          <cell r="G243">
            <v>9083573</v>
          </cell>
          <cell r="H243">
            <v>9350111</v>
          </cell>
          <cell r="I243">
            <v>9604276</v>
          </cell>
          <cell r="J243">
            <v>9831407</v>
          </cell>
          <cell r="K243">
            <v>10023472</v>
          </cell>
          <cell r="L243">
            <v>10189890</v>
          </cell>
          <cell r="M243">
            <v>10354499</v>
          </cell>
          <cell r="N243">
            <v>10550777</v>
          </cell>
          <cell r="O243">
            <v>10802028</v>
          </cell>
          <cell r="P243">
            <v>11117605</v>
          </cell>
          <cell r="Q243">
            <v>11488106</v>
          </cell>
          <cell r="R243">
            <v>11895125</v>
          </cell>
          <cell r="S243">
            <v>12311158</v>
          </cell>
          <cell r="T243">
            <v>12716228</v>
          </cell>
          <cell r="U243">
            <v>13104296</v>
          </cell>
          <cell r="V243">
            <v>13481406</v>
          </cell>
          <cell r="W243">
            <v>13854214</v>
          </cell>
          <cell r="X243">
            <v>14233874</v>
          </cell>
          <cell r="Y243">
            <v>14628260</v>
          </cell>
          <cell r="Z243">
            <v>15039514</v>
          </cell>
          <cell r="AA243">
            <v>15463854</v>
          </cell>
          <cell r="AB243">
            <v>15896432</v>
          </cell>
          <cell r="AC243">
            <v>16330174</v>
          </cell>
          <cell r="AD243">
            <v>16760467</v>
          </cell>
          <cell r="AE243">
            <v>17185608</v>
          </cell>
          <cell r="AF243">
            <v>17608812</v>
          </cell>
          <cell r="AG243">
            <v>18036494</v>
          </cell>
          <cell r="AH243">
            <v>18477612</v>
          </cell>
          <cell r="AI243">
            <v>18938762</v>
          </cell>
          <cell r="AJ243">
            <v>19421605</v>
          </cell>
          <cell r="AK243">
            <v>19924522</v>
          </cell>
          <cell r="AL243">
            <v>20446782</v>
          </cell>
          <cell r="AM243">
            <v>20986536</v>
          </cell>
          <cell r="AN243">
            <v>21542009</v>
          </cell>
          <cell r="AO243">
            <v>22113425</v>
          </cell>
          <cell r="AP243">
            <v>22700212</v>
          </cell>
          <cell r="AQ243">
            <v>23298640</v>
          </cell>
          <cell r="AR243">
            <v>23903831</v>
          </cell>
          <cell r="AS243">
            <v>24512104</v>
          </cell>
          <cell r="AT243">
            <v>25121796</v>
          </cell>
          <cell r="AU243">
            <v>25733049</v>
          </cell>
          <cell r="AV243">
            <v>26346251</v>
          </cell>
          <cell r="AW243">
            <v>26962563</v>
          </cell>
          <cell r="AX243">
            <v>27582821</v>
          </cell>
          <cell r="AY243">
            <v>28206728</v>
          </cell>
          <cell r="AZ243">
            <v>28833629</v>
          </cell>
        </row>
        <row r="244">
          <cell r="B244" t="str">
            <v>Greece</v>
          </cell>
          <cell r="E244">
            <v>8.8041085925165061E-2</v>
          </cell>
          <cell r="F244">
            <v>8.8041085924915927E-2</v>
          </cell>
          <cell r="G244">
            <v>8.8041966259721272E-2</v>
          </cell>
          <cell r="H244">
            <v>8.6941012494649042E-2</v>
          </cell>
          <cell r="I244">
            <v>8.8041966259721272E-2</v>
          </cell>
          <cell r="J244">
            <v>9.4061115187087319E-2</v>
          </cell>
          <cell r="K244">
            <v>0.10716825629444851</v>
          </cell>
          <cell r="L244">
            <v>0.10810980679579359</v>
          </cell>
          <cell r="M244">
            <v>0.10783687942968941</v>
          </cell>
          <cell r="N244">
            <v>0.10869674736806065</v>
          </cell>
          <cell r="O244">
            <v>0.12506700904573245</v>
          </cell>
          <cell r="P244">
            <v>0.16260723893078993</v>
          </cell>
          <cell r="Q244">
            <v>0.19604744436023477</v>
          </cell>
          <cell r="R244">
            <v>0.25844240645487898</v>
          </cell>
          <cell r="S244">
            <v>0.33078967962729272</v>
          </cell>
          <cell r="T244">
            <v>0.40533846906236243</v>
          </cell>
          <cell r="U244">
            <v>0.41080313034947419</v>
          </cell>
          <cell r="V244">
            <v>0.3974453411592076</v>
          </cell>
          <cell r="W244">
            <v>0.41631841526045499</v>
          </cell>
          <cell r="X244">
            <v>0.47664441183663497</v>
          </cell>
          <cell r="Y244">
            <v>0.46519124480313034</v>
          </cell>
          <cell r="Z244">
            <v>0.53489777451699683</v>
          </cell>
          <cell r="AA244">
            <v>0.55942553191489364</v>
          </cell>
          <cell r="AB244">
            <v>0.6727801711910002</v>
          </cell>
          <cell r="AC244">
            <v>0.71196718268525305</v>
          </cell>
          <cell r="AD244">
            <v>0.67986129371484472</v>
          </cell>
          <cell r="AE244">
            <v>0.70641685253118125</v>
          </cell>
          <cell r="AF244">
            <v>0.80134366348740527</v>
          </cell>
          <cell r="AG244">
            <v>0.86729011005135737</v>
          </cell>
          <cell r="AH244">
            <v>0.89698196380533146</v>
          </cell>
          <cell r="AI244">
            <v>1.0723362020053804</v>
          </cell>
          <cell r="AJ244">
            <v>1.11751</v>
          </cell>
          <cell r="AK244">
            <v>1.0625516666666666</v>
          </cell>
          <cell r="AL244">
            <v>0.88603416666666668</v>
          </cell>
          <cell r="AM244">
            <v>0.805365</v>
          </cell>
          <cell r="AN244">
            <v>0.80412000000000006</v>
          </cell>
          <cell r="AO244">
            <v>0.7971408333333333</v>
          </cell>
          <cell r="AP244">
            <v>0.73063750000000016</v>
          </cell>
          <cell r="AQ244">
            <v>0.68267471123987311</v>
          </cell>
          <cell r="AR244">
            <v>0.71984335978561498</v>
          </cell>
          <cell r="AS244">
            <v>0.75504495198983501</v>
          </cell>
          <cell r="AT244">
            <v>0.71935525360915398</v>
          </cell>
          <cell r="AU244">
            <v>0.77829360141285198</v>
          </cell>
          <cell r="AV244">
            <v>0.75315918184727004</v>
          </cell>
          <cell r="AW244">
            <v>0.75373073671740198</v>
          </cell>
          <cell r="AX244">
            <v>0.90165896164127801</v>
          </cell>
          <cell r="AY244">
            <v>0.90403512795035901</v>
          </cell>
          <cell r="AZ244">
            <v>0.88739742109565301</v>
          </cell>
        </row>
        <row r="245">
          <cell r="B245" t="str">
            <v>Greece</v>
          </cell>
          <cell r="E245">
            <v>8.8041085925165061E-2</v>
          </cell>
          <cell r="F245">
            <v>8.8041085924915927E-2</v>
          </cell>
          <cell r="G245">
            <v>8.8041966259721272E-2</v>
          </cell>
          <cell r="H245">
            <v>8.6941012494649042E-2</v>
          </cell>
          <cell r="I245">
            <v>8.8041966259721272E-2</v>
          </cell>
          <cell r="J245">
            <v>9.4061115187087319E-2</v>
          </cell>
          <cell r="K245">
            <v>0.10716825629444851</v>
          </cell>
          <cell r="L245">
            <v>0.10810980679579359</v>
          </cell>
          <cell r="M245">
            <v>0.10783687942968941</v>
          </cell>
          <cell r="N245">
            <v>0.10869674736806065</v>
          </cell>
          <cell r="O245">
            <v>0.12506700904573245</v>
          </cell>
          <cell r="P245">
            <v>0.16260723893078993</v>
          </cell>
          <cell r="Q245">
            <v>0.19604744436023477</v>
          </cell>
          <cell r="R245">
            <v>0.25844240645487898</v>
          </cell>
          <cell r="S245">
            <v>0.33078967962729272</v>
          </cell>
          <cell r="T245">
            <v>0.40533846906236243</v>
          </cell>
          <cell r="U245">
            <v>0.41080313034947419</v>
          </cell>
          <cell r="V245">
            <v>0.3974453411592076</v>
          </cell>
          <cell r="W245">
            <v>0.41631841526045499</v>
          </cell>
          <cell r="X245">
            <v>0.47664441183663497</v>
          </cell>
          <cell r="Y245">
            <v>0.46519124480313034</v>
          </cell>
          <cell r="Z245">
            <v>0.53489777451699683</v>
          </cell>
          <cell r="AA245">
            <v>0.55942553191489364</v>
          </cell>
          <cell r="AB245">
            <v>0.6727801711910002</v>
          </cell>
          <cell r="AC245">
            <v>0.71196718268525305</v>
          </cell>
          <cell r="AD245">
            <v>0.67986129371484472</v>
          </cell>
          <cell r="AE245">
            <v>0.70641685253118125</v>
          </cell>
          <cell r="AF245">
            <v>0.80134366348740527</v>
          </cell>
          <cell r="AG245">
            <v>0.86729011005135737</v>
          </cell>
          <cell r="AH245">
            <v>0.89698196380533146</v>
          </cell>
          <cell r="AI245">
            <v>1.0723362020053804</v>
          </cell>
          <cell r="AJ245">
            <v>1.11751</v>
          </cell>
          <cell r="AK245">
            <v>1.0625516666666666</v>
          </cell>
          <cell r="AL245">
            <v>0.88603416666666668</v>
          </cell>
          <cell r="AM245">
            <v>0.805365</v>
          </cell>
          <cell r="AN245">
            <v>0.80412000000000006</v>
          </cell>
          <cell r="AO245">
            <v>0.7971408333333333</v>
          </cell>
          <cell r="AP245">
            <v>0.73063750000000016</v>
          </cell>
          <cell r="AQ245">
            <v>0.68267471123987311</v>
          </cell>
          <cell r="AR245">
            <v>0.71984335978561498</v>
          </cell>
          <cell r="AS245">
            <v>0.75504495198983501</v>
          </cell>
          <cell r="AT245">
            <v>0.71935525360915398</v>
          </cell>
          <cell r="AU245">
            <v>0.77829360141285198</v>
          </cell>
          <cell r="AV245">
            <v>0.75315918184727004</v>
          </cell>
          <cell r="AW245">
            <v>0.75373073671740198</v>
          </cell>
          <cell r="AX245">
            <v>0.90165896164127801</v>
          </cell>
          <cell r="AY245">
            <v>0.90403512795035901</v>
          </cell>
          <cell r="AZ245">
            <v>0.88739742109565301</v>
          </cell>
        </row>
        <row r="246">
          <cell r="B246" t="str">
            <v>Greece</v>
          </cell>
          <cell r="E246">
            <v>8659795</v>
          </cell>
          <cell r="F246">
            <v>8712683</v>
          </cell>
          <cell r="G246">
            <v>8769758</v>
          </cell>
          <cell r="H246">
            <v>8835139</v>
          </cell>
          <cell r="I246">
            <v>8914176</v>
          </cell>
          <cell r="J246">
            <v>9009917</v>
          </cell>
          <cell r="K246">
            <v>9124755</v>
          </cell>
          <cell r="L246">
            <v>9255380</v>
          </cell>
          <cell r="M246">
            <v>9392113</v>
          </cell>
          <cell r="N246">
            <v>9521672</v>
          </cell>
          <cell r="O246">
            <v>9634504</v>
          </cell>
          <cell r="P246">
            <v>9727724</v>
          </cell>
          <cell r="Q246">
            <v>9804166</v>
          </cell>
          <cell r="R246">
            <v>9867161</v>
          </cell>
          <cell r="S246">
            <v>9922431</v>
          </cell>
          <cell r="T246">
            <v>9974739</v>
          </cell>
          <cell r="U246">
            <v>10023374</v>
          </cell>
          <cell r="V246">
            <v>10068281</v>
          </cell>
          <cell r="W246">
            <v>10115853</v>
          </cell>
          <cell r="X246">
            <v>10174169</v>
          </cell>
          <cell r="Y246">
            <v>10248537</v>
          </cell>
          <cell r="Z246">
            <v>10341892</v>
          </cell>
          <cell r="AA246">
            <v>10451417</v>
          </cell>
          <cell r="AB246">
            <v>10569422</v>
          </cell>
          <cell r="AC246">
            <v>10684818</v>
          </cell>
          <cell r="AD246">
            <v>10789375</v>
          </cell>
          <cell r="AE246">
            <v>10880912</v>
          </cell>
          <cell r="AF246">
            <v>10961123</v>
          </cell>
          <cell r="AG246">
            <v>11030393</v>
          </cell>
          <cell r="AH246">
            <v>11090266</v>
          </cell>
          <cell r="AI246">
            <v>11142119</v>
          </cell>
          <cell r="AJ246">
            <v>11184398</v>
          </cell>
          <cell r="AK246">
            <v>11216799</v>
          </cell>
          <cell r="AL246">
            <v>11243567</v>
          </cell>
          <cell r="AM246">
            <v>11270476</v>
          </cell>
          <cell r="AN246">
            <v>11301204</v>
          </cell>
          <cell r="AO246">
            <v>11338770</v>
          </cell>
          <cell r="AP246">
            <v>11380897</v>
          </cell>
          <cell r="AQ246">
            <v>11419647</v>
          </cell>
          <cell r="AR246">
            <v>11443828</v>
          </cell>
          <cell r="AS246">
            <v>11446005</v>
          </cell>
          <cell r="AT246">
            <v>11422805</v>
          </cell>
          <cell r="AU246">
            <v>11378257</v>
          </cell>
          <cell r="AV246">
            <v>11321300</v>
          </cell>
          <cell r="AW246">
            <v>11264726</v>
          </cell>
          <cell r="AX246">
            <v>11217800</v>
          </cell>
          <cell r="AY246">
            <v>11183716</v>
          </cell>
          <cell r="AZ246">
            <v>11159773</v>
          </cell>
        </row>
        <row r="247">
          <cell r="B247" t="str">
            <v>Greenland</v>
          </cell>
          <cell r="E247">
            <v>7.5000000064999996</v>
          </cell>
          <cell r="F247">
            <v>7.4175956555804303</v>
          </cell>
          <cell r="G247">
            <v>6.9492916656666663</v>
          </cell>
          <cell r="H247">
            <v>6.049499999</v>
          </cell>
          <cell r="I247">
            <v>6.0948999989999999</v>
          </cell>
          <cell r="J247">
            <v>5.7461499989999991</v>
          </cell>
          <cell r="K247">
            <v>6.0450249990000007</v>
          </cell>
          <cell r="L247">
            <v>6.003191665666666</v>
          </cell>
          <cell r="M247">
            <v>5.5146249989999996</v>
          </cell>
          <cell r="N247">
            <v>5.2609583323333329</v>
          </cell>
          <cell r="O247">
            <v>5.6359416656666665</v>
          </cell>
          <cell r="P247">
            <v>7.1233666656666657</v>
          </cell>
          <cell r="Q247">
            <v>8.332441666166666</v>
          </cell>
          <cell r="R247">
            <v>9.1449916657500001</v>
          </cell>
          <cell r="S247">
            <v>10.356591666250001</v>
          </cell>
          <cell r="T247">
            <v>10.596391666416665</v>
          </cell>
          <cell r="U247">
            <v>8.090991666583335</v>
          </cell>
          <cell r="V247">
            <v>6.8403166666666664</v>
          </cell>
          <cell r="W247">
            <v>6.7315250000000004</v>
          </cell>
          <cell r="X247">
            <v>7.3101750000000001</v>
          </cell>
          <cell r="Y247">
            <v>6.1885583333333338</v>
          </cell>
          <cell r="Z247">
            <v>6.3964583333333334</v>
          </cell>
          <cell r="AA247">
            <v>6.0361333333333329</v>
          </cell>
          <cell r="AB247">
            <v>6.4839391666666666</v>
          </cell>
          <cell r="AC247">
            <v>6.3605516666666668</v>
          </cell>
          <cell r="AD247">
            <v>5.6023666666666658</v>
          </cell>
          <cell r="AE247">
            <v>5.7986716666666664</v>
          </cell>
          <cell r="AF247">
            <v>6.6044591666666674</v>
          </cell>
          <cell r="AG247">
            <v>6.7008266666666669</v>
          </cell>
          <cell r="AH247">
            <v>6.9762399999999998</v>
          </cell>
          <cell r="AI247">
            <v>8.083144166666667</v>
          </cell>
          <cell r="AJ247">
            <v>8.3228174999999993</v>
          </cell>
          <cell r="AK247">
            <v>7.8947141666666667</v>
          </cell>
          <cell r="AL247">
            <v>6.587673333333333</v>
          </cell>
          <cell r="AM247">
            <v>5.9910566666666654</v>
          </cell>
          <cell r="AN247">
            <v>5.9969099999999997</v>
          </cell>
          <cell r="AO247">
            <v>5.9467783333333335</v>
          </cell>
          <cell r="AP247">
            <v>5.4437008333333337</v>
          </cell>
          <cell r="AQ247">
            <v>5.0981308333333333</v>
          </cell>
          <cell r="AR247">
            <v>5.36086666666667</v>
          </cell>
          <cell r="AS247">
            <v>5.6240750000000004</v>
          </cell>
          <cell r="AT247">
            <v>5.3687115350877201</v>
          </cell>
          <cell r="AU247">
            <v>5.7924755370391603</v>
          </cell>
          <cell r="AV247">
            <v>5.6163116861762203</v>
          </cell>
          <cell r="AW247">
            <v>5.6124666666666698</v>
          </cell>
          <cell r="AX247">
            <v>6.7279068312963002</v>
          </cell>
          <cell r="AY247">
            <v>6.7317182572463796</v>
          </cell>
          <cell r="AZ247">
            <v>6.630337634408602</v>
          </cell>
        </row>
        <row r="248">
          <cell r="B248" t="str">
            <v>Greenland</v>
          </cell>
          <cell r="E248">
            <v>7.5000000064999996</v>
          </cell>
          <cell r="F248">
            <v>7.4175956555804303</v>
          </cell>
          <cell r="G248">
            <v>6.9492916656666663</v>
          </cell>
          <cell r="H248">
            <v>6.049499999</v>
          </cell>
          <cell r="I248">
            <v>6.0948999989999999</v>
          </cell>
          <cell r="J248">
            <v>5.7461499989999991</v>
          </cell>
          <cell r="K248">
            <v>6.0450249990000007</v>
          </cell>
          <cell r="L248">
            <v>6.003191665666666</v>
          </cell>
          <cell r="M248">
            <v>5.5146249989999996</v>
          </cell>
          <cell r="N248">
            <v>5.2609583323333329</v>
          </cell>
          <cell r="O248">
            <v>5.6359416656666665</v>
          </cell>
          <cell r="P248">
            <v>7.1233666656666657</v>
          </cell>
          <cell r="Q248">
            <v>8.332441666166666</v>
          </cell>
          <cell r="R248">
            <v>9.1449916657500001</v>
          </cell>
          <cell r="S248">
            <v>10.356591666250001</v>
          </cell>
          <cell r="T248">
            <v>10.596391666416665</v>
          </cell>
          <cell r="U248">
            <v>8.090991666583335</v>
          </cell>
          <cell r="V248">
            <v>6.8403166666666664</v>
          </cell>
          <cell r="W248">
            <v>6.7315250000000004</v>
          </cell>
          <cell r="X248">
            <v>7.3101750000000001</v>
          </cell>
          <cell r="Y248">
            <v>6.1885583333333338</v>
          </cell>
          <cell r="Z248">
            <v>6.3964583333333334</v>
          </cell>
          <cell r="AA248">
            <v>6.0361333333333329</v>
          </cell>
          <cell r="AB248">
            <v>6.4839391666666666</v>
          </cell>
          <cell r="AC248">
            <v>6.3605516666666668</v>
          </cell>
          <cell r="AD248">
            <v>5.6023666666666658</v>
          </cell>
          <cell r="AE248">
            <v>5.7986716666666664</v>
          </cell>
          <cell r="AF248">
            <v>6.6044591666666674</v>
          </cell>
          <cell r="AG248">
            <v>6.7008266666666669</v>
          </cell>
          <cell r="AH248">
            <v>6.9762399999999998</v>
          </cell>
          <cell r="AI248">
            <v>8.083144166666667</v>
          </cell>
          <cell r="AJ248">
            <v>8.3228174999999993</v>
          </cell>
          <cell r="AK248">
            <v>7.8947141666666667</v>
          </cell>
          <cell r="AL248">
            <v>6.587673333333333</v>
          </cell>
          <cell r="AM248">
            <v>5.9910566666666654</v>
          </cell>
          <cell r="AN248">
            <v>5.9969099999999997</v>
          </cell>
          <cell r="AO248">
            <v>5.9467783333333335</v>
          </cell>
          <cell r="AP248">
            <v>5.4437008333333337</v>
          </cell>
          <cell r="AQ248">
            <v>5.0981308333333333</v>
          </cell>
          <cell r="AR248">
            <v>5.36086666666667</v>
          </cell>
          <cell r="AS248">
            <v>5.6240750000000004</v>
          </cell>
          <cell r="AT248">
            <v>5.3687115350877201</v>
          </cell>
          <cell r="AU248">
            <v>5.7924755370391603</v>
          </cell>
          <cell r="AV248">
            <v>5.6163116861762203</v>
          </cell>
          <cell r="AW248">
            <v>5.6124666666666698</v>
          </cell>
          <cell r="AX248">
            <v>6.7279068312963002</v>
          </cell>
          <cell r="AY248">
            <v>6.7317182572463796</v>
          </cell>
          <cell r="AZ248">
            <v>6.630337634408602</v>
          </cell>
        </row>
        <row r="249">
          <cell r="B249" t="str">
            <v>Greenland</v>
          </cell>
          <cell r="E249">
            <v>46074</v>
          </cell>
          <cell r="F249">
            <v>47186</v>
          </cell>
          <cell r="G249">
            <v>48077</v>
          </cell>
          <cell r="H249">
            <v>48738</v>
          </cell>
          <cell r="I249">
            <v>49234</v>
          </cell>
          <cell r="J249">
            <v>49586</v>
          </cell>
          <cell r="K249">
            <v>49780</v>
          </cell>
          <cell r="L249">
            <v>49844</v>
          </cell>
          <cell r="M249">
            <v>49860</v>
          </cell>
          <cell r="N249">
            <v>49946</v>
          </cell>
          <cell r="O249">
            <v>50179</v>
          </cell>
          <cell r="P249">
            <v>50584</v>
          </cell>
          <cell r="Q249">
            <v>51157</v>
          </cell>
          <cell r="R249">
            <v>51829</v>
          </cell>
          <cell r="S249">
            <v>52534</v>
          </cell>
          <cell r="T249">
            <v>53190</v>
          </cell>
          <cell r="U249">
            <v>53797</v>
          </cell>
          <cell r="V249">
            <v>54373</v>
          </cell>
          <cell r="W249">
            <v>54878</v>
          </cell>
          <cell r="X249">
            <v>55295</v>
          </cell>
          <cell r="Y249">
            <v>55604</v>
          </cell>
          <cell r="Z249">
            <v>55789</v>
          </cell>
          <cell r="AA249">
            <v>55861</v>
          </cell>
          <cell r="AB249">
            <v>55848</v>
          </cell>
          <cell r="AC249">
            <v>55815</v>
          </cell>
          <cell r="AD249">
            <v>55811</v>
          </cell>
          <cell r="AE249">
            <v>55837</v>
          </cell>
          <cell r="AF249">
            <v>55881</v>
          </cell>
          <cell r="AG249">
            <v>55948</v>
          </cell>
          <cell r="AH249">
            <v>56046</v>
          </cell>
          <cell r="AI249">
            <v>56175</v>
          </cell>
          <cell r="AJ249">
            <v>56327</v>
          </cell>
          <cell r="AK249">
            <v>56518</v>
          </cell>
          <cell r="AL249">
            <v>56708</v>
          </cell>
          <cell r="AM249">
            <v>56861</v>
          </cell>
          <cell r="AN249">
            <v>56951</v>
          </cell>
          <cell r="AO249">
            <v>56971</v>
          </cell>
          <cell r="AP249">
            <v>56927</v>
          </cell>
          <cell r="AQ249">
            <v>56841</v>
          </cell>
          <cell r="AR249">
            <v>56728</v>
          </cell>
          <cell r="AS249">
            <v>56638</v>
          </cell>
          <cell r="AT249">
            <v>56552</v>
          </cell>
          <cell r="AU249">
            <v>56470</v>
          </cell>
          <cell r="AV249">
            <v>56414</v>
          </cell>
          <cell r="AW249">
            <v>56382</v>
          </cell>
          <cell r="AX249">
            <v>56377</v>
          </cell>
          <cell r="AY249">
            <v>56412</v>
          </cell>
          <cell r="AZ249">
            <v>56480</v>
          </cell>
        </row>
        <row r="250">
          <cell r="B250" t="str">
            <v>Grenada</v>
          </cell>
          <cell r="E250">
            <v>2.0000000010000001</v>
          </cell>
          <cell r="F250">
            <v>1.97487273321145</v>
          </cell>
          <cell r="G250">
            <v>1.9212781494760103</v>
          </cell>
          <cell r="H250">
            <v>1.9592192359816105</v>
          </cell>
          <cell r="I250">
            <v>2.0532324085176259</v>
          </cell>
          <cell r="J250">
            <v>2.1697958323333335</v>
          </cell>
          <cell r="K250">
            <v>2.6146708328333337</v>
          </cell>
          <cell r="L250">
            <v>2.7000000000000006</v>
          </cell>
          <cell r="M250">
            <v>2.7000000000000006</v>
          </cell>
          <cell r="N250">
            <v>2.7000000000000006</v>
          </cell>
          <cell r="O250">
            <v>2.7000000000000006</v>
          </cell>
          <cell r="P250">
            <v>2.7000000000000006</v>
          </cell>
          <cell r="Q250">
            <v>2.7000000000000006</v>
          </cell>
          <cell r="R250">
            <v>2.7000000000000006</v>
          </cell>
          <cell r="S250">
            <v>2.7000000000000006</v>
          </cell>
          <cell r="T250">
            <v>2.7000000000000006</v>
          </cell>
          <cell r="U250">
            <v>2.7000000000000006</v>
          </cell>
          <cell r="V250">
            <v>2.7000000000000006</v>
          </cell>
          <cell r="W250">
            <v>2.7000000000000006</v>
          </cell>
          <cell r="X250">
            <v>2.7000000000000006</v>
          </cell>
          <cell r="Y250">
            <v>2.7000000000000006</v>
          </cell>
          <cell r="Z250">
            <v>2.7000000000000006</v>
          </cell>
          <cell r="AA250">
            <v>2.7000000000000006</v>
          </cell>
          <cell r="AB250">
            <v>2.7000000000000006</v>
          </cell>
          <cell r="AC250">
            <v>2.7000000000000006</v>
          </cell>
          <cell r="AD250">
            <v>2.7000000000000006</v>
          </cell>
          <cell r="AE250">
            <v>2.7000000000000006</v>
          </cell>
          <cell r="AF250">
            <v>2.7000000000000006</v>
          </cell>
          <cell r="AG250">
            <v>2.7000000000000006</v>
          </cell>
          <cell r="AH250">
            <v>2.7000000000000006</v>
          </cell>
          <cell r="AI250">
            <v>2.7000000000000006</v>
          </cell>
          <cell r="AJ250">
            <v>2.7000000000000006</v>
          </cell>
          <cell r="AK250">
            <v>2.7000000000000006</v>
          </cell>
          <cell r="AL250">
            <v>2.7000000000000006</v>
          </cell>
          <cell r="AM250">
            <v>2.7000000000000006</v>
          </cell>
          <cell r="AN250">
            <v>2.7000000000000006</v>
          </cell>
          <cell r="AO250">
            <v>2.7000000000000006</v>
          </cell>
          <cell r="AP250">
            <v>2.7000000000000006</v>
          </cell>
          <cell r="AQ250">
            <v>2.7000000000000006</v>
          </cell>
          <cell r="AR250">
            <v>2.7</v>
          </cell>
          <cell r="AS250">
            <v>2.7</v>
          </cell>
          <cell r="AT250">
            <v>2.7</v>
          </cell>
          <cell r="AU250">
            <v>2.7</v>
          </cell>
          <cell r="AV250">
            <v>2.7</v>
          </cell>
          <cell r="AW250">
            <v>2.7</v>
          </cell>
          <cell r="AX250">
            <v>2.7</v>
          </cell>
          <cell r="AY250">
            <v>2.7</v>
          </cell>
          <cell r="AZ250">
            <v>2.7</v>
          </cell>
        </row>
        <row r="251">
          <cell r="B251" t="str">
            <v>Grenada</v>
          </cell>
          <cell r="E251">
            <v>2.0000000010000001</v>
          </cell>
          <cell r="F251">
            <v>1.97487273321145</v>
          </cell>
          <cell r="G251">
            <v>1.9212781494760103</v>
          </cell>
          <cell r="H251">
            <v>1.9592192359816105</v>
          </cell>
          <cell r="I251">
            <v>2.0532324085176259</v>
          </cell>
          <cell r="J251">
            <v>2.1697958323333335</v>
          </cell>
          <cell r="K251">
            <v>2.6146708328333337</v>
          </cell>
          <cell r="L251">
            <v>2.7000000000000006</v>
          </cell>
          <cell r="M251">
            <v>2.7000000000000006</v>
          </cell>
          <cell r="N251">
            <v>2.7000000000000006</v>
          </cell>
          <cell r="O251">
            <v>2.7000000000000006</v>
          </cell>
          <cell r="P251">
            <v>2.7000000000000006</v>
          </cell>
          <cell r="Q251">
            <v>2.7000000000000006</v>
          </cell>
          <cell r="R251">
            <v>2.7000000000000006</v>
          </cell>
          <cell r="S251">
            <v>2.7000000000000006</v>
          </cell>
          <cell r="T251">
            <v>2.7000000000000006</v>
          </cell>
          <cell r="U251">
            <v>2.7000000000000006</v>
          </cell>
          <cell r="V251">
            <v>2.7000000000000006</v>
          </cell>
          <cell r="W251">
            <v>2.7000000000000006</v>
          </cell>
          <cell r="X251">
            <v>2.7000000000000006</v>
          </cell>
          <cell r="Y251">
            <v>2.7000000000000006</v>
          </cell>
          <cell r="Z251">
            <v>2.7000000000000006</v>
          </cell>
          <cell r="AA251">
            <v>2.7000000000000006</v>
          </cell>
          <cell r="AB251">
            <v>2.7000000000000006</v>
          </cell>
          <cell r="AC251">
            <v>2.7000000000000006</v>
          </cell>
          <cell r="AD251">
            <v>2.7000000000000006</v>
          </cell>
          <cell r="AE251">
            <v>2.7000000000000006</v>
          </cell>
          <cell r="AF251">
            <v>2.7000000000000006</v>
          </cell>
          <cell r="AG251">
            <v>2.7000000000000006</v>
          </cell>
          <cell r="AH251">
            <v>2.7000000000000006</v>
          </cell>
          <cell r="AI251">
            <v>2.7000000000000006</v>
          </cell>
          <cell r="AJ251">
            <v>2.7000000000000006</v>
          </cell>
          <cell r="AK251">
            <v>2.7000000000000006</v>
          </cell>
          <cell r="AL251">
            <v>2.7000000000000006</v>
          </cell>
          <cell r="AM251">
            <v>2.7000000000000006</v>
          </cell>
          <cell r="AN251">
            <v>2.7000000000000006</v>
          </cell>
          <cell r="AO251">
            <v>2.7000000000000006</v>
          </cell>
          <cell r="AP251">
            <v>2.7000000000000006</v>
          </cell>
          <cell r="AQ251">
            <v>2.7000000000000006</v>
          </cell>
          <cell r="AR251">
            <v>2.7</v>
          </cell>
          <cell r="AS251">
            <v>2.7</v>
          </cell>
          <cell r="AT251">
            <v>2.7</v>
          </cell>
          <cell r="AU251">
            <v>2.7</v>
          </cell>
          <cell r="AV251">
            <v>2.7</v>
          </cell>
          <cell r="AW251">
            <v>2.7</v>
          </cell>
          <cell r="AX251">
            <v>2.7</v>
          </cell>
          <cell r="AY251">
            <v>2.7</v>
          </cell>
          <cell r="AZ251">
            <v>2.7</v>
          </cell>
        </row>
        <row r="252">
          <cell r="B252" t="str">
            <v>Grenada</v>
          </cell>
          <cell r="E252">
            <v>94426</v>
          </cell>
          <cell r="F252">
            <v>94185</v>
          </cell>
          <cell r="G252">
            <v>93934</v>
          </cell>
          <cell r="H252">
            <v>93630</v>
          </cell>
          <cell r="I252">
            <v>93152</v>
          </cell>
          <cell r="J252">
            <v>92448</v>
          </cell>
          <cell r="K252">
            <v>91437</v>
          </cell>
          <cell r="L252">
            <v>90184</v>
          </cell>
          <cell r="M252">
            <v>89073</v>
          </cell>
          <cell r="N252">
            <v>88568</v>
          </cell>
          <cell r="O252">
            <v>89005</v>
          </cell>
          <cell r="P252">
            <v>90572</v>
          </cell>
          <cell r="Q252">
            <v>93091</v>
          </cell>
          <cell r="R252">
            <v>95985</v>
          </cell>
          <cell r="S252">
            <v>98439</v>
          </cell>
          <cell r="T252">
            <v>99906</v>
          </cell>
          <cell r="U252">
            <v>100143</v>
          </cell>
          <cell r="V252">
            <v>99380</v>
          </cell>
          <cell r="W252">
            <v>98062</v>
          </cell>
          <cell r="X252">
            <v>96869</v>
          </cell>
          <cell r="Y252">
            <v>96283</v>
          </cell>
          <cell r="Z252">
            <v>96454</v>
          </cell>
          <cell r="AA252">
            <v>97198</v>
          </cell>
          <cell r="AB252">
            <v>98305</v>
          </cell>
          <cell r="AC252">
            <v>99405</v>
          </cell>
          <cell r="AD252">
            <v>100255</v>
          </cell>
          <cell r="AE252">
            <v>100796</v>
          </cell>
          <cell r="AF252">
            <v>101122</v>
          </cell>
          <cell r="AG252">
            <v>101309</v>
          </cell>
          <cell r="AH252">
            <v>101442</v>
          </cell>
          <cell r="AI252">
            <v>101619</v>
          </cell>
          <cell r="AJ252">
            <v>101849</v>
          </cell>
          <cell r="AK252">
            <v>102100</v>
          </cell>
          <cell r="AL252">
            <v>102375</v>
          </cell>
          <cell r="AM252">
            <v>102656</v>
          </cell>
          <cell r="AN252">
            <v>102949</v>
          </cell>
          <cell r="AO252">
            <v>103259</v>
          </cell>
          <cell r="AP252">
            <v>103586</v>
          </cell>
          <cell r="AQ252">
            <v>103930</v>
          </cell>
          <cell r="AR252">
            <v>104296</v>
          </cell>
          <cell r="AS252">
            <v>104677</v>
          </cell>
          <cell r="AT252">
            <v>105075</v>
          </cell>
          <cell r="AU252">
            <v>105481</v>
          </cell>
          <cell r="AV252">
            <v>105909</v>
          </cell>
          <cell r="AW252">
            <v>106360</v>
          </cell>
          <cell r="AX252">
            <v>106823</v>
          </cell>
          <cell r="AY252">
            <v>107317</v>
          </cell>
          <cell r="AZ252">
            <v>107825</v>
          </cell>
        </row>
        <row r="253">
          <cell r="B253" t="str">
            <v>Guatemala</v>
          </cell>
          <cell r="E253">
            <v>1</v>
          </cell>
          <cell r="F253">
            <v>0.99999999900000003</v>
          </cell>
          <cell r="G253">
            <v>1</v>
          </cell>
          <cell r="H253">
            <v>1</v>
          </cell>
          <cell r="I253">
            <v>0.99999999949999996</v>
          </cell>
          <cell r="J253">
            <v>0.99999999900000003</v>
          </cell>
          <cell r="K253">
            <v>0.99999999900000003</v>
          </cell>
          <cell r="L253">
            <v>0.99999999900000003</v>
          </cell>
          <cell r="M253">
            <v>0.99999999900000003</v>
          </cell>
          <cell r="N253">
            <v>0.99999999900000003</v>
          </cell>
          <cell r="O253">
            <v>0.99999999900000003</v>
          </cell>
          <cell r="P253">
            <v>0.99999999900000003</v>
          </cell>
          <cell r="Q253">
            <v>0.99999999900000003</v>
          </cell>
          <cell r="R253">
            <v>0.99999999900000003</v>
          </cell>
          <cell r="S253">
            <v>0.9999999995833333</v>
          </cell>
          <cell r="T253">
            <v>1</v>
          </cell>
          <cell r="U253">
            <v>1.875</v>
          </cell>
          <cell r="V253">
            <v>2.5</v>
          </cell>
          <cell r="W253">
            <v>2.6195833333333334</v>
          </cell>
          <cell r="X253">
            <v>2.8161166666666673</v>
          </cell>
          <cell r="Y253">
            <v>4.485758333333334</v>
          </cell>
          <cell r="Z253">
            <v>5.02888</v>
          </cell>
          <cell r="AA253">
            <v>5.1706300000000001</v>
          </cell>
          <cell r="AB253">
            <v>5.6353624999999994</v>
          </cell>
          <cell r="AC253">
            <v>5.7512008333333338</v>
          </cell>
          <cell r="AD253">
            <v>5.8103425</v>
          </cell>
          <cell r="AE253">
            <v>6.0495124999999996</v>
          </cell>
          <cell r="AF253">
            <v>6.0652691666666669</v>
          </cell>
          <cell r="AG253">
            <v>6.3946533333333333</v>
          </cell>
          <cell r="AH253">
            <v>7.3856100000000007</v>
          </cell>
          <cell r="AI253">
            <v>7.7631591666666662</v>
          </cell>
          <cell r="AJ253">
            <v>7.8585925000000003</v>
          </cell>
          <cell r="AK253">
            <v>7.8216450000000002</v>
          </cell>
          <cell r="AL253">
            <v>7.9408466666666673</v>
          </cell>
          <cell r="AM253">
            <v>7.9464958333333335</v>
          </cell>
          <cell r="AN253">
            <v>7.6339441666666668</v>
          </cell>
          <cell r="AO253">
            <v>7.6026308333333334</v>
          </cell>
          <cell r="AP253">
            <v>7.6733041666666661</v>
          </cell>
          <cell r="AQ253">
            <v>7.5600283333333334</v>
          </cell>
          <cell r="AR253">
            <v>8.1615554166666708</v>
          </cell>
          <cell r="AS253">
            <v>8.0577708333333309</v>
          </cell>
          <cell r="AT253">
            <v>7.7854183333333298</v>
          </cell>
          <cell r="AU253">
            <v>7.8336054166666704</v>
          </cell>
          <cell r="AV253">
            <v>7.8568137499999997</v>
          </cell>
          <cell r="AW253">
            <v>7.7322333333333297</v>
          </cell>
          <cell r="AX253">
            <v>7.6548150000000001</v>
          </cell>
          <cell r="AY253">
            <v>7.5999370833333302</v>
          </cell>
          <cell r="AZ253">
            <v>7.3479450000000002</v>
          </cell>
        </row>
        <row r="254">
          <cell r="B254" t="str">
            <v>Guatemala</v>
          </cell>
          <cell r="E254">
            <v>1</v>
          </cell>
          <cell r="F254">
            <v>0.99999999900000003</v>
          </cell>
          <cell r="G254">
            <v>1</v>
          </cell>
          <cell r="H254">
            <v>1</v>
          </cell>
          <cell r="I254">
            <v>0.99999999949999996</v>
          </cell>
          <cell r="J254">
            <v>0.99999999900000003</v>
          </cell>
          <cell r="K254">
            <v>0.99999999900000003</v>
          </cell>
          <cell r="L254">
            <v>0.99999999900000003</v>
          </cell>
          <cell r="M254">
            <v>0.99999999900000003</v>
          </cell>
          <cell r="N254">
            <v>0.99999999900000003</v>
          </cell>
          <cell r="O254">
            <v>0.99999999900000003</v>
          </cell>
          <cell r="P254">
            <v>0.99999999900000003</v>
          </cell>
          <cell r="Q254">
            <v>0.99999999900000003</v>
          </cell>
          <cell r="R254">
            <v>0.99999999900000003</v>
          </cell>
          <cell r="S254">
            <v>0.9999999995833333</v>
          </cell>
          <cell r="T254">
            <v>1</v>
          </cell>
          <cell r="U254">
            <v>1.875</v>
          </cell>
          <cell r="V254">
            <v>2.5</v>
          </cell>
          <cell r="W254">
            <v>2.6195833333333334</v>
          </cell>
          <cell r="X254">
            <v>2.8161166666666673</v>
          </cell>
          <cell r="Y254">
            <v>4.485758333333334</v>
          </cell>
          <cell r="Z254">
            <v>5.02888</v>
          </cell>
          <cell r="AA254">
            <v>5.1706300000000001</v>
          </cell>
          <cell r="AB254">
            <v>5.6353624999999994</v>
          </cell>
          <cell r="AC254">
            <v>5.7512008333333338</v>
          </cell>
          <cell r="AD254">
            <v>5.8103425</v>
          </cell>
          <cell r="AE254">
            <v>6.0495124999999996</v>
          </cell>
          <cell r="AF254">
            <v>6.0652691666666669</v>
          </cell>
          <cell r="AG254">
            <v>6.3946533333333333</v>
          </cell>
          <cell r="AH254">
            <v>7.3856100000000007</v>
          </cell>
          <cell r="AI254">
            <v>7.7631591666666662</v>
          </cell>
          <cell r="AJ254">
            <v>7.8585925000000003</v>
          </cell>
          <cell r="AK254">
            <v>7.8216450000000002</v>
          </cell>
          <cell r="AL254">
            <v>7.9408466666666673</v>
          </cell>
          <cell r="AM254">
            <v>7.9464958333333335</v>
          </cell>
          <cell r="AN254">
            <v>7.6339441666666668</v>
          </cell>
          <cell r="AO254">
            <v>7.6026308333333334</v>
          </cell>
          <cell r="AP254">
            <v>7.6733041666666661</v>
          </cell>
          <cell r="AQ254">
            <v>7.5600283333333334</v>
          </cell>
          <cell r="AR254">
            <v>8.1615554166666708</v>
          </cell>
          <cell r="AS254">
            <v>8.0577708333333309</v>
          </cell>
          <cell r="AT254">
            <v>7.7854183333333298</v>
          </cell>
          <cell r="AU254">
            <v>7.8336054166666704</v>
          </cell>
          <cell r="AV254">
            <v>7.8568137499999997</v>
          </cell>
          <cell r="AW254">
            <v>7.7322333333333297</v>
          </cell>
          <cell r="AX254">
            <v>7.6548150000000001</v>
          </cell>
          <cell r="AY254">
            <v>7.5999370833333302</v>
          </cell>
          <cell r="AZ254">
            <v>7.3479450000000002</v>
          </cell>
        </row>
        <row r="255">
          <cell r="B255" t="str">
            <v>Guatemala</v>
          </cell>
          <cell r="E255">
            <v>5621792</v>
          </cell>
          <cell r="F255">
            <v>5780480</v>
          </cell>
          <cell r="G255">
            <v>5941567</v>
          </cell>
          <cell r="H255">
            <v>6104530</v>
          </cell>
          <cell r="I255">
            <v>6268707</v>
          </cell>
          <cell r="J255">
            <v>6433728</v>
          </cell>
          <cell r="K255">
            <v>6599214</v>
          </cell>
          <cell r="L255">
            <v>6765516</v>
          </cell>
          <cell r="M255">
            <v>6933906</v>
          </cell>
          <cell r="N255">
            <v>7106145</v>
          </cell>
          <cell r="O255">
            <v>7283459</v>
          </cell>
          <cell r="P255">
            <v>7466488</v>
          </cell>
          <cell r="Q255">
            <v>7654819</v>
          </cell>
          <cell r="R255">
            <v>7847472</v>
          </cell>
          <cell r="S255">
            <v>8042897</v>
          </cell>
          <cell r="T255">
            <v>8240060</v>
          </cell>
          <cell r="U255">
            <v>8438604</v>
          </cell>
          <cell r="V255">
            <v>8639108</v>
          </cell>
          <cell r="W255">
            <v>8842575</v>
          </cell>
          <cell r="X255">
            <v>9050465</v>
          </cell>
          <cell r="Y255">
            <v>9263813</v>
          </cell>
          <cell r="Z255">
            <v>9483270</v>
          </cell>
          <cell r="AA255">
            <v>9708544</v>
          </cell>
          <cell r="AB255">
            <v>9938692</v>
          </cell>
          <cell r="AC255">
            <v>10172297</v>
          </cell>
          <cell r="AD255">
            <v>10408489</v>
          </cell>
          <cell r="AE255">
            <v>10646674</v>
          </cell>
          <cell r="AF255">
            <v>10887634</v>
          </cell>
          <cell r="AG255">
            <v>11133501</v>
          </cell>
          <cell r="AH255">
            <v>11387203</v>
          </cell>
          <cell r="AI255">
            <v>11650743</v>
          </cell>
          <cell r="AJ255">
            <v>11924946</v>
          </cell>
          <cell r="AK255">
            <v>12208848</v>
          </cell>
          <cell r="AL255">
            <v>12500478</v>
          </cell>
          <cell r="AM255">
            <v>12796925</v>
          </cell>
          <cell r="AN255">
            <v>13096028</v>
          </cell>
          <cell r="AO255">
            <v>13397008</v>
          </cell>
          <cell r="AP255">
            <v>13700286</v>
          </cell>
          <cell r="AQ255">
            <v>14006366</v>
          </cell>
          <cell r="AR255">
            <v>14316208</v>
          </cell>
          <cell r="AS255">
            <v>14630417</v>
          </cell>
          <cell r="AT255">
            <v>14948919</v>
          </cell>
          <cell r="AU255">
            <v>15271056</v>
          </cell>
          <cell r="AV255">
            <v>15596214</v>
          </cell>
          <cell r="AW255">
            <v>15923559</v>
          </cell>
          <cell r="AX255">
            <v>16252429</v>
          </cell>
          <cell r="AY255">
            <v>16582469</v>
          </cell>
          <cell r="AZ255">
            <v>16913503</v>
          </cell>
        </row>
        <row r="256">
          <cell r="B256" t="str">
            <v>Guinea</v>
          </cell>
          <cell r="E256">
            <v>104.17014462934031</v>
          </cell>
          <cell r="F256">
            <v>104.70528514212307</v>
          </cell>
          <cell r="G256">
            <v>105.9506962415153</v>
          </cell>
          <cell r="H256">
            <v>110.49360430239994</v>
          </cell>
          <cell r="I256">
            <v>105.59012458961459</v>
          </cell>
          <cell r="J256">
            <v>101.29894930596184</v>
          </cell>
          <cell r="K256">
            <v>101.97990922100583</v>
          </cell>
          <cell r="L256">
            <v>100.4528095468616</v>
          </cell>
          <cell r="M256">
            <v>95.890652412938152</v>
          </cell>
          <cell r="N256">
            <v>95.34301913832654</v>
          </cell>
          <cell r="O256">
            <v>92.908844083287519</v>
          </cell>
          <cell r="P256">
            <v>92.317035174625332</v>
          </cell>
          <cell r="Q256">
            <v>112.70928949306919</v>
          </cell>
          <cell r="R256">
            <v>140.22055684987683</v>
          </cell>
          <cell r="S256">
            <v>169.6011490593105</v>
          </cell>
          <cell r="T256">
            <v>195.57089131508522</v>
          </cell>
          <cell r="U256">
            <v>325.24781722728972</v>
          </cell>
          <cell r="V256">
            <v>403.60857130605581</v>
          </cell>
          <cell r="W256">
            <v>474.39583333333337</v>
          </cell>
          <cell r="X256">
            <v>591.64583333333337</v>
          </cell>
          <cell r="Y256">
            <v>660.16666666666663</v>
          </cell>
          <cell r="Z256">
            <v>753.85808333333341</v>
          </cell>
          <cell r="AA256">
            <v>902.00133333333338</v>
          </cell>
          <cell r="AB256">
            <v>955.49033333333341</v>
          </cell>
          <cell r="AC256">
            <v>976.63641666666661</v>
          </cell>
          <cell r="AD256">
            <v>991.41149999999993</v>
          </cell>
          <cell r="AE256">
            <v>1004.0165833333334</v>
          </cell>
          <cell r="AF256">
            <v>1095.3254999999999</v>
          </cell>
          <cell r="AG256">
            <v>1236.8317500000001</v>
          </cell>
          <cell r="AH256">
            <v>1387.4013333333332</v>
          </cell>
          <cell r="AI256">
            <v>1746.8699166666665</v>
          </cell>
          <cell r="AJ256">
            <v>1950.5583333333334</v>
          </cell>
          <cell r="AK256">
            <v>1975.84375</v>
          </cell>
          <cell r="AL256">
            <v>1984.9312500000001</v>
          </cell>
          <cell r="AM256">
            <v>2243.9312500000001</v>
          </cell>
          <cell r="AN256">
            <v>3644.3333333333339</v>
          </cell>
          <cell r="AO256">
            <v>5148.75</v>
          </cell>
          <cell r="AP256">
            <v>4197.7520041666703</v>
          </cell>
          <cell r="AQ256">
            <v>4601.6910041666697</v>
          </cell>
          <cell r="AR256">
            <v>4801.0832375</v>
          </cell>
          <cell r="AS256">
            <v>5726.0710208333303</v>
          </cell>
          <cell r="AT256">
            <v>6658.0312583333298</v>
          </cell>
          <cell r="AU256">
            <v>6985.8290263333301</v>
          </cell>
          <cell r="AV256">
            <v>6907.8780694999996</v>
          </cell>
          <cell r="AW256">
            <v>7014.1187772499998</v>
          </cell>
          <cell r="AX256">
            <v>7485.51674166667</v>
          </cell>
          <cell r="AY256">
            <v>8959.7161250000008</v>
          </cell>
          <cell r="AZ256">
            <v>9125.7425000000003</v>
          </cell>
        </row>
        <row r="257">
          <cell r="B257" t="str">
            <v>Guinea</v>
          </cell>
          <cell r="E257">
            <v>24.685000023684996</v>
          </cell>
          <cell r="F257">
            <v>24.612752017628001</v>
          </cell>
          <cell r="G257">
            <v>22.7362739789965</v>
          </cell>
          <cell r="H257">
            <v>20.716091769979073</v>
          </cell>
          <cell r="I257">
            <v>20.556276171700812</v>
          </cell>
          <cell r="J257">
            <v>20.673264933333336</v>
          </cell>
          <cell r="K257">
            <v>21.3819569425</v>
          </cell>
          <cell r="L257">
            <v>21.144482672500001</v>
          </cell>
          <cell r="M257">
            <v>19.723540754999998</v>
          </cell>
          <cell r="N257">
            <v>19.107013320833335</v>
          </cell>
          <cell r="O257">
            <v>18.968893041666668</v>
          </cell>
          <cell r="P257">
            <v>20.948117119166664</v>
          </cell>
          <cell r="Q257">
            <v>22.366028524166669</v>
          </cell>
          <cell r="R257">
            <v>23.095183975000001</v>
          </cell>
          <cell r="S257">
            <v>24.089943695833334</v>
          </cell>
          <cell r="T257">
            <v>24.333098786666664</v>
          </cell>
          <cell r="U257">
            <v>333.45250000000004</v>
          </cell>
          <cell r="V257">
            <v>428.40249999999997</v>
          </cell>
          <cell r="W257">
            <v>474.39583333333337</v>
          </cell>
          <cell r="X257">
            <v>591.64583333333337</v>
          </cell>
          <cell r="Y257">
            <v>660.16666666666663</v>
          </cell>
          <cell r="Z257">
            <v>753.85808333333341</v>
          </cell>
          <cell r="AA257">
            <v>902.00133333333338</v>
          </cell>
          <cell r="AB257">
            <v>955.49033333333341</v>
          </cell>
          <cell r="AC257">
            <v>976.63641666666661</v>
          </cell>
          <cell r="AD257">
            <v>991.41149999999993</v>
          </cell>
          <cell r="AE257">
            <v>1004.0165833333334</v>
          </cell>
          <cell r="AF257">
            <v>1095.3254999999999</v>
          </cell>
          <cell r="AG257">
            <v>1236.8317500000001</v>
          </cell>
          <cell r="AH257">
            <v>1387.4013333333332</v>
          </cell>
          <cell r="AI257">
            <v>1746.8699166666665</v>
          </cell>
          <cell r="AJ257">
            <v>1950.5583333333334</v>
          </cell>
          <cell r="AK257">
            <v>1975.84375</v>
          </cell>
          <cell r="AL257">
            <v>1984.9312500000001</v>
          </cell>
          <cell r="AM257">
            <v>2243.9312500000001</v>
          </cell>
          <cell r="AN257">
            <v>3644.3333333333339</v>
          </cell>
          <cell r="AO257">
            <v>5148.75</v>
          </cell>
          <cell r="AP257">
            <v>4197.7520041666703</v>
          </cell>
          <cell r="AQ257">
            <v>4601.6910041666697</v>
          </cell>
          <cell r="AR257">
            <v>4801.0832375</v>
          </cell>
          <cell r="AS257">
            <v>5726.0710208333303</v>
          </cell>
          <cell r="AT257">
            <v>6658.0312583333298</v>
          </cell>
          <cell r="AU257">
            <v>6985.8290263333301</v>
          </cell>
          <cell r="AV257">
            <v>6907.8780694999996</v>
          </cell>
          <cell r="AW257">
            <v>7014.1187772499998</v>
          </cell>
          <cell r="AX257">
            <v>7485.51674166667</v>
          </cell>
          <cell r="AY257">
            <v>8959.7161250000008</v>
          </cell>
          <cell r="AZ257">
            <v>9125.7425000000003</v>
          </cell>
        </row>
        <row r="258">
          <cell r="B258" t="str">
            <v>Guinea</v>
          </cell>
          <cell r="E258">
            <v>4219770</v>
          </cell>
          <cell r="F258">
            <v>4263840</v>
          </cell>
          <cell r="G258">
            <v>4298091</v>
          </cell>
          <cell r="H258">
            <v>4324360</v>
          </cell>
          <cell r="I258">
            <v>4345545</v>
          </cell>
          <cell r="J258">
            <v>4364514</v>
          </cell>
          <cell r="K258">
            <v>4381601</v>
          </cell>
          <cell r="L258">
            <v>4398484</v>
          </cell>
          <cell r="M258">
            <v>4421134</v>
          </cell>
          <cell r="N258">
            <v>4457078</v>
          </cell>
          <cell r="O258">
            <v>4511902</v>
          </cell>
          <cell r="P258">
            <v>4589784</v>
          </cell>
          <cell r="Q258">
            <v>4690605</v>
          </cell>
          <cell r="R258">
            <v>4810496</v>
          </cell>
          <cell r="S258">
            <v>4943144</v>
          </cell>
          <cell r="T258">
            <v>5084767</v>
          </cell>
          <cell r="U258">
            <v>5229797</v>
          </cell>
          <cell r="V258">
            <v>5381483</v>
          </cell>
          <cell r="W258">
            <v>5554882</v>
          </cell>
          <cell r="X258">
            <v>5770652</v>
          </cell>
          <cell r="Y258">
            <v>6041094</v>
          </cell>
          <cell r="Z258">
            <v>6374329</v>
          </cell>
          <cell r="AA258">
            <v>6758838</v>
          </cell>
          <cell r="AB258">
            <v>7163236</v>
          </cell>
          <cell r="AC258">
            <v>7544291</v>
          </cell>
          <cell r="AD258">
            <v>7871173</v>
          </cell>
          <cell r="AE258">
            <v>8132552</v>
          </cell>
          <cell r="AF258">
            <v>8337988</v>
          </cell>
          <cell r="AG258">
            <v>8503297</v>
          </cell>
          <cell r="AH258">
            <v>8653769</v>
          </cell>
          <cell r="AI258">
            <v>8808546</v>
          </cell>
          <cell r="AJ258">
            <v>8971139</v>
          </cell>
          <cell r="AK258">
            <v>9137345</v>
          </cell>
          <cell r="AL258">
            <v>9309848</v>
          </cell>
          <cell r="AM258">
            <v>9490229</v>
          </cell>
          <cell r="AN258">
            <v>9679745</v>
          </cell>
          <cell r="AO258">
            <v>9881428</v>
          </cell>
          <cell r="AP258">
            <v>10096727</v>
          </cell>
          <cell r="AQ258">
            <v>10323142</v>
          </cell>
          <cell r="AR258">
            <v>10556524</v>
          </cell>
          <cell r="AS258">
            <v>10794170</v>
          </cell>
          <cell r="AT258">
            <v>11035170</v>
          </cell>
          <cell r="AU258">
            <v>11281469</v>
          </cell>
          <cell r="AV258">
            <v>11536615</v>
          </cell>
          <cell r="AW258">
            <v>11805509</v>
          </cell>
          <cell r="AX258">
            <v>12091533</v>
          </cell>
          <cell r="AY258">
            <v>12395924</v>
          </cell>
          <cell r="AZ258">
            <v>12717176</v>
          </cell>
        </row>
        <row r="259">
          <cell r="B259" t="str">
            <v>Guinea-Bissau</v>
          </cell>
          <cell r="E259">
            <v>0.44230769274999998</v>
          </cell>
          <cell r="F259">
            <v>0.43631031211778598</v>
          </cell>
          <cell r="G259">
            <v>0.41620641025384802</v>
          </cell>
          <cell r="H259">
            <v>0.37715641025256502</v>
          </cell>
          <cell r="I259">
            <v>0.39089487179230897</v>
          </cell>
          <cell r="J259">
            <v>0.39297307691794903</v>
          </cell>
          <cell r="K259">
            <v>0.46506282050897402</v>
          </cell>
          <cell r="L259">
            <v>0.51759904644615595</v>
          </cell>
          <cell r="M259">
            <v>0.53905898101025695</v>
          </cell>
          <cell r="N259">
            <v>0.52395467091410297</v>
          </cell>
          <cell r="O259">
            <v>0.52016712113846297</v>
          </cell>
          <cell r="P259">
            <v>0.57444162668717902</v>
          </cell>
          <cell r="Q259">
            <v>0.85175955022481487</v>
          </cell>
          <cell r="R259">
            <v>1.0104195032442169</v>
          </cell>
          <cell r="S259">
            <v>1.6086282051281999</v>
          </cell>
          <cell r="T259">
            <v>2.4502564102564102</v>
          </cell>
          <cell r="U259">
            <v>4.6609995167833187</v>
          </cell>
          <cell r="V259">
            <v>8.6001282051282004</v>
          </cell>
          <cell r="W259">
            <v>17.072410256410201</v>
          </cell>
          <cell r="X259">
            <v>29.943236700302311</v>
          </cell>
          <cell r="Y259">
            <v>38.627999472161797</v>
          </cell>
          <cell r="Z259">
            <v>64.046123033166481</v>
          </cell>
          <cell r="AA259">
            <v>101.30872165925477</v>
          </cell>
          <cell r="AB259">
            <v>147.24563137733139</v>
          </cell>
          <cell r="AC259">
            <v>153.57852856988367</v>
          </cell>
          <cell r="AD259">
            <v>278.03910256410302</v>
          </cell>
          <cell r="AE259">
            <v>405.745</v>
          </cell>
          <cell r="AF259">
            <v>583.66937235339606</v>
          </cell>
          <cell r="AG259">
            <v>589.951774567332</v>
          </cell>
          <cell r="AH259">
            <v>615.69913197380595</v>
          </cell>
          <cell r="AI259">
            <v>711.97627443083297</v>
          </cell>
          <cell r="AJ259">
            <v>733.03850707000004</v>
          </cell>
          <cell r="AK259">
            <v>696.98820361166702</v>
          </cell>
          <cell r="AL259">
            <v>581.20031386416701</v>
          </cell>
          <cell r="AM259">
            <v>528.28480930499995</v>
          </cell>
          <cell r="AN259">
            <v>527.46814284000004</v>
          </cell>
          <cell r="AO259">
            <v>522.89010961083295</v>
          </cell>
          <cell r="AP259">
            <v>479.26678258750002</v>
          </cell>
          <cell r="AQ259">
            <v>447.80525556077345</v>
          </cell>
          <cell r="AR259">
            <v>472.18629075489298</v>
          </cell>
          <cell r="AS259">
            <v>495.277021572396</v>
          </cell>
          <cell r="AT259">
            <v>471.86611409170001</v>
          </cell>
          <cell r="AU259">
            <v>510.52713590196998</v>
          </cell>
          <cell r="AV259">
            <v>494.04003744699003</v>
          </cell>
          <cell r="AW259">
            <v>494.41495286493699</v>
          </cell>
          <cell r="AX259">
            <v>591.65935115166701</v>
          </cell>
          <cell r="AY259">
            <v>593.07773020000002</v>
          </cell>
          <cell r="AZ259">
            <v>582.07485796416699</v>
          </cell>
        </row>
        <row r="260">
          <cell r="B260" t="str">
            <v>Guinea-Bissau</v>
          </cell>
          <cell r="E260">
            <v>0.44230769274999998</v>
          </cell>
          <cell r="F260">
            <v>0.43631031211778598</v>
          </cell>
          <cell r="G260">
            <v>0.41620641025384802</v>
          </cell>
          <cell r="H260">
            <v>0.37715641025256502</v>
          </cell>
          <cell r="I260">
            <v>0.39089487179230897</v>
          </cell>
          <cell r="J260">
            <v>0.39297307691794903</v>
          </cell>
          <cell r="K260">
            <v>0.46506282050897402</v>
          </cell>
          <cell r="L260">
            <v>0.51759904644615595</v>
          </cell>
          <cell r="M260">
            <v>0.53905898101025695</v>
          </cell>
          <cell r="N260">
            <v>0.52395467091410297</v>
          </cell>
          <cell r="O260">
            <v>0.52016712113846297</v>
          </cell>
          <cell r="P260">
            <v>0.57444162668717902</v>
          </cell>
          <cell r="Q260">
            <v>0.61332410254871905</v>
          </cell>
          <cell r="R260">
            <v>0.64767012819102598</v>
          </cell>
          <cell r="S260">
            <v>1.6086282051281999</v>
          </cell>
          <cell r="T260">
            <v>2.4502564102564102</v>
          </cell>
          <cell r="U260">
            <v>3.13274358974359</v>
          </cell>
          <cell r="V260">
            <v>8.6001282051282004</v>
          </cell>
          <cell r="W260">
            <v>17.072410256410201</v>
          </cell>
          <cell r="X260">
            <v>27.8483846153846</v>
          </cell>
          <cell r="Y260">
            <v>33.622410256410198</v>
          </cell>
          <cell r="Z260">
            <v>56.286256410256399</v>
          </cell>
          <cell r="AA260">
            <v>106.675576923077</v>
          </cell>
          <cell r="AB260">
            <v>155.106205128205</v>
          </cell>
          <cell r="AC260">
            <v>198.34064102564099</v>
          </cell>
          <cell r="AD260">
            <v>278.03910256410302</v>
          </cell>
          <cell r="AE260">
            <v>405.745</v>
          </cell>
          <cell r="AF260">
            <v>583.66937235339606</v>
          </cell>
          <cell r="AG260">
            <v>589.951774567332</v>
          </cell>
          <cell r="AH260">
            <v>615.69913197380595</v>
          </cell>
          <cell r="AI260">
            <v>711.97627443083297</v>
          </cell>
          <cell r="AJ260">
            <v>733.03850707000004</v>
          </cell>
          <cell r="AK260">
            <v>696.98820361166702</v>
          </cell>
          <cell r="AL260">
            <v>581.20031386416701</v>
          </cell>
          <cell r="AM260">
            <v>528.28480930499995</v>
          </cell>
          <cell r="AN260">
            <v>527.46814284000004</v>
          </cell>
          <cell r="AO260">
            <v>522.89010961083295</v>
          </cell>
          <cell r="AP260">
            <v>479.26678258750002</v>
          </cell>
          <cell r="AQ260">
            <v>447.80525556077345</v>
          </cell>
          <cell r="AR260">
            <v>472.18629075489298</v>
          </cell>
          <cell r="AS260">
            <v>495.277021572396</v>
          </cell>
          <cell r="AT260">
            <v>471.86611409170001</v>
          </cell>
          <cell r="AU260">
            <v>510.52713590196998</v>
          </cell>
          <cell r="AV260">
            <v>494.04003744699003</v>
          </cell>
          <cell r="AW260">
            <v>494.41495286493699</v>
          </cell>
          <cell r="AX260">
            <v>591.65935115166701</v>
          </cell>
          <cell r="AY260">
            <v>593.07773020000002</v>
          </cell>
          <cell r="AZ260">
            <v>582.07485796416699</v>
          </cell>
        </row>
        <row r="261">
          <cell r="B261" t="str">
            <v>Guinea-Bissau</v>
          </cell>
          <cell r="E261">
            <v>711827</v>
          </cell>
          <cell r="F261">
            <v>726256</v>
          </cell>
          <cell r="G261">
            <v>741490</v>
          </cell>
          <cell r="H261">
            <v>756280</v>
          </cell>
          <cell r="I261">
            <v>768945</v>
          </cell>
          <cell r="J261">
            <v>778470</v>
          </cell>
          <cell r="K261">
            <v>784156</v>
          </cell>
          <cell r="L261">
            <v>786754</v>
          </cell>
          <cell r="M261">
            <v>788495</v>
          </cell>
          <cell r="N261">
            <v>792462</v>
          </cell>
          <cell r="O261">
            <v>800854</v>
          </cell>
          <cell r="P261">
            <v>814507</v>
          </cell>
          <cell r="Q261">
            <v>832668</v>
          </cell>
          <cell r="R261">
            <v>854113</v>
          </cell>
          <cell r="S261">
            <v>876873</v>
          </cell>
          <cell r="T261">
            <v>899509</v>
          </cell>
          <cell r="U261">
            <v>921626</v>
          </cell>
          <cell r="V261">
            <v>943617</v>
          </cell>
          <cell r="W261">
            <v>965742</v>
          </cell>
          <cell r="X261">
            <v>988520</v>
          </cell>
          <cell r="Y261">
            <v>1012280</v>
          </cell>
          <cell r="Z261">
            <v>1037155</v>
          </cell>
          <cell r="AA261">
            <v>1062800</v>
          </cell>
          <cell r="AB261">
            <v>1088569</v>
          </cell>
          <cell r="AC261">
            <v>1113541</v>
          </cell>
          <cell r="AD261">
            <v>1137122</v>
          </cell>
          <cell r="AE261">
            <v>1159060</v>
          </cell>
          <cell r="AF261">
            <v>1179727</v>
          </cell>
          <cell r="AG261">
            <v>1199915</v>
          </cell>
          <cell r="AH261">
            <v>1220794</v>
          </cell>
          <cell r="AI261">
            <v>1243229</v>
          </cell>
          <cell r="AJ261">
            <v>1267512</v>
          </cell>
          <cell r="AK261">
            <v>1293523</v>
          </cell>
          <cell r="AL261">
            <v>1321202</v>
          </cell>
          <cell r="AM261">
            <v>1350345</v>
          </cell>
          <cell r="AN261">
            <v>1380838</v>
          </cell>
          <cell r="AO261">
            <v>1412669</v>
          </cell>
          <cell r="AP261">
            <v>1445958</v>
          </cell>
          <cell r="AQ261">
            <v>1480841</v>
          </cell>
          <cell r="AR261">
            <v>1517448</v>
          </cell>
          <cell r="AS261">
            <v>1555880</v>
          </cell>
          <cell r="AT261">
            <v>1596154</v>
          </cell>
          <cell r="AU261">
            <v>1638139</v>
          </cell>
          <cell r="AV261">
            <v>1681495</v>
          </cell>
          <cell r="AW261">
            <v>1725744</v>
          </cell>
          <cell r="AX261">
            <v>1770526</v>
          </cell>
          <cell r="AY261">
            <v>1815698</v>
          </cell>
          <cell r="AZ261">
            <v>1861283</v>
          </cell>
        </row>
        <row r="262">
          <cell r="B262" t="str">
            <v>Guyana</v>
          </cell>
          <cell r="E262">
            <v>2.0000000010000001</v>
          </cell>
          <cell r="F262">
            <v>1.98866024493247</v>
          </cell>
          <cell r="G262">
            <v>2.0872729631517322</v>
          </cell>
          <cell r="H262">
            <v>2.1061762107567965</v>
          </cell>
          <cell r="I262">
            <v>2.2268552932326</v>
          </cell>
          <cell r="J262">
            <v>2.3553841543784801</v>
          </cell>
          <cell r="K262">
            <v>2.5499999990000002</v>
          </cell>
          <cell r="L262">
            <v>2.5499999990000002</v>
          </cell>
          <cell r="M262">
            <v>2.5499999990000002</v>
          </cell>
          <cell r="N262">
            <v>2.5499999990000002</v>
          </cell>
          <cell r="O262">
            <v>2.5499999990000002</v>
          </cell>
          <cell r="P262">
            <v>2.8124999989999999</v>
          </cell>
          <cell r="Q262">
            <v>2.9999999989999999</v>
          </cell>
          <cell r="R262">
            <v>2.9999999989999999</v>
          </cell>
          <cell r="S262">
            <v>3.8315716662499999</v>
          </cell>
          <cell r="T262">
            <v>4.2518549999166666</v>
          </cell>
          <cell r="U262">
            <v>4.2724166666666665</v>
          </cell>
          <cell r="V262">
            <v>9.7558333333333334</v>
          </cell>
          <cell r="W262">
            <v>10</v>
          </cell>
          <cell r="X262">
            <v>27.158749999999998</v>
          </cell>
          <cell r="Y262">
            <v>39.533333333333331</v>
          </cell>
          <cell r="Z262">
            <v>111.81066666666668</v>
          </cell>
          <cell r="AA262">
            <v>125.0025</v>
          </cell>
          <cell r="AB262">
            <v>126.73044166666668</v>
          </cell>
          <cell r="AC262">
            <v>138.29024083333331</v>
          </cell>
          <cell r="AD262">
            <v>141.98916666666668</v>
          </cell>
          <cell r="AE262">
            <v>140.375</v>
          </cell>
          <cell r="AF262">
            <v>142.40083333333334</v>
          </cell>
          <cell r="AG262">
            <v>150.51916666666668</v>
          </cell>
          <cell r="AH262">
            <v>177.995</v>
          </cell>
          <cell r="AI262">
            <v>182.43</v>
          </cell>
          <cell r="AJ262">
            <v>187.32083333333335</v>
          </cell>
          <cell r="AK262">
            <v>190.66499999999999</v>
          </cell>
          <cell r="AL262">
            <v>193.8783333333333</v>
          </cell>
          <cell r="AM262">
            <v>198.30749999999998</v>
          </cell>
          <cell r="AN262">
            <v>199.87499999999997</v>
          </cell>
          <cell r="AO262">
            <v>200.1883333333333</v>
          </cell>
          <cell r="AP262">
            <v>202.34666666666666</v>
          </cell>
          <cell r="AQ262">
            <v>203.63333333333333</v>
          </cell>
          <cell r="AR262">
            <v>203.95</v>
          </cell>
          <cell r="AS262">
            <v>203.63583333333301</v>
          </cell>
          <cell r="AT262">
            <v>204.01750000000001</v>
          </cell>
          <cell r="AU262">
            <v>204.35833333333301</v>
          </cell>
          <cell r="AV262">
            <v>205.39416666666699</v>
          </cell>
          <cell r="AW262">
            <v>206.449166666667</v>
          </cell>
          <cell r="AX262">
            <v>206.5</v>
          </cell>
          <cell r="AY262">
            <v>206.5</v>
          </cell>
          <cell r="AZ262">
            <v>206.5</v>
          </cell>
        </row>
        <row r="263">
          <cell r="B263" t="str">
            <v>Guyana</v>
          </cell>
          <cell r="E263">
            <v>2.0000000010000001</v>
          </cell>
          <cell r="F263">
            <v>1.98866024493247</v>
          </cell>
          <cell r="G263">
            <v>2.0872729631517322</v>
          </cell>
          <cell r="H263">
            <v>2.1061762107567965</v>
          </cell>
          <cell r="I263">
            <v>2.2268552932326</v>
          </cell>
          <cell r="J263">
            <v>2.3553841543784801</v>
          </cell>
          <cell r="K263">
            <v>2.5499999990000002</v>
          </cell>
          <cell r="L263">
            <v>2.5499999990000002</v>
          </cell>
          <cell r="M263">
            <v>2.5499999990000002</v>
          </cell>
          <cell r="N263">
            <v>2.5499999990000002</v>
          </cell>
          <cell r="O263">
            <v>2.5499999990000002</v>
          </cell>
          <cell r="P263">
            <v>2.8124999989999999</v>
          </cell>
          <cell r="Q263">
            <v>2.9999999989999999</v>
          </cell>
          <cell r="R263">
            <v>2.9999999989999999</v>
          </cell>
          <cell r="S263">
            <v>3.8315716662499999</v>
          </cell>
          <cell r="T263">
            <v>4.2518549999166666</v>
          </cell>
          <cell r="U263">
            <v>4.2724166666666665</v>
          </cell>
          <cell r="V263">
            <v>9.7558333333333334</v>
          </cell>
          <cell r="W263">
            <v>10</v>
          </cell>
          <cell r="X263">
            <v>27.158749999999998</v>
          </cell>
          <cell r="Y263">
            <v>39.533333333333331</v>
          </cell>
          <cell r="Z263">
            <v>111.81066666666668</v>
          </cell>
          <cell r="AA263">
            <v>125.0025</v>
          </cell>
          <cell r="AB263">
            <v>126.73044166666668</v>
          </cell>
          <cell r="AC263">
            <v>138.29024083333331</v>
          </cell>
          <cell r="AD263">
            <v>141.98916666666668</v>
          </cell>
          <cell r="AE263">
            <v>140.375</v>
          </cell>
          <cell r="AF263">
            <v>142.40083333333334</v>
          </cell>
          <cell r="AG263">
            <v>150.51916666666668</v>
          </cell>
          <cell r="AH263">
            <v>177.995</v>
          </cell>
          <cell r="AI263">
            <v>182.43</v>
          </cell>
          <cell r="AJ263">
            <v>187.32083333333335</v>
          </cell>
          <cell r="AK263">
            <v>190.66499999999999</v>
          </cell>
          <cell r="AL263">
            <v>193.8783333333333</v>
          </cell>
          <cell r="AM263">
            <v>198.30749999999998</v>
          </cell>
          <cell r="AN263">
            <v>199.87499999999997</v>
          </cell>
          <cell r="AO263">
            <v>200.1883333333333</v>
          </cell>
          <cell r="AP263">
            <v>202.34666666666666</v>
          </cell>
          <cell r="AQ263">
            <v>203.63333333333333</v>
          </cell>
          <cell r="AR263">
            <v>203.95</v>
          </cell>
          <cell r="AS263">
            <v>203.63583333333301</v>
          </cell>
          <cell r="AT263">
            <v>204.01750000000001</v>
          </cell>
          <cell r="AU263">
            <v>204.35833333333301</v>
          </cell>
          <cell r="AV263">
            <v>205.39416666666699</v>
          </cell>
          <cell r="AW263">
            <v>206.449166666667</v>
          </cell>
          <cell r="AX263">
            <v>206.5</v>
          </cell>
          <cell r="AY263">
            <v>206.5</v>
          </cell>
          <cell r="AZ263">
            <v>206.5</v>
          </cell>
        </row>
        <row r="264">
          <cell r="B264" t="str">
            <v>Guyana</v>
          </cell>
          <cell r="E264">
            <v>704934</v>
          </cell>
          <cell r="F264">
            <v>713684</v>
          </cell>
          <cell r="G264">
            <v>721948</v>
          </cell>
          <cell r="H264">
            <v>729916</v>
          </cell>
          <cell r="I264">
            <v>737847</v>
          </cell>
          <cell r="J264">
            <v>745841</v>
          </cell>
          <cell r="K264">
            <v>754101</v>
          </cell>
          <cell r="L264">
            <v>762424</v>
          </cell>
          <cell r="M264">
            <v>770125</v>
          </cell>
          <cell r="N264">
            <v>776254</v>
          </cell>
          <cell r="O264">
            <v>780153</v>
          </cell>
          <cell r="P264">
            <v>781732</v>
          </cell>
          <cell r="Q264">
            <v>781246</v>
          </cell>
          <cell r="R264">
            <v>778948</v>
          </cell>
          <cell r="S264">
            <v>775219</v>
          </cell>
          <cell r="T264">
            <v>770435</v>
          </cell>
          <cell r="U264">
            <v>764459</v>
          </cell>
          <cell r="V264">
            <v>757506</v>
          </cell>
          <cell r="W264">
            <v>750731</v>
          </cell>
          <cell r="X264">
            <v>745665</v>
          </cell>
          <cell r="Y264">
            <v>743309</v>
          </cell>
          <cell r="Z264">
            <v>744289</v>
          </cell>
          <cell r="AA264">
            <v>748134</v>
          </cell>
          <cell r="AB264">
            <v>753484</v>
          </cell>
          <cell r="AC264">
            <v>758342</v>
          </cell>
          <cell r="AD264">
            <v>761291</v>
          </cell>
          <cell r="AE264">
            <v>761861</v>
          </cell>
          <cell r="AF264">
            <v>760510</v>
          </cell>
          <cell r="AG264">
            <v>757952</v>
          </cell>
          <cell r="AH264">
            <v>755278</v>
          </cell>
          <cell r="AI264">
            <v>753301</v>
          </cell>
          <cell r="AJ264">
            <v>752263</v>
          </cell>
          <cell r="AK264">
            <v>751884</v>
          </cell>
          <cell r="AL264">
            <v>751857</v>
          </cell>
          <cell r="AM264">
            <v>751652</v>
          </cell>
          <cell r="AN264">
            <v>750946</v>
          </cell>
          <cell r="AO264">
            <v>749601</v>
          </cell>
          <cell r="AP264">
            <v>747869</v>
          </cell>
          <cell r="AQ264">
            <v>746314</v>
          </cell>
          <cell r="AR264">
            <v>745693</v>
          </cell>
          <cell r="AS264">
            <v>746556</v>
          </cell>
          <cell r="AT264">
            <v>749100</v>
          </cell>
          <cell r="AU264">
            <v>753091</v>
          </cell>
          <cell r="AV264">
            <v>758081</v>
          </cell>
          <cell r="AW264">
            <v>763393</v>
          </cell>
          <cell r="AX264">
            <v>768514</v>
          </cell>
          <cell r="AY264">
            <v>773303</v>
          </cell>
          <cell r="AZ264">
            <v>777859</v>
          </cell>
        </row>
        <row r="265">
          <cell r="B265" t="str">
            <v>Haiti</v>
          </cell>
          <cell r="E265">
            <v>5.0000000039999994</v>
          </cell>
          <cell r="F265">
            <v>4.9999999989999999</v>
          </cell>
          <cell r="G265">
            <v>5.0000184248095874</v>
          </cell>
          <cell r="H265">
            <v>5.00000000335534</v>
          </cell>
          <cell r="I265">
            <v>5.0000041458920119</v>
          </cell>
          <cell r="J265">
            <v>4.9999999989999999</v>
          </cell>
          <cell r="K265">
            <v>4.9999999989999999</v>
          </cell>
          <cell r="L265">
            <v>4.9999999989999999</v>
          </cell>
          <cell r="M265">
            <v>4.9999999989999999</v>
          </cell>
          <cell r="N265">
            <v>4.9999999989999999</v>
          </cell>
          <cell r="O265">
            <v>4.9999999989999999</v>
          </cell>
          <cell r="P265">
            <v>4.9999999989999999</v>
          </cell>
          <cell r="Q265">
            <v>4.9999999989999999</v>
          </cell>
          <cell r="R265">
            <v>4.9999999989999999</v>
          </cell>
          <cell r="S265">
            <v>4.9999999995833333</v>
          </cell>
          <cell r="T265">
            <v>5</v>
          </cell>
          <cell r="U265">
            <v>5</v>
          </cell>
          <cell r="V265">
            <v>5</v>
          </cell>
          <cell r="W265">
            <v>5</v>
          </cell>
          <cell r="X265">
            <v>5</v>
          </cell>
          <cell r="Y265">
            <v>5</v>
          </cell>
          <cell r="Z265">
            <v>6.0341666666666667</v>
          </cell>
          <cell r="AA265">
            <v>9.8016666666666659</v>
          </cell>
          <cell r="AB265">
            <v>12.8225</v>
          </cell>
          <cell r="AC265">
            <v>15.04</v>
          </cell>
          <cell r="AD265">
            <v>15.109733333333335</v>
          </cell>
          <cell r="AE265">
            <v>15.701149999999998</v>
          </cell>
          <cell r="AF265">
            <v>16.654499999999999</v>
          </cell>
          <cell r="AG265">
            <v>16.765666666666668</v>
          </cell>
          <cell r="AH265">
            <v>16.937891666666665</v>
          </cell>
          <cell r="AI265">
            <v>21.170666666666662</v>
          </cell>
          <cell r="AJ265">
            <v>24.429083333333335</v>
          </cell>
          <cell r="AK265">
            <v>29.250483333333335</v>
          </cell>
          <cell r="AL265">
            <v>42.366758333333337</v>
          </cell>
          <cell r="AM265">
            <v>38.352033333333338</v>
          </cell>
          <cell r="AN265">
            <v>40.448550000000004</v>
          </cell>
          <cell r="AO265">
            <v>40.408516666666671</v>
          </cell>
          <cell r="AP265">
            <v>36.86141666666667</v>
          </cell>
          <cell r="AQ265">
            <v>39.107591666666664</v>
          </cell>
          <cell r="AR265">
            <v>41.197608333333299</v>
          </cell>
          <cell r="AS265">
            <v>39.797400000000003</v>
          </cell>
          <cell r="AT265">
            <v>40.522821939374403</v>
          </cell>
          <cell r="AU265">
            <v>41.949722952315597</v>
          </cell>
          <cell r="AV265">
            <v>43.462783333333299</v>
          </cell>
          <cell r="AW265">
            <v>45.2159808923792</v>
          </cell>
          <cell r="AX265">
            <v>50.706426673943902</v>
          </cell>
          <cell r="AY265">
            <v>63.335818369892401</v>
          </cell>
          <cell r="AZ265">
            <v>64.769680284992802</v>
          </cell>
        </row>
        <row r="266">
          <cell r="B266" t="str">
            <v>Haiti</v>
          </cell>
          <cell r="E266">
            <v>5.0000000039999994</v>
          </cell>
          <cell r="F266">
            <v>4.9999999989999999</v>
          </cell>
          <cell r="G266">
            <v>5.0000184248095874</v>
          </cell>
          <cell r="H266">
            <v>5.00000000335534</v>
          </cell>
          <cell r="I266">
            <v>5.0000041458920119</v>
          </cell>
          <cell r="J266">
            <v>4.9999999989999999</v>
          </cell>
          <cell r="K266">
            <v>4.9999999989999999</v>
          </cell>
          <cell r="L266">
            <v>4.9999999989999999</v>
          </cell>
          <cell r="M266">
            <v>4.9999999989999999</v>
          </cell>
          <cell r="N266">
            <v>4.9999999989999999</v>
          </cell>
          <cell r="O266">
            <v>4.9999999989999999</v>
          </cell>
          <cell r="P266">
            <v>4.9999999989999999</v>
          </cell>
          <cell r="Q266">
            <v>4.9999999989999999</v>
          </cell>
          <cell r="R266">
            <v>4.9999999989999999</v>
          </cell>
          <cell r="S266">
            <v>4.9999999995833333</v>
          </cell>
          <cell r="T266">
            <v>5</v>
          </cell>
          <cell r="U266">
            <v>5</v>
          </cell>
          <cell r="V266">
            <v>5</v>
          </cell>
          <cell r="W266">
            <v>5</v>
          </cell>
          <cell r="X266">
            <v>5</v>
          </cell>
          <cell r="Y266">
            <v>5</v>
          </cell>
          <cell r="Z266">
            <v>6.0341666666666667</v>
          </cell>
          <cell r="AA266">
            <v>9.8016666666666659</v>
          </cell>
          <cell r="AB266">
            <v>12.8225</v>
          </cell>
          <cell r="AC266">
            <v>15.04</v>
          </cell>
          <cell r="AD266">
            <v>15.109733333333335</v>
          </cell>
          <cell r="AE266">
            <v>15.701149999999998</v>
          </cell>
          <cell r="AF266">
            <v>16.654499999999999</v>
          </cell>
          <cell r="AG266">
            <v>16.765666666666668</v>
          </cell>
          <cell r="AH266">
            <v>16.937891666666665</v>
          </cell>
          <cell r="AI266">
            <v>21.170666666666662</v>
          </cell>
          <cell r="AJ266">
            <v>24.429083333333335</v>
          </cell>
          <cell r="AK266">
            <v>29.250483333333335</v>
          </cell>
          <cell r="AL266">
            <v>42.366758333333337</v>
          </cell>
          <cell r="AM266">
            <v>38.352033333333338</v>
          </cell>
          <cell r="AN266">
            <v>40.448550000000004</v>
          </cell>
          <cell r="AO266">
            <v>40.408516666666671</v>
          </cell>
          <cell r="AP266">
            <v>36.86141666666667</v>
          </cell>
          <cell r="AQ266">
            <v>39.107591666666664</v>
          </cell>
          <cell r="AR266">
            <v>41.197608333333299</v>
          </cell>
          <cell r="AS266">
            <v>39.797400000000003</v>
          </cell>
          <cell r="AT266">
            <v>40.522821939374403</v>
          </cell>
          <cell r="AU266">
            <v>41.949722952315597</v>
          </cell>
          <cell r="AV266">
            <v>43.462783333333299</v>
          </cell>
          <cell r="AW266">
            <v>45.2159808923792</v>
          </cell>
          <cell r="AX266">
            <v>50.706426673943902</v>
          </cell>
          <cell r="AY266">
            <v>63.335818369892401</v>
          </cell>
          <cell r="AZ266">
            <v>64.769680284992802</v>
          </cell>
        </row>
        <row r="267">
          <cell r="B267" t="str">
            <v>Haiti</v>
          </cell>
          <cell r="E267">
            <v>4708642</v>
          </cell>
          <cell r="F267">
            <v>4793155</v>
          </cell>
          <cell r="G267">
            <v>4876560</v>
          </cell>
          <cell r="H267">
            <v>4960657</v>
          </cell>
          <cell r="I267">
            <v>5047944</v>
          </cell>
          <cell r="J267">
            <v>5140357</v>
          </cell>
          <cell r="K267">
            <v>5238245</v>
          </cell>
          <cell r="L267">
            <v>5341419</v>
          </cell>
          <cell r="M267">
            <v>5450549</v>
          </cell>
          <cell r="N267">
            <v>5566266</v>
          </cell>
          <cell r="O267">
            <v>5688836</v>
          </cell>
          <cell r="P267">
            <v>5818671</v>
          </cell>
          <cell r="Q267">
            <v>5955267</v>
          </cell>
          <cell r="R267">
            <v>6096692</v>
          </cell>
          <cell r="S267">
            <v>6240329</v>
          </cell>
          <cell r="T267">
            <v>6384195</v>
          </cell>
          <cell r="U267">
            <v>6527543</v>
          </cell>
          <cell r="V267">
            <v>6670568</v>
          </cell>
          <cell r="W267">
            <v>6813348</v>
          </cell>
          <cell r="X267">
            <v>6956300</v>
          </cell>
          <cell r="Y267">
            <v>7099732</v>
          </cell>
          <cell r="Z267">
            <v>7243391</v>
          </cell>
          <cell r="AA267">
            <v>7386975</v>
          </cell>
          <cell r="AB267">
            <v>7530705</v>
          </cell>
          <cell r="AC267">
            <v>7674911</v>
          </cell>
          <cell r="AD267">
            <v>7819806</v>
          </cell>
          <cell r="AE267">
            <v>7965553</v>
          </cell>
          <cell r="AF267">
            <v>8111951</v>
          </cell>
          <cell r="AG267">
            <v>8258483</v>
          </cell>
          <cell r="AH267">
            <v>8404398</v>
          </cell>
          <cell r="AI267">
            <v>8549200</v>
          </cell>
          <cell r="AJ267">
            <v>8692567</v>
          </cell>
          <cell r="AK267">
            <v>8834733</v>
          </cell>
          <cell r="AL267">
            <v>8976552</v>
          </cell>
          <cell r="AM267">
            <v>9119178</v>
          </cell>
          <cell r="AN267">
            <v>9263404</v>
          </cell>
          <cell r="AO267">
            <v>9409457</v>
          </cell>
          <cell r="AP267">
            <v>9556889</v>
          </cell>
          <cell r="AQ267">
            <v>9705029</v>
          </cell>
          <cell r="AR267">
            <v>9852870</v>
          </cell>
          <cell r="AS267">
            <v>9999617</v>
          </cell>
          <cell r="AT267">
            <v>10145054</v>
          </cell>
          <cell r="AU267">
            <v>10289210</v>
          </cell>
          <cell r="AV267">
            <v>10431776</v>
          </cell>
          <cell r="AW267">
            <v>10572466</v>
          </cell>
          <cell r="AX267">
            <v>10711061</v>
          </cell>
          <cell r="AY267">
            <v>10847334</v>
          </cell>
          <cell r="AZ267">
            <v>10981229</v>
          </cell>
        </row>
        <row r="268">
          <cell r="B268" t="str">
            <v>Honduras</v>
          </cell>
          <cell r="E268">
            <v>2.0000000010000001</v>
          </cell>
          <cell r="F268">
            <v>2</v>
          </cell>
          <cell r="G268">
            <v>2.0000092114837376</v>
          </cell>
          <cell r="H268">
            <v>2.0000000008388299</v>
          </cell>
          <cell r="I268">
            <v>2.0000000004144733</v>
          </cell>
          <cell r="J268">
            <v>2</v>
          </cell>
          <cell r="K268">
            <v>2</v>
          </cell>
          <cell r="L268">
            <v>2</v>
          </cell>
          <cell r="M268">
            <v>2</v>
          </cell>
          <cell r="N268">
            <v>2</v>
          </cell>
          <cell r="O268">
            <v>2</v>
          </cell>
          <cell r="P268">
            <v>2</v>
          </cell>
          <cell r="Q268">
            <v>2</v>
          </cell>
          <cell r="R268">
            <v>2</v>
          </cell>
          <cell r="S268">
            <v>2</v>
          </cell>
          <cell r="T268">
            <v>2</v>
          </cell>
          <cell r="U268">
            <v>2</v>
          </cell>
          <cell r="V268">
            <v>2</v>
          </cell>
          <cell r="W268">
            <v>2</v>
          </cell>
          <cell r="X268">
            <v>2</v>
          </cell>
          <cell r="Y268">
            <v>4.1119833333333329</v>
          </cell>
          <cell r="Z268">
            <v>5.3166666666666664</v>
          </cell>
          <cell r="AA268">
            <v>5.4979166666666677</v>
          </cell>
          <cell r="AB268">
            <v>6.4715833333333332</v>
          </cell>
          <cell r="AC268">
            <v>8.4087575000000001</v>
          </cell>
          <cell r="AD268">
            <v>9.4709866666666667</v>
          </cell>
          <cell r="AE268">
            <v>11.7053025</v>
          </cell>
          <cell r="AF268">
            <v>13.003474166666669</v>
          </cell>
          <cell r="AG268">
            <v>13.385014999999999</v>
          </cell>
          <cell r="AH268">
            <v>14.213168333333334</v>
          </cell>
          <cell r="AI268">
            <v>14.839203333333334</v>
          </cell>
          <cell r="AJ268">
            <v>15.473666666666666</v>
          </cell>
          <cell r="AK268">
            <v>16.433383333333335</v>
          </cell>
          <cell r="AL268">
            <v>17.345291666666668</v>
          </cell>
          <cell r="AM268">
            <v>18.20622071428572</v>
          </cell>
          <cell r="AN268">
            <v>18.832341666666668</v>
          </cell>
          <cell r="AO268">
            <v>18.895208333333333</v>
          </cell>
          <cell r="AP268">
            <v>18.895099999999999</v>
          </cell>
          <cell r="AQ268">
            <v>18.9037583333333</v>
          </cell>
          <cell r="AR268">
            <v>18.895099999999999</v>
          </cell>
          <cell r="AS268">
            <v>18.895099999999999</v>
          </cell>
          <cell r="AT268">
            <v>18.917141666666701</v>
          </cell>
          <cell r="AU268">
            <v>19.502249512161502</v>
          </cell>
          <cell r="AV268">
            <v>20.353779166666701</v>
          </cell>
          <cell r="AW268">
            <v>20.987158333333301</v>
          </cell>
          <cell r="AX268">
            <v>21.945174999999999</v>
          </cell>
          <cell r="AY268">
            <v>22.835025000000002</v>
          </cell>
          <cell r="AZ268">
            <v>23.4870854134345</v>
          </cell>
        </row>
        <row r="269">
          <cell r="B269" t="str">
            <v>Honduras</v>
          </cell>
          <cell r="E269">
            <v>2.0000000010000001</v>
          </cell>
          <cell r="F269">
            <v>2</v>
          </cell>
          <cell r="G269">
            <v>2.0000092114837376</v>
          </cell>
          <cell r="H269">
            <v>2.0000000008388299</v>
          </cell>
          <cell r="I269">
            <v>2.0000000004144733</v>
          </cell>
          <cell r="J269">
            <v>2</v>
          </cell>
          <cell r="K269">
            <v>2</v>
          </cell>
          <cell r="L269">
            <v>2</v>
          </cell>
          <cell r="M269">
            <v>2</v>
          </cell>
          <cell r="N269">
            <v>2</v>
          </cell>
          <cell r="O269">
            <v>2</v>
          </cell>
          <cell r="P269">
            <v>2</v>
          </cell>
          <cell r="Q269">
            <v>2</v>
          </cell>
          <cell r="R269">
            <v>2</v>
          </cell>
          <cell r="S269">
            <v>2</v>
          </cell>
          <cell r="T269">
            <v>2</v>
          </cell>
          <cell r="U269">
            <v>2</v>
          </cell>
          <cell r="V269">
            <v>2</v>
          </cell>
          <cell r="W269">
            <v>2</v>
          </cell>
          <cell r="X269">
            <v>2</v>
          </cell>
          <cell r="Y269">
            <v>4.1119833333333329</v>
          </cell>
          <cell r="Z269">
            <v>5.3166666666666664</v>
          </cell>
          <cell r="AA269">
            <v>5.4979166666666677</v>
          </cell>
          <cell r="AB269">
            <v>6.4715833333333332</v>
          </cell>
          <cell r="AC269">
            <v>8.4087575000000001</v>
          </cell>
          <cell r="AD269">
            <v>9.4709866666666667</v>
          </cell>
          <cell r="AE269">
            <v>11.7053025</v>
          </cell>
          <cell r="AF269">
            <v>13.003474166666669</v>
          </cell>
          <cell r="AG269">
            <v>13.385014999999999</v>
          </cell>
          <cell r="AH269">
            <v>14.213168333333334</v>
          </cell>
          <cell r="AI269">
            <v>14.839203333333334</v>
          </cell>
          <cell r="AJ269">
            <v>15.473666666666666</v>
          </cell>
          <cell r="AK269">
            <v>16.433383333333335</v>
          </cell>
          <cell r="AL269">
            <v>17.345291666666668</v>
          </cell>
          <cell r="AM269">
            <v>18.20622071428572</v>
          </cell>
          <cell r="AN269">
            <v>18.832341666666668</v>
          </cell>
          <cell r="AO269">
            <v>18.895208333333333</v>
          </cell>
          <cell r="AP269">
            <v>18.895099999999999</v>
          </cell>
          <cell r="AQ269">
            <v>18.9037583333333</v>
          </cell>
          <cell r="AR269">
            <v>18.895099999999999</v>
          </cell>
          <cell r="AS269">
            <v>18.895099999999999</v>
          </cell>
          <cell r="AT269">
            <v>18.917141666666701</v>
          </cell>
          <cell r="AU269">
            <v>19.502249512161502</v>
          </cell>
          <cell r="AV269">
            <v>20.353779166666701</v>
          </cell>
          <cell r="AW269">
            <v>20.987158333333301</v>
          </cell>
          <cell r="AX269">
            <v>21.945174999999999</v>
          </cell>
          <cell r="AY269">
            <v>22.835025000000002</v>
          </cell>
          <cell r="AZ269">
            <v>23.4870854134345</v>
          </cell>
        </row>
        <row r="270">
          <cell r="B270" t="str">
            <v>Honduras</v>
          </cell>
          <cell r="E270">
            <v>2716659</v>
          </cell>
          <cell r="F270">
            <v>2798125</v>
          </cell>
          <cell r="G270">
            <v>2882113</v>
          </cell>
          <cell r="H270">
            <v>2968994</v>
          </cell>
          <cell r="I270">
            <v>3059254</v>
          </cell>
          <cell r="J270">
            <v>3153261</v>
          </cell>
          <cell r="K270">
            <v>3251158</v>
          </cell>
          <cell r="L270">
            <v>3352835</v>
          </cell>
          <cell r="M270">
            <v>3458104</v>
          </cell>
          <cell r="N270">
            <v>3566665</v>
          </cell>
          <cell r="O270">
            <v>3678286</v>
          </cell>
          <cell r="P270">
            <v>3792938</v>
          </cell>
          <cell r="Q270">
            <v>3910657</v>
          </cell>
          <cell r="R270">
            <v>4031349</v>
          </cell>
          <cell r="S270">
            <v>4154887</v>
          </cell>
          <cell r="T270">
            <v>4281189</v>
          </cell>
          <cell r="U270">
            <v>4410158</v>
          </cell>
          <cell r="V270">
            <v>4541804</v>
          </cell>
          <cell r="W270">
            <v>4676361</v>
          </cell>
          <cell r="X270">
            <v>4814137</v>
          </cell>
          <cell r="Y270">
            <v>4955328</v>
          </cell>
          <cell r="Z270">
            <v>5099951</v>
          </cell>
          <cell r="AA270">
            <v>5247836</v>
          </cell>
          <cell r="AB270">
            <v>5398805</v>
          </cell>
          <cell r="AC270">
            <v>5552625</v>
          </cell>
          <cell r="AD270">
            <v>5709051</v>
          </cell>
          <cell r="AE270">
            <v>5867849</v>
          </cell>
          <cell r="AF270">
            <v>6028882</v>
          </cell>
          <cell r="AG270">
            <v>6192026</v>
          </cell>
          <cell r="AH270">
            <v>6357221</v>
          </cell>
          <cell r="AI270">
            <v>6524283</v>
          </cell>
          <cell r="AJ270">
            <v>6693061</v>
          </cell>
          <cell r="AK270">
            <v>6863157</v>
          </cell>
          <cell r="AL270">
            <v>7033821</v>
          </cell>
          <cell r="AM270">
            <v>7204153</v>
          </cell>
          <cell r="AN270">
            <v>7373430</v>
          </cell>
          <cell r="AO270">
            <v>7541406</v>
          </cell>
          <cell r="AP270">
            <v>7707972</v>
          </cell>
          <cell r="AQ270">
            <v>7872658</v>
          </cell>
          <cell r="AR270">
            <v>8035021</v>
          </cell>
          <cell r="AS270">
            <v>8194778</v>
          </cell>
          <cell r="AT270">
            <v>8351600</v>
          </cell>
          <cell r="AU270">
            <v>8505646</v>
          </cell>
          <cell r="AV270">
            <v>8657785</v>
          </cell>
          <cell r="AW270">
            <v>8809216</v>
          </cell>
          <cell r="AX270">
            <v>8960829</v>
          </cell>
          <cell r="AY270">
            <v>9112867</v>
          </cell>
          <cell r="AZ270">
            <v>9265067</v>
          </cell>
        </row>
        <row r="271">
          <cell r="B271" t="str">
            <v>Hungary</v>
          </cell>
          <cell r="E271">
            <v>59.999999999000003</v>
          </cell>
          <cell r="F271">
            <v>59.821616665666667</v>
          </cell>
          <cell r="G271">
            <v>55.259999999000001</v>
          </cell>
          <cell r="H271">
            <v>48.966224998999998</v>
          </cell>
          <cell r="I271">
            <v>46.752399998999998</v>
          </cell>
          <cell r="J271">
            <v>43.971383332333339</v>
          </cell>
          <cell r="K271">
            <v>41.575266665666668</v>
          </cell>
          <cell r="L271">
            <v>40.960749999000001</v>
          </cell>
          <cell r="M271">
            <v>37.911349999000002</v>
          </cell>
          <cell r="N271">
            <v>35.577999998999999</v>
          </cell>
          <cell r="O271">
            <v>32.532283332333336</v>
          </cell>
          <cell r="P271">
            <v>34.314291665666666</v>
          </cell>
          <cell r="Q271">
            <v>36.630549998999996</v>
          </cell>
          <cell r="R271">
            <v>42.671149999000001</v>
          </cell>
          <cell r="S271">
            <v>48.042208332916672</v>
          </cell>
          <cell r="T271">
            <v>50.119399999999992</v>
          </cell>
          <cell r="U271">
            <v>45.832149999999999</v>
          </cell>
          <cell r="V271">
            <v>46.970541666666669</v>
          </cell>
          <cell r="W271">
            <v>50.41320833333333</v>
          </cell>
          <cell r="X271">
            <v>59.066341666666666</v>
          </cell>
          <cell r="Y271">
            <v>63.205866666666665</v>
          </cell>
          <cell r="Z271">
            <v>74.735383333333331</v>
          </cell>
          <cell r="AA271">
            <v>78.988391666666658</v>
          </cell>
          <cell r="AB271">
            <v>91.933183333333332</v>
          </cell>
          <cell r="AC271">
            <v>105.16045833333332</v>
          </cell>
          <cell r="AD271">
            <v>125.68142500000002</v>
          </cell>
          <cell r="AE271">
            <v>152.64666666666668</v>
          </cell>
          <cell r="AF271">
            <v>186.78916666666669</v>
          </cell>
          <cell r="AG271">
            <v>214.40166666666667</v>
          </cell>
          <cell r="AH271">
            <v>237.14583333333334</v>
          </cell>
          <cell r="AI271">
            <v>282.17916666666662</v>
          </cell>
          <cell r="AJ271">
            <v>286.49</v>
          </cell>
          <cell r="AK271">
            <v>257.88666666666666</v>
          </cell>
          <cell r="AL271">
            <v>224.30666666666664</v>
          </cell>
          <cell r="AM271">
            <v>202.74583333333334</v>
          </cell>
          <cell r="AN271">
            <v>199.58249999999998</v>
          </cell>
          <cell r="AO271">
            <v>210.39</v>
          </cell>
          <cell r="AP271">
            <v>183.62583333333333</v>
          </cell>
          <cell r="AQ271">
            <v>172.11333333333334</v>
          </cell>
          <cell r="AR271">
            <v>202.34166666666701</v>
          </cell>
          <cell r="AS271">
            <v>207.944166666667</v>
          </cell>
          <cell r="AT271">
            <v>201.05500000000001</v>
          </cell>
          <cell r="AU271">
            <v>225.104166666667</v>
          </cell>
          <cell r="AV271">
            <v>223.69499999999999</v>
          </cell>
          <cell r="AW271">
            <v>232.601666666667</v>
          </cell>
          <cell r="AX271">
            <v>279.33249999999998</v>
          </cell>
          <cell r="AY271">
            <v>281.52333333333303</v>
          </cell>
          <cell r="AZ271">
            <v>274.433333333333</v>
          </cell>
        </row>
        <row r="272">
          <cell r="B272" t="str">
            <v>Hungary</v>
          </cell>
          <cell r="E272">
            <v>59.999999999000003</v>
          </cell>
          <cell r="F272">
            <v>59.821616665666667</v>
          </cell>
          <cell r="G272">
            <v>55.259999999000001</v>
          </cell>
          <cell r="H272">
            <v>48.966224998999998</v>
          </cell>
          <cell r="I272">
            <v>46.752399998999998</v>
          </cell>
          <cell r="J272">
            <v>43.971383332333339</v>
          </cell>
          <cell r="K272">
            <v>41.575266665666668</v>
          </cell>
          <cell r="L272">
            <v>40.960749999000001</v>
          </cell>
          <cell r="M272">
            <v>37.911349999000002</v>
          </cell>
          <cell r="N272">
            <v>35.577999998999999</v>
          </cell>
          <cell r="O272">
            <v>32.532283332333336</v>
          </cell>
          <cell r="P272">
            <v>34.314291665666666</v>
          </cell>
          <cell r="Q272">
            <v>36.630549998999996</v>
          </cell>
          <cell r="R272">
            <v>42.671149999000001</v>
          </cell>
          <cell r="S272">
            <v>48.042208332916672</v>
          </cell>
          <cell r="T272">
            <v>50.119399999999992</v>
          </cell>
          <cell r="U272">
            <v>45.832149999999999</v>
          </cell>
          <cell r="V272">
            <v>46.970541666666669</v>
          </cell>
          <cell r="W272">
            <v>50.41320833333333</v>
          </cell>
          <cell r="X272">
            <v>59.066341666666666</v>
          </cell>
          <cell r="Y272">
            <v>63.205866666666665</v>
          </cell>
          <cell r="Z272">
            <v>74.735383333333331</v>
          </cell>
          <cell r="AA272">
            <v>78.988391666666658</v>
          </cell>
          <cell r="AB272">
            <v>91.933183333333332</v>
          </cell>
          <cell r="AC272">
            <v>105.16045833333332</v>
          </cell>
          <cell r="AD272">
            <v>125.68142500000002</v>
          </cell>
          <cell r="AE272">
            <v>152.64666666666668</v>
          </cell>
          <cell r="AF272">
            <v>186.78916666666669</v>
          </cell>
          <cell r="AG272">
            <v>214.40166666666667</v>
          </cell>
          <cell r="AH272">
            <v>237.14583333333334</v>
          </cell>
          <cell r="AI272">
            <v>282.17916666666662</v>
          </cell>
          <cell r="AJ272">
            <v>286.49</v>
          </cell>
          <cell r="AK272">
            <v>257.88666666666666</v>
          </cell>
          <cell r="AL272">
            <v>224.30666666666664</v>
          </cell>
          <cell r="AM272">
            <v>202.74583333333334</v>
          </cell>
          <cell r="AN272">
            <v>199.58249999999998</v>
          </cell>
          <cell r="AO272">
            <v>210.39</v>
          </cell>
          <cell r="AP272">
            <v>183.62583333333333</v>
          </cell>
          <cell r="AQ272">
            <v>172.11333333333334</v>
          </cell>
          <cell r="AR272">
            <v>202.34166666666701</v>
          </cell>
          <cell r="AS272">
            <v>207.944166666667</v>
          </cell>
          <cell r="AT272">
            <v>201.05500000000001</v>
          </cell>
          <cell r="AU272">
            <v>225.104166666667</v>
          </cell>
          <cell r="AV272">
            <v>223.69499999999999</v>
          </cell>
          <cell r="AW272">
            <v>232.601666666667</v>
          </cell>
          <cell r="AX272">
            <v>279.33249999999998</v>
          </cell>
          <cell r="AY272">
            <v>281.52333333333303</v>
          </cell>
          <cell r="AZ272">
            <v>274.433333333333</v>
          </cell>
        </row>
        <row r="273">
          <cell r="B273" t="str">
            <v>Hungary</v>
          </cell>
          <cell r="E273">
            <v>10366340</v>
          </cell>
          <cell r="F273">
            <v>10398442</v>
          </cell>
          <cell r="G273">
            <v>10426426</v>
          </cell>
          <cell r="H273">
            <v>10454060</v>
          </cell>
          <cell r="I273">
            <v>10486634</v>
          </cell>
          <cell r="J273">
            <v>10527270</v>
          </cell>
          <cell r="K273">
            <v>10578457</v>
          </cell>
          <cell r="L273">
            <v>10637073</v>
          </cell>
          <cell r="M273">
            <v>10693829</v>
          </cell>
          <cell r="N273">
            <v>10735989</v>
          </cell>
          <cell r="O273">
            <v>10754766</v>
          </cell>
          <cell r="P273">
            <v>10746963</v>
          </cell>
          <cell r="Q273">
            <v>10716324</v>
          </cell>
          <cell r="R273">
            <v>10669693</v>
          </cell>
          <cell r="S273">
            <v>10617232</v>
          </cell>
          <cell r="T273">
            <v>10566817</v>
          </cell>
          <cell r="U273">
            <v>10519786</v>
          </cell>
          <cell r="V273">
            <v>10475042</v>
          </cell>
          <cell r="W273">
            <v>10435047</v>
          </cell>
          <cell r="X273">
            <v>10402126</v>
          </cell>
          <cell r="Y273">
            <v>10377651</v>
          </cell>
          <cell r="Z273">
            <v>10363564</v>
          </cell>
          <cell r="AA273">
            <v>10359143</v>
          </cell>
          <cell r="AB273">
            <v>10359589</v>
          </cell>
          <cell r="AC273">
            <v>10358122</v>
          </cell>
          <cell r="AD273">
            <v>10349838</v>
          </cell>
          <cell r="AE273">
            <v>10332989</v>
          </cell>
          <cell r="AF273">
            <v>10309022</v>
          </cell>
          <cell r="AG273">
            <v>10280145</v>
          </cell>
          <cell r="AH273">
            <v>10249959</v>
          </cell>
          <cell r="AI273">
            <v>10221051</v>
          </cell>
          <cell r="AJ273">
            <v>10194005</v>
          </cell>
          <cell r="AK273">
            <v>10167872</v>
          </cell>
          <cell r="AL273">
            <v>10141956</v>
          </cell>
          <cell r="AM273">
            <v>10115081</v>
          </cell>
          <cell r="AN273">
            <v>10086465</v>
          </cell>
          <cell r="AO273">
            <v>10055897</v>
          </cell>
          <cell r="AP273">
            <v>10023887</v>
          </cell>
          <cell r="AQ273">
            <v>9991201</v>
          </cell>
          <cell r="AR273">
            <v>9958942</v>
          </cell>
          <cell r="AS273">
            <v>9927840</v>
          </cell>
          <cell r="AT273">
            <v>9898204</v>
          </cell>
          <cell r="AU273">
            <v>9869684</v>
          </cell>
          <cell r="AV273">
            <v>9841697</v>
          </cell>
          <cell r="AW273">
            <v>9813335</v>
          </cell>
          <cell r="AX273">
            <v>9783925</v>
          </cell>
          <cell r="AY273">
            <v>9753281</v>
          </cell>
          <cell r="AZ273">
            <v>9721559</v>
          </cell>
        </row>
        <row r="274">
          <cell r="B274" t="str">
            <v>Iceland</v>
          </cell>
          <cell r="E274">
            <v>0.87999999996815825</v>
          </cell>
          <cell r="F274">
            <v>0.87999999900000003</v>
          </cell>
          <cell r="G274">
            <v>0.88260354595338797</v>
          </cell>
          <cell r="H274">
            <v>0.90444936016123811</v>
          </cell>
          <cell r="I274">
            <v>0.99951666650049953</v>
          </cell>
          <cell r="J274">
            <v>1.5369499997494149</v>
          </cell>
          <cell r="K274">
            <v>1.8217166663713511</v>
          </cell>
          <cell r="L274">
            <v>1.988699999677622</v>
          </cell>
          <cell r="M274">
            <v>2.7111083328974819</v>
          </cell>
          <cell r="N274">
            <v>3.5259999994328153</v>
          </cell>
          <cell r="O274">
            <v>4.7976416658989045</v>
          </cell>
          <cell r="P274">
            <v>7.2241833323333342</v>
          </cell>
          <cell r="Q274">
            <v>12.351533332750002</v>
          </cell>
          <cell r="R274">
            <v>24.842766665750002</v>
          </cell>
          <cell r="S274">
            <v>31.693741666249998</v>
          </cell>
          <cell r="T274">
            <v>41.507666666666665</v>
          </cell>
          <cell r="U274">
            <v>41.104158333333331</v>
          </cell>
          <cell r="V274">
            <v>38.677183333333332</v>
          </cell>
          <cell r="W274">
            <v>43.013983333333336</v>
          </cell>
          <cell r="X274">
            <v>57.041791666666661</v>
          </cell>
          <cell r="Y274">
            <v>58.283774999999999</v>
          </cell>
          <cell r="Z274">
            <v>58.996341666666666</v>
          </cell>
          <cell r="AA274">
            <v>57.54593333333333</v>
          </cell>
          <cell r="AB274">
            <v>67.603181666666671</v>
          </cell>
          <cell r="AC274">
            <v>69.944378333333333</v>
          </cell>
          <cell r="AD274">
            <v>64.691666666666663</v>
          </cell>
          <cell r="AE274">
            <v>66.5</v>
          </cell>
          <cell r="AF274">
            <v>70.904290833333334</v>
          </cell>
          <cell r="AG274">
            <v>70.958333333333329</v>
          </cell>
          <cell r="AH274">
            <v>72.33529333333334</v>
          </cell>
          <cell r="AI274">
            <v>78.615946666666673</v>
          </cell>
          <cell r="AJ274">
            <v>97.424603333333323</v>
          </cell>
          <cell r="AK274">
            <v>91.661666666666662</v>
          </cell>
          <cell r="AL274">
            <v>76.708982500000005</v>
          </cell>
          <cell r="AM274">
            <v>70.191666666666663</v>
          </cell>
          <cell r="AN274">
            <v>62.981666666666669</v>
          </cell>
          <cell r="AO274">
            <v>70.179999999999993</v>
          </cell>
          <cell r="AP274">
            <v>64.055000000000007</v>
          </cell>
          <cell r="AQ274">
            <v>87.947916666666657</v>
          </cell>
          <cell r="AR274">
            <v>123.638381413044</v>
          </cell>
          <cell r="AS274">
            <v>122.24181120516501</v>
          </cell>
          <cell r="AT274">
            <v>115.954039762284</v>
          </cell>
          <cell r="AU274">
            <v>125.08278701376901</v>
          </cell>
          <cell r="AV274">
            <v>122.17912132045799</v>
          </cell>
          <cell r="AW274">
            <v>116.767352506899</v>
          </cell>
          <cell r="AX274">
            <v>131.91870843143201</v>
          </cell>
          <cell r="AY274">
            <v>120.81154806523899</v>
          </cell>
          <cell r="AZ274">
            <v>106.844039546467</v>
          </cell>
        </row>
        <row r="275">
          <cell r="B275" t="str">
            <v>Iceland</v>
          </cell>
          <cell r="E275">
            <v>0.87999999996815825</v>
          </cell>
          <cell r="F275">
            <v>0.87999999900000003</v>
          </cell>
          <cell r="G275">
            <v>0.88260354595338797</v>
          </cell>
          <cell r="H275">
            <v>0.90444936016123811</v>
          </cell>
          <cell r="I275">
            <v>0.99951666650049953</v>
          </cell>
          <cell r="J275">
            <v>1.5369499997494149</v>
          </cell>
          <cell r="K275">
            <v>1.8217166663713511</v>
          </cell>
          <cell r="L275">
            <v>1.988699999677622</v>
          </cell>
          <cell r="M275">
            <v>2.7111083328974819</v>
          </cell>
          <cell r="N275">
            <v>3.5259999994328153</v>
          </cell>
          <cell r="O275">
            <v>4.7976416658989045</v>
          </cell>
          <cell r="P275">
            <v>7.2241833323333342</v>
          </cell>
          <cell r="Q275">
            <v>12.351533332750002</v>
          </cell>
          <cell r="R275">
            <v>24.842766665750002</v>
          </cell>
          <cell r="S275">
            <v>31.693741666249998</v>
          </cell>
          <cell r="T275">
            <v>41.507666666666665</v>
          </cell>
          <cell r="U275">
            <v>41.104158333333331</v>
          </cell>
          <cell r="V275">
            <v>38.677183333333332</v>
          </cell>
          <cell r="W275">
            <v>43.013983333333336</v>
          </cell>
          <cell r="X275">
            <v>57.041791666666661</v>
          </cell>
          <cell r="Y275">
            <v>58.283774999999999</v>
          </cell>
          <cell r="Z275">
            <v>58.996341666666666</v>
          </cell>
          <cell r="AA275">
            <v>57.54593333333333</v>
          </cell>
          <cell r="AB275">
            <v>67.603181666666671</v>
          </cell>
          <cell r="AC275">
            <v>69.944378333333333</v>
          </cell>
          <cell r="AD275">
            <v>64.691666666666663</v>
          </cell>
          <cell r="AE275">
            <v>66.5</v>
          </cell>
          <cell r="AF275">
            <v>70.904290833333334</v>
          </cell>
          <cell r="AG275">
            <v>70.958333333333329</v>
          </cell>
          <cell r="AH275">
            <v>72.33529333333334</v>
          </cell>
          <cell r="AI275">
            <v>78.615946666666673</v>
          </cell>
          <cell r="AJ275">
            <v>97.424603333333323</v>
          </cell>
          <cell r="AK275">
            <v>91.661666666666662</v>
          </cell>
          <cell r="AL275">
            <v>76.708982500000005</v>
          </cell>
          <cell r="AM275">
            <v>70.191666666666663</v>
          </cell>
          <cell r="AN275">
            <v>62.981666666666669</v>
          </cell>
          <cell r="AO275">
            <v>70.179999999999993</v>
          </cell>
          <cell r="AP275">
            <v>64.055000000000007</v>
          </cell>
          <cell r="AQ275">
            <v>87.947916666666657</v>
          </cell>
          <cell r="AR275">
            <v>123.638381413044</v>
          </cell>
          <cell r="AS275">
            <v>122.24181120516501</v>
          </cell>
          <cell r="AT275">
            <v>115.954039762284</v>
          </cell>
          <cell r="AU275">
            <v>125.08278701376901</v>
          </cell>
          <cell r="AV275">
            <v>122.17912132045799</v>
          </cell>
          <cell r="AW275">
            <v>116.767352506899</v>
          </cell>
          <cell r="AX275">
            <v>131.91870843143201</v>
          </cell>
          <cell r="AY275">
            <v>120.81154806523899</v>
          </cell>
          <cell r="AZ275">
            <v>106.844039546467</v>
          </cell>
        </row>
        <row r="276">
          <cell r="B276" t="str">
            <v>Iceland</v>
          </cell>
          <cell r="E276">
            <v>204426</v>
          </cell>
          <cell r="F276">
            <v>207088</v>
          </cell>
          <cell r="G276">
            <v>209929</v>
          </cell>
          <cell r="H276">
            <v>212814</v>
          </cell>
          <cell r="I276">
            <v>215563</v>
          </cell>
          <cell r="J276">
            <v>218070</v>
          </cell>
          <cell r="K276">
            <v>220291</v>
          </cell>
          <cell r="L276">
            <v>222266</v>
          </cell>
          <cell r="M276">
            <v>224150</v>
          </cell>
          <cell r="N276">
            <v>226103</v>
          </cell>
          <cell r="O276">
            <v>228262</v>
          </cell>
          <cell r="P276">
            <v>230664</v>
          </cell>
          <cell r="Q276">
            <v>233269</v>
          </cell>
          <cell r="R276">
            <v>236019</v>
          </cell>
          <cell r="S276">
            <v>238808</v>
          </cell>
          <cell r="T276">
            <v>241582</v>
          </cell>
          <cell r="U276">
            <v>244331</v>
          </cell>
          <cell r="V276">
            <v>247056</v>
          </cell>
          <cell r="W276">
            <v>249756</v>
          </cell>
          <cell r="X276">
            <v>252413</v>
          </cell>
          <cell r="Y276">
            <v>255043</v>
          </cell>
          <cell r="Z276">
            <v>257624</v>
          </cell>
          <cell r="AA276">
            <v>260151</v>
          </cell>
          <cell r="AB276">
            <v>262656</v>
          </cell>
          <cell r="AC276">
            <v>265138</v>
          </cell>
          <cell r="AD276">
            <v>267629</v>
          </cell>
          <cell r="AE276">
            <v>270150</v>
          </cell>
          <cell r="AF276">
            <v>272709</v>
          </cell>
          <cell r="AG276">
            <v>275296</v>
          </cell>
          <cell r="AH276">
            <v>277870</v>
          </cell>
          <cell r="AI276">
            <v>280435</v>
          </cell>
          <cell r="AJ276">
            <v>282907</v>
          </cell>
          <cell r="AK276">
            <v>285329</v>
          </cell>
          <cell r="AL276">
            <v>287952</v>
          </cell>
          <cell r="AM276">
            <v>291104</v>
          </cell>
          <cell r="AN276">
            <v>294979</v>
          </cell>
          <cell r="AO276">
            <v>299728</v>
          </cell>
          <cell r="AP276">
            <v>305200</v>
          </cell>
          <cell r="AQ276">
            <v>310884</v>
          </cell>
          <cell r="AR276">
            <v>316086</v>
          </cell>
          <cell r="AS276">
            <v>320328</v>
          </cell>
          <cell r="AT276">
            <v>323418</v>
          </cell>
          <cell r="AU276">
            <v>325526</v>
          </cell>
          <cell r="AV276">
            <v>327029</v>
          </cell>
          <cell r="AW276">
            <v>328459</v>
          </cell>
          <cell r="AX276">
            <v>330243</v>
          </cell>
          <cell r="AY276">
            <v>332474</v>
          </cell>
          <cell r="AZ276">
            <v>335025</v>
          </cell>
        </row>
        <row r="277">
          <cell r="B277" t="str">
            <v>India</v>
          </cell>
          <cell r="E277">
            <v>7.5000000064999996</v>
          </cell>
          <cell r="F277">
            <v>7.4919352309682399</v>
          </cell>
          <cell r="G277">
            <v>7.5944683739493613</v>
          </cell>
          <cell r="H277">
            <v>7.7420385621496823</v>
          </cell>
          <cell r="I277">
            <v>8.1016032272182947</v>
          </cell>
          <cell r="J277">
            <v>8.3758919456538585</v>
          </cell>
          <cell r="K277">
            <v>8.9604127281239201</v>
          </cell>
          <cell r="L277">
            <v>8.7385761713145733</v>
          </cell>
          <cell r="M277">
            <v>8.1928403484039283</v>
          </cell>
          <cell r="N277">
            <v>8.1257909463568936</v>
          </cell>
          <cell r="O277">
            <v>7.8629447011379821</v>
          </cell>
          <cell r="P277">
            <v>8.6585228170931678</v>
          </cell>
          <cell r="Q277">
            <v>9.4551319334863919</v>
          </cell>
          <cell r="R277">
            <v>10.098898244046117</v>
          </cell>
          <cell r="S277">
            <v>11.362583332666667</v>
          </cell>
          <cell r="T277">
            <v>12.368749999583333</v>
          </cell>
          <cell r="U277">
            <v>12.610833333250001</v>
          </cell>
          <cell r="V277">
            <v>12.961499999999997</v>
          </cell>
          <cell r="W277">
            <v>13.917083333333332</v>
          </cell>
          <cell r="X277">
            <v>16.2255</v>
          </cell>
          <cell r="Y277">
            <v>17.503499999999999</v>
          </cell>
          <cell r="Z277">
            <v>22.742433333333334</v>
          </cell>
          <cell r="AA277">
            <v>25.918083333333335</v>
          </cell>
          <cell r="AB277">
            <v>30.493291666666664</v>
          </cell>
          <cell r="AC277">
            <v>31.373742499999999</v>
          </cell>
          <cell r="AD277">
            <v>32.427076666666665</v>
          </cell>
          <cell r="AE277">
            <v>35.433173333333329</v>
          </cell>
          <cell r="AF277">
            <v>36.313285833333332</v>
          </cell>
          <cell r="AG277">
            <v>41.259365000000003</v>
          </cell>
          <cell r="AH277">
            <v>43.055428333333332</v>
          </cell>
          <cell r="AI277">
            <v>44.941605000000003</v>
          </cell>
          <cell r="AJ277">
            <v>47.186414166666665</v>
          </cell>
          <cell r="AK277">
            <v>48.610319166666663</v>
          </cell>
          <cell r="AL277">
            <v>46.583284166666665</v>
          </cell>
          <cell r="AM277">
            <v>45.316466666666663</v>
          </cell>
          <cell r="AN277">
            <v>44.099974999999993</v>
          </cell>
          <cell r="AO277">
            <v>45.307008333333329</v>
          </cell>
          <cell r="AP277">
            <v>41.348533333333336</v>
          </cell>
          <cell r="AQ277">
            <v>43.505183333333328</v>
          </cell>
          <cell r="AR277">
            <v>48.405266666666698</v>
          </cell>
          <cell r="AS277">
            <v>45.725812121212101</v>
          </cell>
          <cell r="AT277">
            <v>46.670466666666698</v>
          </cell>
          <cell r="AU277">
            <v>53.437233333333303</v>
          </cell>
          <cell r="AV277">
            <v>58.597845416666701</v>
          </cell>
          <cell r="AW277">
            <v>61.029514460784299</v>
          </cell>
          <cell r="AX277">
            <v>64.151944463278596</v>
          </cell>
          <cell r="AY277">
            <v>67.195185906804596</v>
          </cell>
          <cell r="AZ277">
            <v>65.121568645065906</v>
          </cell>
        </row>
        <row r="278">
          <cell r="B278" t="str">
            <v>India</v>
          </cell>
          <cell r="E278">
            <v>7.5000000064999996</v>
          </cell>
          <cell r="F278">
            <v>7.4919352309682399</v>
          </cell>
          <cell r="G278">
            <v>7.5944683739493613</v>
          </cell>
          <cell r="H278">
            <v>7.7420385621496823</v>
          </cell>
          <cell r="I278">
            <v>8.1016032272182947</v>
          </cell>
          <cell r="J278">
            <v>8.3758919456538585</v>
          </cell>
          <cell r="K278">
            <v>8.9604127281239201</v>
          </cell>
          <cell r="L278">
            <v>8.7385761713145733</v>
          </cell>
          <cell r="M278">
            <v>8.1928403484039283</v>
          </cell>
          <cell r="N278">
            <v>8.1257909463568936</v>
          </cell>
          <cell r="O278">
            <v>7.8629447011379821</v>
          </cell>
          <cell r="P278">
            <v>8.6585228170931678</v>
          </cell>
          <cell r="Q278">
            <v>9.4551319334863919</v>
          </cell>
          <cell r="R278">
            <v>10.098898244046117</v>
          </cell>
          <cell r="S278">
            <v>11.362583332666667</v>
          </cell>
          <cell r="T278">
            <v>12.368749999583333</v>
          </cell>
          <cell r="U278">
            <v>12.610833333250001</v>
          </cell>
          <cell r="V278">
            <v>12.961499999999997</v>
          </cell>
          <cell r="W278">
            <v>13.917083333333332</v>
          </cell>
          <cell r="X278">
            <v>16.2255</v>
          </cell>
          <cell r="Y278">
            <v>17.503499999999999</v>
          </cell>
          <cell r="Z278">
            <v>22.742433333333334</v>
          </cell>
          <cell r="AA278">
            <v>25.918083333333335</v>
          </cell>
          <cell r="AB278">
            <v>30.493291666666664</v>
          </cell>
          <cell r="AC278">
            <v>31.373742499999999</v>
          </cell>
          <cell r="AD278">
            <v>32.427076666666665</v>
          </cell>
          <cell r="AE278">
            <v>35.433173333333329</v>
          </cell>
          <cell r="AF278">
            <v>36.313285833333332</v>
          </cell>
          <cell r="AG278">
            <v>41.259365000000003</v>
          </cell>
          <cell r="AH278">
            <v>43.055428333333332</v>
          </cell>
          <cell r="AI278">
            <v>44.941605000000003</v>
          </cell>
          <cell r="AJ278">
            <v>47.186414166666665</v>
          </cell>
          <cell r="AK278">
            <v>48.610319166666663</v>
          </cell>
          <cell r="AL278">
            <v>46.583284166666665</v>
          </cell>
          <cell r="AM278">
            <v>45.316466666666663</v>
          </cell>
          <cell r="AN278">
            <v>44.099974999999993</v>
          </cell>
          <cell r="AO278">
            <v>45.307008333333329</v>
          </cell>
          <cell r="AP278">
            <v>41.348533333333336</v>
          </cell>
          <cell r="AQ278">
            <v>43.505183333333328</v>
          </cell>
          <cell r="AR278">
            <v>48.405266666666698</v>
          </cell>
          <cell r="AS278">
            <v>45.725812121212101</v>
          </cell>
          <cell r="AT278">
            <v>46.670466666666698</v>
          </cell>
          <cell r="AU278">
            <v>53.437233333333303</v>
          </cell>
          <cell r="AV278">
            <v>58.597845416666701</v>
          </cell>
          <cell r="AW278">
            <v>61.029514460784299</v>
          </cell>
          <cell r="AX278">
            <v>64.151944463278596</v>
          </cell>
          <cell r="AY278">
            <v>67.195185906804596</v>
          </cell>
          <cell r="AZ278">
            <v>65.121568645065906</v>
          </cell>
        </row>
        <row r="279">
          <cell r="B279" t="str">
            <v>India</v>
          </cell>
          <cell r="E279">
            <v>553578513</v>
          </cell>
          <cell r="F279">
            <v>566224812</v>
          </cell>
          <cell r="G279">
            <v>579411513</v>
          </cell>
          <cell r="H279">
            <v>593058926</v>
          </cell>
          <cell r="I279">
            <v>607050255</v>
          </cell>
          <cell r="J279">
            <v>621301720</v>
          </cell>
          <cell r="K279">
            <v>635771734</v>
          </cell>
          <cell r="L279">
            <v>650485030</v>
          </cell>
          <cell r="M279">
            <v>665502284</v>
          </cell>
          <cell r="N279">
            <v>680915804</v>
          </cell>
          <cell r="O279">
            <v>696783517</v>
          </cell>
          <cell r="P279">
            <v>713118032</v>
          </cell>
          <cell r="Q279">
            <v>729868013</v>
          </cell>
          <cell r="R279">
            <v>746949067</v>
          </cell>
          <cell r="S279">
            <v>764245202</v>
          </cell>
          <cell r="T279">
            <v>781666671</v>
          </cell>
          <cell r="U279">
            <v>799181436</v>
          </cell>
          <cell r="V279">
            <v>816792741</v>
          </cell>
          <cell r="W279">
            <v>834489322</v>
          </cell>
          <cell r="X279">
            <v>852270034</v>
          </cell>
          <cell r="Y279">
            <v>870133480</v>
          </cell>
          <cell r="Z279">
            <v>888054875</v>
          </cell>
          <cell r="AA279">
            <v>906021106</v>
          </cell>
          <cell r="AB279">
            <v>924057817</v>
          </cell>
          <cell r="AC279">
            <v>942204249</v>
          </cell>
          <cell r="AD279">
            <v>960482795</v>
          </cell>
          <cell r="AE279">
            <v>978893217</v>
          </cell>
          <cell r="AF279">
            <v>997405318</v>
          </cell>
          <cell r="AG279">
            <v>1015974042</v>
          </cell>
          <cell r="AH279">
            <v>1034539214</v>
          </cell>
          <cell r="AI279">
            <v>1053050912</v>
          </cell>
          <cell r="AJ279">
            <v>1071477855</v>
          </cell>
          <cell r="AK279">
            <v>1089807112</v>
          </cell>
          <cell r="AL279">
            <v>1108027848</v>
          </cell>
          <cell r="AM279">
            <v>1126135777</v>
          </cell>
          <cell r="AN279">
            <v>1144118674</v>
          </cell>
          <cell r="AO279">
            <v>1161977719</v>
          </cell>
          <cell r="AP279">
            <v>1179681239</v>
          </cell>
          <cell r="AQ279">
            <v>1197146906</v>
          </cell>
          <cell r="AR279">
            <v>1214270132</v>
          </cell>
          <cell r="AS279">
            <v>1230980691</v>
          </cell>
          <cell r="AT279">
            <v>1247236029</v>
          </cell>
          <cell r="AU279">
            <v>1263065852</v>
          </cell>
          <cell r="AV279">
            <v>1278562207</v>
          </cell>
          <cell r="AW279">
            <v>1293859294</v>
          </cell>
          <cell r="AX279">
            <v>1309053980</v>
          </cell>
          <cell r="AY279">
            <v>1324171354</v>
          </cell>
          <cell r="AZ279">
            <v>1339180127</v>
          </cell>
        </row>
        <row r="280">
          <cell r="B280" t="str">
            <v>Indonesia</v>
          </cell>
          <cell r="E280">
            <v>362.83333333333331</v>
          </cell>
          <cell r="F280">
            <v>391.875</v>
          </cell>
          <cell r="G280">
            <v>415</v>
          </cell>
          <cell r="H280">
            <v>415</v>
          </cell>
          <cell r="I280">
            <v>415</v>
          </cell>
          <cell r="J280">
            <v>414.99999999900001</v>
          </cell>
          <cell r="K280">
            <v>414.99999999900001</v>
          </cell>
          <cell r="L280">
            <v>414.99999999900001</v>
          </cell>
          <cell r="M280">
            <v>442.04541666591672</v>
          </cell>
          <cell r="N280">
            <v>623.05549999908328</v>
          </cell>
          <cell r="O280">
            <v>626.99399999858338</v>
          </cell>
          <cell r="P280">
            <v>631.75666666416669</v>
          </cell>
          <cell r="Q280">
            <v>661.42074999925001</v>
          </cell>
          <cell r="R280">
            <v>909.26483333199997</v>
          </cell>
          <cell r="S280">
            <v>1025.9448333314999</v>
          </cell>
          <cell r="T280">
            <v>1110.5799999996666</v>
          </cell>
          <cell r="U280">
            <v>1282.5599999997501</v>
          </cell>
          <cell r="V280">
            <v>1643.8483333333334</v>
          </cell>
          <cell r="W280">
            <v>1685.7041666666664</v>
          </cell>
          <cell r="X280">
            <v>1770.0591666666664</v>
          </cell>
          <cell r="Y280">
            <v>1842.8133333333333</v>
          </cell>
          <cell r="Z280">
            <v>1950.3175000000001</v>
          </cell>
          <cell r="AA280">
            <v>2029.9208333333336</v>
          </cell>
          <cell r="AB280">
            <v>2087.1038666666664</v>
          </cell>
          <cell r="AC280">
            <v>2160.7536749999999</v>
          </cell>
          <cell r="AD280">
            <v>2248.6079750000004</v>
          </cell>
          <cell r="AE280">
            <v>2342.296291666667</v>
          </cell>
          <cell r="AF280">
            <v>2909.38</v>
          </cell>
          <cell r="AG280">
            <v>10013.622500000001</v>
          </cell>
          <cell r="AH280">
            <v>7855.15</v>
          </cell>
          <cell r="AI280">
            <v>8421.7749999999996</v>
          </cell>
          <cell r="AJ280">
            <v>10260.85</v>
          </cell>
          <cell r="AK280">
            <v>9311.1916666666657</v>
          </cell>
          <cell r="AL280">
            <v>8577.1333333333332</v>
          </cell>
          <cell r="AM280">
            <v>8938.8499999999985</v>
          </cell>
          <cell r="AN280">
            <v>9704.7416666666668</v>
          </cell>
          <cell r="AO280">
            <v>9159.3166666666675</v>
          </cell>
          <cell r="AP280">
            <v>9141</v>
          </cell>
          <cell r="AQ280">
            <v>9698.9624999999996</v>
          </cell>
          <cell r="AR280">
            <v>10389.9375</v>
          </cell>
          <cell r="AS280">
            <v>9090.4333333333307</v>
          </cell>
          <cell r="AT280">
            <v>8770.4333333333307</v>
          </cell>
          <cell r="AU280">
            <v>9386.6291666666693</v>
          </cell>
          <cell r="AV280">
            <v>10461.24</v>
          </cell>
          <cell r="AW280">
            <v>11865.2112962963</v>
          </cell>
          <cell r="AX280">
            <v>13389.412936507901</v>
          </cell>
          <cell r="AY280">
            <v>13308.3268020542</v>
          </cell>
          <cell r="AZ280">
            <v>13380.871666666701</v>
          </cell>
        </row>
        <row r="281">
          <cell r="B281" t="str">
            <v>Indonesia</v>
          </cell>
          <cell r="E281">
            <v>362.83333333333331</v>
          </cell>
          <cell r="F281">
            <v>391.875</v>
          </cell>
          <cell r="G281">
            <v>415</v>
          </cell>
          <cell r="H281">
            <v>415</v>
          </cell>
          <cell r="I281">
            <v>415</v>
          </cell>
          <cell r="J281">
            <v>414.99999999900001</v>
          </cell>
          <cell r="K281">
            <v>414.99999999900001</v>
          </cell>
          <cell r="L281">
            <v>414.99999999900001</v>
          </cell>
          <cell r="M281">
            <v>442.04541666591672</v>
          </cell>
          <cell r="N281">
            <v>623.05549999908328</v>
          </cell>
          <cell r="O281">
            <v>626.99399999858338</v>
          </cell>
          <cell r="P281">
            <v>631.75666666416669</v>
          </cell>
          <cell r="Q281">
            <v>661.42074999925001</v>
          </cell>
          <cell r="R281">
            <v>909.26483333199997</v>
          </cell>
          <cell r="S281">
            <v>1025.9448333314999</v>
          </cell>
          <cell r="T281">
            <v>1110.5799999996666</v>
          </cell>
          <cell r="U281">
            <v>1282.5599999997501</v>
          </cell>
          <cell r="V281">
            <v>1643.8483333333334</v>
          </cell>
          <cell r="W281">
            <v>1685.7041666666664</v>
          </cell>
          <cell r="X281">
            <v>1770.0591666666664</v>
          </cell>
          <cell r="Y281">
            <v>1842.8133333333333</v>
          </cell>
          <cell r="Z281">
            <v>1950.3175000000001</v>
          </cell>
          <cell r="AA281">
            <v>2029.9208333333336</v>
          </cell>
          <cell r="AB281">
            <v>2087.1038666666664</v>
          </cell>
          <cell r="AC281">
            <v>2160.7536749999999</v>
          </cell>
          <cell r="AD281">
            <v>2248.6079750000004</v>
          </cell>
          <cell r="AE281">
            <v>2342.296291666667</v>
          </cell>
          <cell r="AF281">
            <v>2909.38</v>
          </cell>
          <cell r="AG281">
            <v>10013.622500000001</v>
          </cell>
          <cell r="AH281">
            <v>7855.15</v>
          </cell>
          <cell r="AI281">
            <v>8421.7749999999996</v>
          </cell>
          <cell r="AJ281">
            <v>10260.85</v>
          </cell>
          <cell r="AK281">
            <v>9311.1916666666657</v>
          </cell>
          <cell r="AL281">
            <v>8577.1333333333332</v>
          </cell>
          <cell r="AM281">
            <v>8938.8499999999985</v>
          </cell>
          <cell r="AN281">
            <v>9704.7416666666668</v>
          </cell>
          <cell r="AO281">
            <v>9159.3166666666675</v>
          </cell>
          <cell r="AP281">
            <v>9141</v>
          </cell>
          <cell r="AQ281">
            <v>9698.9624999999996</v>
          </cell>
          <cell r="AR281">
            <v>10389.9375</v>
          </cell>
          <cell r="AS281">
            <v>9090.4333333333307</v>
          </cell>
          <cell r="AT281">
            <v>8770.4333333333307</v>
          </cell>
          <cell r="AU281">
            <v>9386.6291666666693</v>
          </cell>
          <cell r="AV281">
            <v>10461.24</v>
          </cell>
          <cell r="AW281">
            <v>11865.2112962963</v>
          </cell>
          <cell r="AX281">
            <v>13389.412936507901</v>
          </cell>
          <cell r="AY281">
            <v>13308.3268020542</v>
          </cell>
          <cell r="AZ281">
            <v>13380.871666666701</v>
          </cell>
        </row>
        <row r="282">
          <cell r="B282" t="str">
            <v>Indonesia</v>
          </cell>
          <cell r="E282">
            <v>115439905</v>
          </cell>
          <cell r="F282">
            <v>118542943</v>
          </cell>
          <cell r="G282">
            <v>121698012</v>
          </cell>
          <cell r="H282">
            <v>124896735</v>
          </cell>
          <cell r="I282">
            <v>128129454</v>
          </cell>
          <cell r="J282">
            <v>131389099</v>
          </cell>
          <cell r="K282">
            <v>134665637</v>
          </cell>
          <cell r="L282">
            <v>137958214</v>
          </cell>
          <cell r="M282">
            <v>141279713</v>
          </cell>
          <cell r="N282">
            <v>144649390</v>
          </cell>
          <cell r="O282">
            <v>148077928</v>
          </cell>
          <cell r="P282">
            <v>151569845</v>
          </cell>
          <cell r="Q282">
            <v>155110695</v>
          </cell>
          <cell r="R282">
            <v>158668991</v>
          </cell>
          <cell r="S282">
            <v>162202271</v>
          </cell>
          <cell r="T282">
            <v>165679141</v>
          </cell>
          <cell r="U282">
            <v>169086209</v>
          </cell>
          <cell r="V282">
            <v>172428439</v>
          </cell>
          <cell r="W282">
            <v>175715390</v>
          </cell>
          <cell r="X282">
            <v>178964667</v>
          </cell>
          <cell r="Y282">
            <v>182188754</v>
          </cell>
          <cell r="Z282">
            <v>185392990</v>
          </cell>
          <cell r="AA282">
            <v>188571521</v>
          </cell>
          <cell r="AB282">
            <v>191713134</v>
          </cell>
          <cell r="AC282">
            <v>194801956</v>
          </cell>
          <cell r="AD282">
            <v>197829296</v>
          </cell>
          <cell r="AE282">
            <v>200790747</v>
          </cell>
          <cell r="AF282">
            <v>203698459</v>
          </cell>
          <cell r="AG282">
            <v>206580738</v>
          </cell>
          <cell r="AH282">
            <v>208612556</v>
          </cell>
          <cell r="AI282">
            <v>211540429</v>
          </cell>
          <cell r="AJ282">
            <v>214506502</v>
          </cell>
          <cell r="AK282">
            <v>217508059</v>
          </cell>
          <cell r="AL282">
            <v>220545214</v>
          </cell>
          <cell r="AM282">
            <v>223614649</v>
          </cell>
          <cell r="AN282">
            <v>226712730</v>
          </cell>
          <cell r="AO282">
            <v>229838202</v>
          </cell>
          <cell r="AP282">
            <v>232989141</v>
          </cell>
          <cell r="AQ282">
            <v>236159276</v>
          </cell>
          <cell r="AR282">
            <v>239340478</v>
          </cell>
          <cell r="AS282">
            <v>242524123</v>
          </cell>
          <cell r="AT282">
            <v>245707511</v>
          </cell>
          <cell r="AU282">
            <v>248883232</v>
          </cell>
          <cell r="AV282">
            <v>252032263</v>
          </cell>
          <cell r="AW282">
            <v>255131116</v>
          </cell>
          <cell r="AX282">
            <v>258162113</v>
          </cell>
          <cell r="AY282">
            <v>261115456</v>
          </cell>
          <cell r="AZ282">
            <v>263991379</v>
          </cell>
        </row>
        <row r="283">
          <cell r="B283" t="str">
            <v>Iran (Islamic Republic of)</v>
          </cell>
          <cell r="E283">
            <v>75.750000075749995</v>
          </cell>
          <cell r="F283">
            <v>75.75</v>
          </cell>
          <cell r="G283">
            <v>75.74997013452024</v>
          </cell>
          <cell r="H283">
            <v>68.886900259530506</v>
          </cell>
          <cell r="I283">
            <v>67.644775491704607</v>
          </cell>
          <cell r="J283">
            <v>67.658379467984901</v>
          </cell>
          <cell r="K283">
            <v>70.242634957981295</v>
          </cell>
          <cell r="L283">
            <v>70.637317007520494</v>
          </cell>
          <cell r="M283">
            <v>70.4956089125359</v>
          </cell>
          <cell r="N283">
            <v>70.4956089125359</v>
          </cell>
          <cell r="O283">
            <v>70.635433122696199</v>
          </cell>
          <cell r="P283">
            <v>78.350821997848698</v>
          </cell>
          <cell r="Q283">
            <v>83.626914427632599</v>
          </cell>
          <cell r="R283">
            <v>86.383120185707895</v>
          </cell>
          <cell r="S283">
            <v>90.056010597162796</v>
          </cell>
          <cell r="T283">
            <v>207.3</v>
          </cell>
          <cell r="U283">
            <v>217.5</v>
          </cell>
          <cell r="V283">
            <v>221.6</v>
          </cell>
          <cell r="W283">
            <v>237.1</v>
          </cell>
          <cell r="X283">
            <v>299.10000000000002</v>
          </cell>
          <cell r="Y283">
            <v>394.2</v>
          </cell>
          <cell r="Z283">
            <v>511.7</v>
          </cell>
          <cell r="AA283">
            <v>655.1</v>
          </cell>
          <cell r="AB283">
            <v>890.08300000000008</v>
          </cell>
          <cell r="AC283">
            <v>1221.7</v>
          </cell>
          <cell r="AD283">
            <v>1725.8</v>
          </cell>
          <cell r="AE283">
            <v>2194</v>
          </cell>
          <cell r="AF283">
            <v>2779.5</v>
          </cell>
          <cell r="AG283">
            <v>3206</v>
          </cell>
          <cell r="AH283">
            <v>4172</v>
          </cell>
          <cell r="AI283">
            <v>5731</v>
          </cell>
          <cell r="AJ283">
            <v>6163.4</v>
          </cell>
          <cell r="AK283">
            <v>6907.0492904799503</v>
          </cell>
          <cell r="AL283">
            <v>8193.8875191666666</v>
          </cell>
          <cell r="AM283">
            <v>8613.9894207500001</v>
          </cell>
          <cell r="AN283">
            <v>8963.9589066666667</v>
          </cell>
          <cell r="AO283">
            <v>9170.9428774999997</v>
          </cell>
          <cell r="AP283">
            <v>9281.1518283333335</v>
          </cell>
          <cell r="AQ283">
            <v>9428.5282608333328</v>
          </cell>
          <cell r="AR283">
            <v>9864.3024562682003</v>
          </cell>
          <cell r="AS283">
            <v>10254.176470289</v>
          </cell>
          <cell r="AT283">
            <v>10616.306643907599</v>
          </cell>
          <cell r="AU283">
            <v>12175.5472222222</v>
          </cell>
          <cell r="AV283">
            <v>18414.448010037398</v>
          </cell>
          <cell r="AW283">
            <v>25941.664144597202</v>
          </cell>
          <cell r="AX283">
            <v>29011.491377053</v>
          </cell>
          <cell r="AY283">
            <v>30914.8524362967</v>
          </cell>
          <cell r="AZ283">
            <v>33226.298152412703</v>
          </cell>
        </row>
        <row r="284">
          <cell r="B284" t="str">
            <v>Iran (Islamic Republic of)</v>
          </cell>
          <cell r="E284">
            <v>75.750000075749995</v>
          </cell>
          <cell r="F284">
            <v>75.75</v>
          </cell>
          <cell r="G284">
            <v>75.74997013452024</v>
          </cell>
          <cell r="H284">
            <v>68.886900259530506</v>
          </cell>
          <cell r="I284">
            <v>67.644775491704607</v>
          </cell>
          <cell r="J284">
            <v>67.658379467984901</v>
          </cell>
          <cell r="K284">
            <v>70.242634957981295</v>
          </cell>
          <cell r="L284">
            <v>70.637317007520494</v>
          </cell>
          <cell r="M284">
            <v>70.4956089125359</v>
          </cell>
          <cell r="N284">
            <v>70.4956089125359</v>
          </cell>
          <cell r="O284">
            <v>70.635433122696199</v>
          </cell>
          <cell r="P284">
            <v>78.350821997848698</v>
          </cell>
          <cell r="Q284">
            <v>83.626914427632599</v>
          </cell>
          <cell r="R284">
            <v>86.383120185707895</v>
          </cell>
          <cell r="S284">
            <v>90.056010597162796</v>
          </cell>
          <cell r="T284">
            <v>207.3</v>
          </cell>
          <cell r="U284">
            <v>217.5</v>
          </cell>
          <cell r="V284">
            <v>221.6</v>
          </cell>
          <cell r="W284">
            <v>237.1</v>
          </cell>
          <cell r="X284">
            <v>299.10000000000002</v>
          </cell>
          <cell r="Y284">
            <v>394.2</v>
          </cell>
          <cell r="Z284">
            <v>511.7</v>
          </cell>
          <cell r="AA284">
            <v>655.1</v>
          </cell>
          <cell r="AB284">
            <v>890.08300000000008</v>
          </cell>
          <cell r="AC284">
            <v>1221.7</v>
          </cell>
          <cell r="AD284">
            <v>1725.8</v>
          </cell>
          <cell r="AE284">
            <v>2194</v>
          </cell>
          <cell r="AF284">
            <v>2779.5</v>
          </cell>
          <cell r="AG284">
            <v>3206</v>
          </cell>
          <cell r="AH284">
            <v>4172</v>
          </cell>
          <cell r="AI284">
            <v>5731</v>
          </cell>
          <cell r="AJ284">
            <v>6163.4</v>
          </cell>
          <cell r="AK284">
            <v>6907.0492904799503</v>
          </cell>
          <cell r="AL284">
            <v>8193.8875191666666</v>
          </cell>
          <cell r="AM284">
            <v>8613.9894207500001</v>
          </cell>
          <cell r="AN284">
            <v>8963.9589066666667</v>
          </cell>
          <cell r="AO284">
            <v>9170.9428774999997</v>
          </cell>
          <cell r="AP284">
            <v>9281.1518283333335</v>
          </cell>
          <cell r="AQ284">
            <v>9428.5282608333328</v>
          </cell>
          <cell r="AR284">
            <v>9864.3024562682003</v>
          </cell>
          <cell r="AS284">
            <v>10254.176470289</v>
          </cell>
          <cell r="AT284">
            <v>10616.306643907599</v>
          </cell>
          <cell r="AU284">
            <v>12175.5472222222</v>
          </cell>
          <cell r="AV284">
            <v>18414.448010037398</v>
          </cell>
          <cell r="AW284">
            <v>25941.664144597202</v>
          </cell>
          <cell r="AX284">
            <v>29011.491377053</v>
          </cell>
          <cell r="AY284">
            <v>30914.8524362967</v>
          </cell>
          <cell r="AZ284">
            <v>33226.298152412703</v>
          </cell>
        </row>
        <row r="285">
          <cell r="B285" t="str">
            <v>Iran (Islamic Republic of)</v>
          </cell>
          <cell r="E285">
            <v>28514010</v>
          </cell>
          <cell r="F285">
            <v>29281268</v>
          </cell>
          <cell r="G285">
            <v>30074298</v>
          </cell>
          <cell r="H285">
            <v>30904271</v>
          </cell>
          <cell r="I285">
            <v>31785500</v>
          </cell>
          <cell r="J285">
            <v>32730554</v>
          </cell>
          <cell r="K285">
            <v>33737768</v>
          </cell>
          <cell r="L285">
            <v>34810723</v>
          </cell>
          <cell r="M285">
            <v>35972652</v>
          </cell>
          <cell r="N285">
            <v>37252659</v>
          </cell>
          <cell r="O285">
            <v>38668220</v>
          </cell>
          <cell r="P285">
            <v>40217629</v>
          </cell>
          <cell r="Q285">
            <v>41883332</v>
          </cell>
          <cell r="R285">
            <v>43645092</v>
          </cell>
          <cell r="S285">
            <v>45474708</v>
          </cell>
          <cell r="T285">
            <v>47342702</v>
          </cell>
          <cell r="U285">
            <v>49256842</v>
          </cell>
          <cell r="V285">
            <v>51197482</v>
          </cell>
          <cell r="W285">
            <v>53075618</v>
          </cell>
          <cell r="X285">
            <v>54777114</v>
          </cell>
          <cell r="Y285">
            <v>56226185</v>
          </cell>
          <cell r="Z285">
            <v>57375584</v>
          </cell>
          <cell r="AA285">
            <v>58260738</v>
          </cell>
          <cell r="AB285">
            <v>58991218</v>
          </cell>
          <cell r="AC285">
            <v>59725125</v>
          </cell>
          <cell r="AD285">
            <v>60575644</v>
          </cell>
          <cell r="AE285">
            <v>61583089</v>
          </cell>
          <cell r="AF285">
            <v>62710557</v>
          </cell>
          <cell r="AG285">
            <v>63900630</v>
          </cell>
          <cell r="AH285">
            <v>65062660</v>
          </cell>
          <cell r="AI285">
            <v>66131854</v>
          </cell>
          <cell r="AJ285">
            <v>67096414</v>
          </cell>
          <cell r="AK285">
            <v>67983330</v>
          </cell>
          <cell r="AL285">
            <v>68812713</v>
          </cell>
          <cell r="AM285">
            <v>69617100</v>
          </cell>
          <cell r="AN285">
            <v>70421811</v>
          </cell>
          <cell r="AO285">
            <v>71227880</v>
          </cell>
          <cell r="AP285">
            <v>72031103</v>
          </cell>
          <cell r="AQ285">
            <v>72845542</v>
          </cell>
          <cell r="AR285">
            <v>73687565</v>
          </cell>
          <cell r="AS285">
            <v>74567511</v>
          </cell>
          <cell r="AT285">
            <v>75491582</v>
          </cell>
          <cell r="AU285">
            <v>76453574</v>
          </cell>
          <cell r="AV285">
            <v>77435384</v>
          </cell>
          <cell r="AW285">
            <v>78411092</v>
          </cell>
          <cell r="AX285">
            <v>79360487</v>
          </cell>
          <cell r="AY285">
            <v>80277428</v>
          </cell>
          <cell r="AZ285">
            <v>81162788</v>
          </cell>
        </row>
        <row r="286">
          <cell r="B286" t="str">
            <v>Iraq</v>
          </cell>
          <cell r="E286">
            <v>1.59906047780904</v>
          </cell>
          <cell r="F286">
            <v>1.6486702997040015</v>
          </cell>
          <cell r="G286">
            <v>1.6405463785417116</v>
          </cell>
          <cell r="H286">
            <v>1.4665143077788299</v>
          </cell>
          <cell r="I286">
            <v>2.6184717221907841</v>
          </cell>
          <cell r="J286">
            <v>2.4980484109494556</v>
          </cell>
          <cell r="K286">
            <v>2.5747699679074798</v>
          </cell>
          <cell r="L286">
            <v>2.6805489594055474</v>
          </cell>
          <cell r="M286">
            <v>2.5331213994792194</v>
          </cell>
          <cell r="N286">
            <v>2.9768690630346315</v>
          </cell>
          <cell r="O286">
            <v>3.8074770305551056</v>
          </cell>
          <cell r="P286">
            <v>2.9665909435550999</v>
          </cell>
          <cell r="Q286">
            <v>3.2375697955675817</v>
          </cell>
          <cell r="R286">
            <v>3.5233231936355702</v>
          </cell>
          <cell r="S286">
            <v>3.8235709525804791</v>
          </cell>
          <cell r="T286">
            <v>3.8475980926956379</v>
          </cell>
          <cell r="U286">
            <v>3.3907729423726476</v>
          </cell>
          <cell r="V286">
            <v>3.291431151239383</v>
          </cell>
          <cell r="W286">
            <v>3.4534232479814677</v>
          </cell>
          <cell r="X286">
            <v>3.8286062565411916</v>
          </cell>
          <cell r="Y286">
            <v>4.0900848080012473</v>
          </cell>
          <cell r="Z286">
            <v>10</v>
          </cell>
          <cell r="AA286">
            <v>21</v>
          </cell>
          <cell r="AB286">
            <v>74</v>
          </cell>
          <cell r="AC286">
            <v>458</v>
          </cell>
          <cell r="AD286">
            <v>1674</v>
          </cell>
          <cell r="AE286">
            <v>1170</v>
          </cell>
          <cell r="AF286">
            <v>1471</v>
          </cell>
          <cell r="AG286">
            <v>1620</v>
          </cell>
          <cell r="AH286">
            <v>1972</v>
          </cell>
          <cell r="AI286">
            <v>2394.9552006146077</v>
          </cell>
          <cell r="AJ286">
            <v>1929</v>
          </cell>
          <cell r="AK286">
            <v>1957</v>
          </cell>
          <cell r="AL286">
            <v>1243.4649138833126</v>
          </cell>
          <cell r="AM286">
            <v>1453</v>
          </cell>
          <cell r="AN286">
            <v>1472</v>
          </cell>
          <cell r="AO286">
            <v>1475</v>
          </cell>
          <cell r="AP286">
            <v>1254.5672185870392</v>
          </cell>
          <cell r="AQ286">
            <v>1262.5374410618699</v>
          </cell>
          <cell r="AR286">
            <v>1009.3696441926954</v>
          </cell>
          <cell r="AS286">
            <v>1170</v>
          </cell>
          <cell r="AT286">
            <v>1170</v>
          </cell>
          <cell r="AU286">
            <v>1166.1666666666699</v>
          </cell>
          <cell r="AV286">
            <v>1166</v>
          </cell>
          <cell r="AW286">
            <v>1166</v>
          </cell>
          <cell r="AX286">
            <v>1167.3333333333301</v>
          </cell>
          <cell r="AY286">
            <v>1182</v>
          </cell>
          <cell r="AZ286">
            <v>1184</v>
          </cell>
        </row>
        <row r="287">
          <cell r="B287" t="str">
            <v>Iraq</v>
          </cell>
          <cell r="E287">
            <v>0.35714299935714305</v>
          </cell>
          <cell r="F287">
            <v>0.35372453227275952</v>
          </cell>
          <cell r="G287">
            <v>0.32894879786402337</v>
          </cell>
          <cell r="H287">
            <v>0.29972076737246367</v>
          </cell>
          <cell r="I287">
            <v>0.29568311107205997</v>
          </cell>
          <cell r="J287">
            <v>0.29531366749907279</v>
          </cell>
          <cell r="K287">
            <v>0.29531366749907279</v>
          </cell>
          <cell r="L287">
            <v>0.29531366749907279</v>
          </cell>
          <cell r="M287">
            <v>0.29531366749907279</v>
          </cell>
          <cell r="N287">
            <v>0.29531366749907279</v>
          </cell>
          <cell r="O287">
            <v>0.29531366749907279</v>
          </cell>
          <cell r="P287">
            <v>0.29531366749907279</v>
          </cell>
          <cell r="Q287">
            <v>0.29850454795786352</v>
          </cell>
          <cell r="R287">
            <v>0.31085731348123791</v>
          </cell>
          <cell r="S287">
            <v>0.31085731342486905</v>
          </cell>
          <cell r="T287">
            <v>0.31085731338460559</v>
          </cell>
          <cell r="U287">
            <v>0.31085731338460559</v>
          </cell>
          <cell r="V287">
            <v>0.31085731338460559</v>
          </cell>
          <cell r="W287">
            <v>0.31085731338460559</v>
          </cell>
          <cell r="X287">
            <v>0.31085731338460559</v>
          </cell>
          <cell r="Y287">
            <v>0.31085731338460559</v>
          </cell>
          <cell r="Z287">
            <v>10</v>
          </cell>
          <cell r="AA287">
            <v>21</v>
          </cell>
          <cell r="AB287">
            <v>74</v>
          </cell>
          <cell r="AC287">
            <v>458</v>
          </cell>
          <cell r="AD287">
            <v>1674</v>
          </cell>
          <cell r="AE287">
            <v>1170</v>
          </cell>
          <cell r="AF287">
            <v>1471</v>
          </cell>
          <cell r="AG287">
            <v>1620</v>
          </cell>
          <cell r="AH287">
            <v>1972</v>
          </cell>
          <cell r="AI287">
            <v>1930</v>
          </cell>
          <cell r="AJ287">
            <v>1929</v>
          </cell>
          <cell r="AK287">
            <v>1957</v>
          </cell>
          <cell r="AL287">
            <v>1936</v>
          </cell>
          <cell r="AM287">
            <v>1453</v>
          </cell>
          <cell r="AN287">
            <v>1472</v>
          </cell>
          <cell r="AO287">
            <v>1475</v>
          </cell>
          <cell r="AP287">
            <v>1254.5672185870392</v>
          </cell>
          <cell r="AQ287">
            <v>1193.0833333333301</v>
          </cell>
          <cell r="AR287">
            <v>1170</v>
          </cell>
          <cell r="AS287">
            <v>1170</v>
          </cell>
          <cell r="AT287">
            <v>1170</v>
          </cell>
          <cell r="AU287">
            <v>1166.1666666666699</v>
          </cell>
          <cell r="AV287">
            <v>1166</v>
          </cell>
          <cell r="AW287">
            <v>1166</v>
          </cell>
          <cell r="AX287">
            <v>1167.3333333333301</v>
          </cell>
          <cell r="AY287">
            <v>1182</v>
          </cell>
          <cell r="AZ287">
            <v>1184</v>
          </cell>
        </row>
        <row r="288">
          <cell r="B288" t="str">
            <v>Iraq</v>
          </cell>
          <cell r="E288">
            <v>9917983</v>
          </cell>
          <cell r="F288">
            <v>10255903</v>
          </cell>
          <cell r="G288">
            <v>10599845</v>
          </cell>
          <cell r="H288">
            <v>10951166</v>
          </cell>
          <cell r="I288">
            <v>11312305</v>
          </cell>
          <cell r="J288">
            <v>11684589</v>
          </cell>
          <cell r="K288">
            <v>12068168</v>
          </cell>
          <cell r="L288">
            <v>12460914</v>
          </cell>
          <cell r="M288">
            <v>12859094</v>
          </cell>
          <cell r="N288">
            <v>13257799</v>
          </cell>
          <cell r="O288">
            <v>13653356</v>
          </cell>
          <cell r="P288">
            <v>14046540</v>
          </cell>
          <cell r="Q288">
            <v>14438309</v>
          </cell>
          <cell r="R288">
            <v>14825789</v>
          </cell>
          <cell r="S288">
            <v>15205501</v>
          </cell>
          <cell r="T288">
            <v>15576395</v>
          </cell>
          <cell r="U288">
            <v>15936375</v>
          </cell>
          <cell r="V288">
            <v>16290149</v>
          </cell>
          <cell r="W288">
            <v>16651807</v>
          </cell>
          <cell r="X288">
            <v>17040190</v>
          </cell>
          <cell r="Y288">
            <v>17469005</v>
          </cell>
          <cell r="Z288">
            <v>17942715</v>
          </cell>
          <cell r="AA288">
            <v>18458187</v>
          </cell>
          <cell r="AB288">
            <v>19011917</v>
          </cell>
          <cell r="AC288">
            <v>19597239</v>
          </cell>
          <cell r="AD288">
            <v>20208387</v>
          </cell>
          <cell r="AE288">
            <v>20845893</v>
          </cell>
          <cell r="AF288">
            <v>21509291</v>
          </cell>
          <cell r="AG288">
            <v>22190250</v>
          </cell>
          <cell r="AH288">
            <v>22878156</v>
          </cell>
          <cell r="AI288">
            <v>23565413</v>
          </cell>
          <cell r="AJ288">
            <v>24251649</v>
          </cell>
          <cell r="AK288">
            <v>24939299</v>
          </cell>
          <cell r="AL288">
            <v>25627626</v>
          </cell>
          <cell r="AM288">
            <v>26316609</v>
          </cell>
          <cell r="AN288">
            <v>27008426</v>
          </cell>
          <cell r="AO288">
            <v>27697912</v>
          </cell>
          <cell r="AP288">
            <v>28390433</v>
          </cell>
          <cell r="AQ288">
            <v>29111417</v>
          </cell>
          <cell r="AR288">
            <v>29894652</v>
          </cell>
          <cell r="AS288">
            <v>30762701</v>
          </cell>
          <cell r="AT288">
            <v>31727053</v>
          </cell>
          <cell r="AU288">
            <v>32776571</v>
          </cell>
          <cell r="AV288">
            <v>33883145</v>
          </cell>
          <cell r="AW288">
            <v>35006080</v>
          </cell>
          <cell r="AX288">
            <v>36115649</v>
          </cell>
          <cell r="AY288">
            <v>37202572</v>
          </cell>
          <cell r="AZ288">
            <v>38274618</v>
          </cell>
        </row>
        <row r="289">
          <cell r="B289" t="str">
            <v>Ireland</v>
          </cell>
          <cell r="E289">
            <v>0.52905795518417165</v>
          </cell>
          <cell r="F289">
            <v>0.52176105057509425</v>
          </cell>
          <cell r="G289">
            <v>0.50839101524448571</v>
          </cell>
          <cell r="H289">
            <v>0.51827019175496547</v>
          </cell>
          <cell r="I289">
            <v>0.54313863984090616</v>
          </cell>
          <cell r="J289">
            <v>0.57397388106448066</v>
          </cell>
          <cell r="K289">
            <v>0.70662172513387267</v>
          </cell>
          <cell r="L289">
            <v>0.72790528642751573</v>
          </cell>
          <cell r="M289">
            <v>0.66217422626393951</v>
          </cell>
          <cell r="N289">
            <v>0.62038751655031288</v>
          </cell>
          <cell r="O289">
            <v>0.61791203867823641</v>
          </cell>
          <cell r="P289">
            <v>0.78888581356639309</v>
          </cell>
          <cell r="Q289">
            <v>0.89460873789299855</v>
          </cell>
          <cell r="R289">
            <v>1.0217301993460517</v>
          </cell>
          <cell r="S289">
            <v>1.1714013078090584</v>
          </cell>
          <cell r="T289">
            <v>1.2006833729279991</v>
          </cell>
          <cell r="U289">
            <v>0.94357834178132405</v>
          </cell>
          <cell r="V289">
            <v>0.85442791527630335</v>
          </cell>
          <cell r="W289">
            <v>0.83354178200120876</v>
          </cell>
          <cell r="X289">
            <v>0.89585523631518627</v>
          </cell>
          <cell r="Y289">
            <v>0.76766882860736807</v>
          </cell>
          <cell r="Z289">
            <v>0.78888509378285454</v>
          </cell>
          <cell r="AA289">
            <v>0.74625152156946384</v>
          </cell>
          <cell r="AB289">
            <v>0.85992923326442894</v>
          </cell>
          <cell r="AC289">
            <v>0.84898256099398484</v>
          </cell>
          <cell r="AD289">
            <v>0.79197763610322458</v>
          </cell>
          <cell r="AE289">
            <v>0.79362231937129335</v>
          </cell>
          <cell r="AF289">
            <v>0.83757399610275063</v>
          </cell>
          <cell r="AG289">
            <v>0.89170022796030957</v>
          </cell>
          <cell r="AH289">
            <v>0.93862727583333327</v>
          </cell>
          <cell r="AI289">
            <v>1.0854008333333334</v>
          </cell>
          <cell r="AJ289">
            <v>1.11751</v>
          </cell>
          <cell r="AK289">
            <v>1.0625516666666666</v>
          </cell>
          <cell r="AL289">
            <v>0.88603416666666668</v>
          </cell>
          <cell r="AM289">
            <v>0.805365</v>
          </cell>
          <cell r="AN289">
            <v>0.80412000000000006</v>
          </cell>
          <cell r="AO289">
            <v>0.7971408333333333</v>
          </cell>
          <cell r="AP289">
            <v>0.73063750000000016</v>
          </cell>
          <cell r="AQ289">
            <v>0.68267471123987311</v>
          </cell>
          <cell r="AR289">
            <v>0.71984335978561498</v>
          </cell>
          <cell r="AS289">
            <v>0.75504495198983501</v>
          </cell>
          <cell r="AT289">
            <v>0.71935525360915398</v>
          </cell>
          <cell r="AU289">
            <v>0.77829360141285198</v>
          </cell>
          <cell r="AV289">
            <v>0.75315918184727004</v>
          </cell>
          <cell r="AW289">
            <v>0.75373073671740198</v>
          </cell>
          <cell r="AX289">
            <v>0.90165896164127801</v>
          </cell>
          <cell r="AY289">
            <v>0.90403512795035901</v>
          </cell>
          <cell r="AZ289">
            <v>0.88739742109565301</v>
          </cell>
        </row>
        <row r="290">
          <cell r="B290" t="str">
            <v>Ireland</v>
          </cell>
          <cell r="E290">
            <v>0.52905795518417165</v>
          </cell>
          <cell r="F290">
            <v>0.52176105057509425</v>
          </cell>
          <cell r="G290">
            <v>0.50839101524448571</v>
          </cell>
          <cell r="H290">
            <v>0.51827019175496547</v>
          </cell>
          <cell r="I290">
            <v>0.54313863984090616</v>
          </cell>
          <cell r="J290">
            <v>0.57397388106448066</v>
          </cell>
          <cell r="K290">
            <v>0.70662172513387267</v>
          </cell>
          <cell r="L290">
            <v>0.72790528642751573</v>
          </cell>
          <cell r="M290">
            <v>0.66217422626393951</v>
          </cell>
          <cell r="N290">
            <v>0.62038751655031288</v>
          </cell>
          <cell r="O290">
            <v>0.61791203867823641</v>
          </cell>
          <cell r="P290">
            <v>0.78888581356639309</v>
          </cell>
          <cell r="Q290">
            <v>0.89460873789299855</v>
          </cell>
          <cell r="R290">
            <v>1.0217301993460517</v>
          </cell>
          <cell r="S290">
            <v>1.1714013078090584</v>
          </cell>
          <cell r="T290">
            <v>1.2006833729279991</v>
          </cell>
          <cell r="U290">
            <v>0.94357834178132405</v>
          </cell>
          <cell r="V290">
            <v>0.85442791527630335</v>
          </cell>
          <cell r="W290">
            <v>0.83354178200120876</v>
          </cell>
          <cell r="X290">
            <v>0.89585523631518627</v>
          </cell>
          <cell r="Y290">
            <v>0.76766882860736807</v>
          </cell>
          <cell r="Z290">
            <v>0.78888509378285454</v>
          </cell>
          <cell r="AA290">
            <v>0.74625152156946384</v>
          </cell>
          <cell r="AB290">
            <v>0.85992923326442894</v>
          </cell>
          <cell r="AC290">
            <v>0.84898256099398484</v>
          </cell>
          <cell r="AD290">
            <v>0.79197763610322458</v>
          </cell>
          <cell r="AE290">
            <v>0.79362231937129335</v>
          </cell>
          <cell r="AF290">
            <v>0.83757399610275063</v>
          </cell>
          <cell r="AG290">
            <v>0.89170022796030957</v>
          </cell>
          <cell r="AH290">
            <v>0.93862727583333327</v>
          </cell>
          <cell r="AI290">
            <v>1.0854008333333334</v>
          </cell>
          <cell r="AJ290">
            <v>1.11751</v>
          </cell>
          <cell r="AK290">
            <v>1.0625516666666666</v>
          </cell>
          <cell r="AL290">
            <v>0.88603416666666668</v>
          </cell>
          <cell r="AM290">
            <v>0.805365</v>
          </cell>
          <cell r="AN290">
            <v>0.80412000000000006</v>
          </cell>
          <cell r="AO290">
            <v>0.7971408333333333</v>
          </cell>
          <cell r="AP290">
            <v>0.73063750000000016</v>
          </cell>
          <cell r="AQ290">
            <v>0.68267471123987311</v>
          </cell>
          <cell r="AR290">
            <v>0.71984335978561498</v>
          </cell>
          <cell r="AS290">
            <v>0.75504495198983501</v>
          </cell>
          <cell r="AT290">
            <v>0.71935525360915398</v>
          </cell>
          <cell r="AU290">
            <v>0.77829360141285198</v>
          </cell>
          <cell r="AV290">
            <v>0.75315918184727004</v>
          </cell>
          <cell r="AW290">
            <v>0.75373073671740198</v>
          </cell>
          <cell r="AX290">
            <v>0.90165896164127801</v>
          </cell>
          <cell r="AY290">
            <v>0.90403512795035901</v>
          </cell>
          <cell r="AZ290">
            <v>0.88739742109565301</v>
          </cell>
        </row>
        <row r="291">
          <cell r="B291" t="str">
            <v>Ireland</v>
          </cell>
          <cell r="E291">
            <v>2949998</v>
          </cell>
          <cell r="F291">
            <v>2986783</v>
          </cell>
          <cell r="G291">
            <v>3030395</v>
          </cell>
          <cell r="H291">
            <v>3079295</v>
          </cell>
          <cell r="I291">
            <v>3131175</v>
          </cell>
          <cell r="J291">
            <v>3184126</v>
          </cell>
          <cell r="K291">
            <v>3237594</v>
          </cell>
          <cell r="L291">
            <v>3291170</v>
          </cell>
          <cell r="M291">
            <v>3343147</v>
          </cell>
          <cell r="N291">
            <v>3391580</v>
          </cell>
          <cell r="O291">
            <v>3434953</v>
          </cell>
          <cell r="P291">
            <v>3472888</v>
          </cell>
          <cell r="Q291">
            <v>3505360</v>
          </cell>
          <cell r="R291">
            <v>3531776</v>
          </cell>
          <cell r="S291">
            <v>3551654</v>
          </cell>
          <cell r="T291">
            <v>3564959</v>
          </cell>
          <cell r="U291">
            <v>3571346</v>
          </cell>
          <cell r="V291">
            <v>3571760</v>
          </cell>
          <cell r="W291">
            <v>3569112</v>
          </cell>
          <cell r="X291">
            <v>3567289</v>
          </cell>
          <cell r="Y291">
            <v>3569257</v>
          </cell>
          <cell r="Z291">
            <v>3576375</v>
          </cell>
          <cell r="AA291">
            <v>3588594</v>
          </cell>
          <cell r="AB291">
            <v>3605665</v>
          </cell>
          <cell r="AC291">
            <v>3626799</v>
          </cell>
          <cell r="AD291">
            <v>3651545</v>
          </cell>
          <cell r="AE291">
            <v>3679849</v>
          </cell>
          <cell r="AF291">
            <v>3712464</v>
          </cell>
          <cell r="AG291">
            <v>3750570</v>
          </cell>
          <cell r="AH291">
            <v>3795699</v>
          </cell>
          <cell r="AI291">
            <v>3848776</v>
          </cell>
          <cell r="AJ291">
            <v>3909293</v>
          </cell>
          <cell r="AK291">
            <v>3976288</v>
          </cell>
          <cell r="AL291">
            <v>4049547</v>
          </cell>
          <cell r="AM291">
            <v>4128749</v>
          </cell>
          <cell r="AN291">
            <v>4212977</v>
          </cell>
          <cell r="AO291">
            <v>4303370</v>
          </cell>
          <cell r="AP291">
            <v>4398073</v>
          </cell>
          <cell r="AQ291">
            <v>4489589</v>
          </cell>
          <cell r="AR291">
            <v>4568064</v>
          </cell>
          <cell r="AS291">
            <v>4626928</v>
          </cell>
          <cell r="AT291">
            <v>4662579</v>
          </cell>
          <cell r="AU291">
            <v>4678117</v>
          </cell>
          <cell r="AV291">
            <v>4681967</v>
          </cell>
          <cell r="AW291">
            <v>4686347</v>
          </cell>
          <cell r="AX291">
            <v>4700107</v>
          </cell>
          <cell r="AY291">
            <v>4726078</v>
          </cell>
          <cell r="AZ291">
            <v>4761657</v>
          </cell>
        </row>
        <row r="292">
          <cell r="B292" t="str">
            <v>Israel</v>
          </cell>
          <cell r="E292">
            <v>3.4999923278289396E-4</v>
          </cell>
          <cell r="F292">
            <v>4.1999947816918898E-4</v>
          </cell>
          <cell r="G292">
            <v>4.1797967141147098E-4</v>
          </cell>
          <cell r="H292">
            <v>4.1946923065526025E-4</v>
          </cell>
          <cell r="I292">
            <v>4.4515339823069901E-4</v>
          </cell>
          <cell r="J292">
            <v>6.3361493114652697E-4</v>
          </cell>
          <cell r="K292">
            <v>7.9255714918527345E-4</v>
          </cell>
          <cell r="L292">
            <v>1.0445457989627994E-3</v>
          </cell>
          <cell r="M292">
            <v>1.7435371736355201E-3</v>
          </cell>
          <cell r="N292">
            <v>2.5406369082757647E-3</v>
          </cell>
          <cell r="O292">
            <v>5.1242916656839398E-3</v>
          </cell>
          <cell r="P292">
            <v>1.14305749992885E-2</v>
          </cell>
          <cell r="Q292">
            <v>2.4266999999081801E-2</v>
          </cell>
          <cell r="R292">
            <v>5.6214491666022902E-2</v>
          </cell>
          <cell r="S292">
            <v>0.29320966666707199</v>
          </cell>
          <cell r="T292">
            <v>1.1788493333343899</v>
          </cell>
          <cell r="U292">
            <v>1.4878416665833334</v>
          </cell>
          <cell r="V292">
            <v>1.5946416666666667</v>
          </cell>
          <cell r="W292">
            <v>1.5989333333333335</v>
          </cell>
          <cell r="X292">
            <v>1.9164166666666667</v>
          </cell>
          <cell r="Y292">
            <v>2.0161749999999996</v>
          </cell>
          <cell r="Z292">
            <v>2.2791083333333337</v>
          </cell>
          <cell r="AA292">
            <v>2.4590833333333331</v>
          </cell>
          <cell r="AB292">
            <v>2.8300833333333331</v>
          </cell>
          <cell r="AC292">
            <v>3.0110552083333331</v>
          </cell>
          <cell r="AD292">
            <v>3.0112916666666667</v>
          </cell>
          <cell r="AE292">
            <v>3.1916500000000001</v>
          </cell>
          <cell r="AF292">
            <v>3.4493499999999999</v>
          </cell>
          <cell r="AG292">
            <v>3.8000750000000005</v>
          </cell>
          <cell r="AH292">
            <v>4.1397166666666667</v>
          </cell>
          <cell r="AI292">
            <v>4.0773333333333328</v>
          </cell>
          <cell r="AJ292">
            <v>4.2056500000000003</v>
          </cell>
          <cell r="AK292">
            <v>4.7378249999999991</v>
          </cell>
          <cell r="AL292">
            <v>4.5541333333333336</v>
          </cell>
          <cell r="AM292">
            <v>4.4819833333333339</v>
          </cell>
          <cell r="AN292">
            <v>4.4877000000000002</v>
          </cell>
          <cell r="AO292">
            <v>4.4558083333333336</v>
          </cell>
          <cell r="AP292">
            <v>4.1080829490557758</v>
          </cell>
          <cell r="AQ292">
            <v>3.5880211940836939</v>
          </cell>
          <cell r="AR292">
            <v>3.9323354779166699</v>
          </cell>
          <cell r="AS292">
            <v>3.7389749999999999</v>
          </cell>
          <cell r="AT292">
            <v>3.5781293062201001</v>
          </cell>
          <cell r="AU292">
            <v>3.8559218253968202</v>
          </cell>
          <cell r="AV292">
            <v>3.61075833333333</v>
          </cell>
          <cell r="AW292">
            <v>3.577925</v>
          </cell>
          <cell r="AX292">
            <v>3.88683333333333</v>
          </cell>
          <cell r="AY292">
            <v>3.8405666666666698</v>
          </cell>
          <cell r="AZ292">
            <v>3.5995555481283401</v>
          </cell>
        </row>
        <row r="293">
          <cell r="B293" t="str">
            <v>Israel</v>
          </cell>
          <cell r="E293">
            <v>3.4999923278289396E-4</v>
          </cell>
          <cell r="F293">
            <v>4.1999947816918898E-4</v>
          </cell>
          <cell r="G293">
            <v>4.1797967141147098E-4</v>
          </cell>
          <cell r="H293">
            <v>4.1946923065526025E-4</v>
          </cell>
          <cell r="I293">
            <v>4.4515339823069901E-4</v>
          </cell>
          <cell r="J293">
            <v>6.3361493114652697E-4</v>
          </cell>
          <cell r="K293">
            <v>7.9255714918527345E-4</v>
          </cell>
          <cell r="L293">
            <v>1.0445457989627994E-3</v>
          </cell>
          <cell r="M293">
            <v>1.7435371736355201E-3</v>
          </cell>
          <cell r="N293">
            <v>2.5406369082757647E-3</v>
          </cell>
          <cell r="O293">
            <v>5.1242916656839398E-3</v>
          </cell>
          <cell r="P293">
            <v>1.14305749992885E-2</v>
          </cell>
          <cell r="Q293">
            <v>2.4266999999081801E-2</v>
          </cell>
          <cell r="R293">
            <v>5.6214491666022902E-2</v>
          </cell>
          <cell r="S293">
            <v>0.29320966666707199</v>
          </cell>
          <cell r="T293">
            <v>1.1788493333343899</v>
          </cell>
          <cell r="U293">
            <v>1.4878416665833334</v>
          </cell>
          <cell r="V293">
            <v>1.5946416666666667</v>
          </cell>
          <cell r="W293">
            <v>1.5989333333333335</v>
          </cell>
          <cell r="X293">
            <v>1.9164166666666667</v>
          </cell>
          <cell r="Y293">
            <v>2.0161749999999996</v>
          </cell>
          <cell r="Z293">
            <v>2.2791083333333337</v>
          </cell>
          <cell r="AA293">
            <v>2.4590833333333331</v>
          </cell>
          <cell r="AB293">
            <v>2.8300833333333331</v>
          </cell>
          <cell r="AC293">
            <v>3.0110552083333331</v>
          </cell>
          <cell r="AD293">
            <v>3.0112916666666667</v>
          </cell>
          <cell r="AE293">
            <v>3.1916500000000001</v>
          </cell>
          <cell r="AF293">
            <v>3.4493499999999999</v>
          </cell>
          <cell r="AG293">
            <v>3.8000750000000005</v>
          </cell>
          <cell r="AH293">
            <v>4.1397166666666667</v>
          </cell>
          <cell r="AI293">
            <v>4.0773333333333328</v>
          </cell>
          <cell r="AJ293">
            <v>4.2056500000000003</v>
          </cell>
          <cell r="AK293">
            <v>4.7378249999999991</v>
          </cell>
          <cell r="AL293">
            <v>4.5541333333333336</v>
          </cell>
          <cell r="AM293">
            <v>4.4819833333333339</v>
          </cell>
          <cell r="AN293">
            <v>4.4877000000000002</v>
          </cell>
          <cell r="AO293">
            <v>4.4558083333333336</v>
          </cell>
          <cell r="AP293">
            <v>4.1080829490557758</v>
          </cell>
          <cell r="AQ293">
            <v>3.5880211940836939</v>
          </cell>
          <cell r="AR293">
            <v>3.9323354779166699</v>
          </cell>
          <cell r="AS293">
            <v>3.7389749999999999</v>
          </cell>
          <cell r="AT293">
            <v>3.5781293062201001</v>
          </cell>
          <cell r="AU293">
            <v>3.8559218253968202</v>
          </cell>
          <cell r="AV293">
            <v>3.61075833333333</v>
          </cell>
          <cell r="AW293">
            <v>3.577925</v>
          </cell>
          <cell r="AX293">
            <v>3.88683333333333</v>
          </cell>
          <cell r="AY293">
            <v>3.8405666666666698</v>
          </cell>
          <cell r="AZ293">
            <v>3.5995555481283401</v>
          </cell>
        </row>
        <row r="294">
          <cell r="B294" t="str">
            <v>Israel</v>
          </cell>
          <cell r="E294">
            <v>2849622</v>
          </cell>
          <cell r="F294">
            <v>2936668</v>
          </cell>
          <cell r="G294">
            <v>3033922</v>
          </cell>
          <cell r="H294">
            <v>3137033</v>
          </cell>
          <cell r="I294">
            <v>3239563</v>
          </cell>
          <cell r="J294">
            <v>3336760</v>
          </cell>
          <cell r="K294">
            <v>3427664</v>
          </cell>
          <cell r="L294">
            <v>3513529</v>
          </cell>
          <cell r="M294">
            <v>3594488</v>
          </cell>
          <cell r="N294">
            <v>3671282</v>
          </cell>
          <cell r="O294">
            <v>3744667</v>
          </cell>
          <cell r="P294">
            <v>3815232</v>
          </cell>
          <cell r="Q294">
            <v>3883467</v>
          </cell>
          <cell r="R294">
            <v>3950123</v>
          </cell>
          <cell r="S294">
            <v>4016130</v>
          </cell>
          <cell r="T294">
            <v>4082787</v>
          </cell>
          <cell r="U294">
            <v>4148946</v>
          </cell>
          <cell r="V294">
            <v>4216179</v>
          </cell>
          <cell r="W294">
            <v>4291576</v>
          </cell>
          <cell r="X294">
            <v>4384355</v>
          </cell>
          <cell r="Y294">
            <v>4500475</v>
          </cell>
          <cell r="Z294">
            <v>4643198</v>
          </cell>
          <cell r="AA294">
            <v>4808858</v>
          </cell>
          <cell r="AB294">
            <v>4987730</v>
          </cell>
          <cell r="AC294">
            <v>5166072</v>
          </cell>
          <cell r="AD294">
            <v>5333719</v>
          </cell>
          <cell r="AE294">
            <v>5488077</v>
          </cell>
          <cell r="AF294">
            <v>5631544</v>
          </cell>
          <cell r="AG294">
            <v>5765210</v>
          </cell>
          <cell r="AH294">
            <v>5891770</v>
          </cell>
          <cell r="AI294">
            <v>6013741</v>
          </cell>
          <cell r="AJ294">
            <v>6129530</v>
          </cell>
          <cell r="AK294">
            <v>6239285</v>
          </cell>
          <cell r="AL294">
            <v>6349519</v>
          </cell>
          <cell r="AM294">
            <v>6468827</v>
          </cell>
          <cell r="AN294">
            <v>6602970</v>
          </cell>
          <cell r="AO294">
            <v>6755211</v>
          </cell>
          <cell r="AP294">
            <v>6922685</v>
          </cell>
          <cell r="AQ294">
            <v>7097410</v>
          </cell>
          <cell r="AR294">
            <v>7267895</v>
          </cell>
          <cell r="AS294">
            <v>7425959</v>
          </cell>
          <cell r="AT294">
            <v>7568774</v>
          </cell>
          <cell r="AU294">
            <v>7699105</v>
          </cell>
          <cell r="AV294">
            <v>7821105</v>
          </cell>
          <cell r="AW294">
            <v>7941329</v>
          </cell>
          <cell r="AX294">
            <v>8064547</v>
          </cell>
          <cell r="AY294">
            <v>8191828</v>
          </cell>
          <cell r="AZ294">
            <v>8321570</v>
          </cell>
        </row>
        <row r="295">
          <cell r="B295" t="str">
            <v>Italy</v>
          </cell>
          <cell r="E295">
            <v>0.32278556225371463</v>
          </cell>
          <cell r="F295">
            <v>0.3203888348719765</v>
          </cell>
          <cell r="G295">
            <v>0.30120670154442131</v>
          </cell>
          <cell r="H295">
            <v>0.30109222026469273</v>
          </cell>
          <cell r="I295">
            <v>0.33587430127607892</v>
          </cell>
          <cell r="J295">
            <v>0.33716845618947772</v>
          </cell>
          <cell r="K295">
            <v>0.42986515310347562</v>
          </cell>
          <cell r="L295">
            <v>0.45571554242499757</v>
          </cell>
          <cell r="M295">
            <v>0.43829803350303254</v>
          </cell>
          <cell r="N295">
            <v>0.42910423993860192</v>
          </cell>
          <cell r="O295">
            <v>0.44231822008160881</v>
          </cell>
          <cell r="P295">
            <v>0.58709012689324491</v>
          </cell>
          <cell r="Q295">
            <v>0.69851312058653159</v>
          </cell>
          <cell r="R295">
            <v>0.78441970042030984</v>
          </cell>
          <cell r="S295">
            <v>0.90739454380423878</v>
          </cell>
          <cell r="T295">
            <v>0.98614303101530254</v>
          </cell>
          <cell r="U295">
            <v>0.7699391097309517</v>
          </cell>
          <cell r="V295">
            <v>0.66936429320291069</v>
          </cell>
          <cell r="W295">
            <v>0.67223450241960059</v>
          </cell>
          <cell r="X295">
            <v>0.70862706819469046</v>
          </cell>
          <cell r="Y295">
            <v>0.61876787156061219</v>
          </cell>
          <cell r="Z295">
            <v>0.64072331510240477</v>
          </cell>
          <cell r="AA295">
            <v>0.63648449510312777</v>
          </cell>
          <cell r="AB295">
            <v>0.81273059370163592</v>
          </cell>
          <cell r="AC295">
            <v>0.83275833604473204</v>
          </cell>
          <cell r="AD295">
            <v>0.8412737677768769</v>
          </cell>
          <cell r="AE295">
            <v>0.79686560586419597</v>
          </cell>
          <cell r="AF295">
            <v>0.87957614812672469</v>
          </cell>
          <cell r="AG295">
            <v>0.8966762813726048</v>
          </cell>
          <cell r="AH295">
            <v>0.93862727583333327</v>
          </cell>
          <cell r="AI295">
            <v>1.0854008333333334</v>
          </cell>
          <cell r="AJ295">
            <v>1.11751</v>
          </cell>
          <cell r="AK295">
            <v>1.0625516666666666</v>
          </cell>
          <cell r="AL295">
            <v>0.88603416666666668</v>
          </cell>
          <cell r="AM295">
            <v>0.805365</v>
          </cell>
          <cell r="AN295">
            <v>0.80412000000000006</v>
          </cell>
          <cell r="AO295">
            <v>0.7971408333333333</v>
          </cell>
          <cell r="AP295">
            <v>0.73063750000000016</v>
          </cell>
          <cell r="AQ295">
            <v>0.68267471123987311</v>
          </cell>
          <cell r="AR295">
            <v>0.71984335978561498</v>
          </cell>
          <cell r="AS295">
            <v>0.75504495198983501</v>
          </cell>
          <cell r="AT295">
            <v>0.71935525360915398</v>
          </cell>
          <cell r="AU295">
            <v>0.77829360141285198</v>
          </cell>
          <cell r="AV295">
            <v>0.75315918184727004</v>
          </cell>
          <cell r="AW295">
            <v>0.75373073671740198</v>
          </cell>
          <cell r="AX295">
            <v>0.90165896164127801</v>
          </cell>
          <cell r="AY295">
            <v>0.90403512795035901</v>
          </cell>
          <cell r="AZ295">
            <v>0.88739742109565301</v>
          </cell>
        </row>
        <row r="296">
          <cell r="B296" t="str">
            <v>Italy</v>
          </cell>
          <cell r="E296">
            <v>0.32278556225371463</v>
          </cell>
          <cell r="F296">
            <v>0.3203888348719765</v>
          </cell>
          <cell r="G296">
            <v>0.30120670154442131</v>
          </cell>
          <cell r="H296">
            <v>0.30109222026469273</v>
          </cell>
          <cell r="I296">
            <v>0.33587430127607892</v>
          </cell>
          <cell r="J296">
            <v>0.33716845618947772</v>
          </cell>
          <cell r="K296">
            <v>0.42986515310347562</v>
          </cell>
          <cell r="L296">
            <v>0.45571554242499757</v>
          </cell>
          <cell r="M296">
            <v>0.43829803350303254</v>
          </cell>
          <cell r="N296">
            <v>0.42910423993860192</v>
          </cell>
          <cell r="O296">
            <v>0.44231822008160881</v>
          </cell>
          <cell r="P296">
            <v>0.58709012689324491</v>
          </cell>
          <cell r="Q296">
            <v>0.69851312058653159</v>
          </cell>
          <cell r="R296">
            <v>0.78441970042030984</v>
          </cell>
          <cell r="S296">
            <v>0.90739454380423878</v>
          </cell>
          <cell r="T296">
            <v>0.98614303101530254</v>
          </cell>
          <cell r="U296">
            <v>0.7699391097309517</v>
          </cell>
          <cell r="V296">
            <v>0.66936429320291069</v>
          </cell>
          <cell r="W296">
            <v>0.67223450241960059</v>
          </cell>
          <cell r="X296">
            <v>0.70862706819469046</v>
          </cell>
          <cell r="Y296">
            <v>0.61876787156061219</v>
          </cell>
          <cell r="Z296">
            <v>0.64072331510240477</v>
          </cell>
          <cell r="AA296">
            <v>0.63648449510312777</v>
          </cell>
          <cell r="AB296">
            <v>0.81273059370163592</v>
          </cell>
          <cell r="AC296">
            <v>0.83275833604473204</v>
          </cell>
          <cell r="AD296">
            <v>0.8412737677768769</v>
          </cell>
          <cell r="AE296">
            <v>0.79686560586419597</v>
          </cell>
          <cell r="AF296">
            <v>0.87957614812672469</v>
          </cell>
          <cell r="AG296">
            <v>0.8966762813726048</v>
          </cell>
          <cell r="AH296">
            <v>0.93862727583333327</v>
          </cell>
          <cell r="AI296">
            <v>1.0854008333333334</v>
          </cell>
          <cell r="AJ296">
            <v>1.11751</v>
          </cell>
          <cell r="AK296">
            <v>1.0625516666666666</v>
          </cell>
          <cell r="AL296">
            <v>0.88603416666666668</v>
          </cell>
          <cell r="AM296">
            <v>0.805365</v>
          </cell>
          <cell r="AN296">
            <v>0.80412000000000006</v>
          </cell>
          <cell r="AO296">
            <v>0.7971408333333333</v>
          </cell>
          <cell r="AP296">
            <v>0.73063750000000016</v>
          </cell>
          <cell r="AQ296">
            <v>0.68267471123987311</v>
          </cell>
          <cell r="AR296">
            <v>0.71984335978561498</v>
          </cell>
          <cell r="AS296">
            <v>0.75504495198983501</v>
          </cell>
          <cell r="AT296">
            <v>0.71935525360915398</v>
          </cell>
          <cell r="AU296">
            <v>0.77829360141285198</v>
          </cell>
          <cell r="AV296">
            <v>0.75315918184727004</v>
          </cell>
          <cell r="AW296">
            <v>0.75373073671740198</v>
          </cell>
          <cell r="AX296">
            <v>0.90165896164127801</v>
          </cell>
          <cell r="AY296">
            <v>0.90403512795035901</v>
          </cell>
          <cell r="AZ296">
            <v>0.88739742109565301</v>
          </cell>
        </row>
        <row r="297">
          <cell r="B297" t="str">
            <v>Italy</v>
          </cell>
          <cell r="E297">
            <v>53578683</v>
          </cell>
          <cell r="F297">
            <v>53949930</v>
          </cell>
          <cell r="G297">
            <v>54321016</v>
          </cell>
          <cell r="H297">
            <v>54682627</v>
          </cell>
          <cell r="I297">
            <v>55022218</v>
          </cell>
          <cell r="J297">
            <v>55330694</v>
          </cell>
          <cell r="K297">
            <v>55604287</v>
          </cell>
          <cell r="L297">
            <v>55845068</v>
          </cell>
          <cell r="M297">
            <v>56057025</v>
          </cell>
          <cell r="N297">
            <v>56246800</v>
          </cell>
          <cell r="O297">
            <v>56419278</v>
          </cell>
          <cell r="P297">
            <v>56576504</v>
          </cell>
          <cell r="Q297">
            <v>56717076</v>
          </cell>
          <cell r="R297">
            <v>56838675</v>
          </cell>
          <cell r="S297">
            <v>56937695</v>
          </cell>
          <cell r="T297">
            <v>57012352</v>
          </cell>
          <cell r="U297">
            <v>57061781</v>
          </cell>
          <cell r="V297">
            <v>57089451</v>
          </cell>
          <cell r="W297">
            <v>57103128</v>
          </cell>
          <cell r="X297">
            <v>57113159</v>
          </cell>
          <cell r="Y297">
            <v>57127120</v>
          </cell>
          <cell r="Z297">
            <v>57152516</v>
          </cell>
          <cell r="AA297">
            <v>57188887</v>
          </cell>
          <cell r="AB297">
            <v>57226647</v>
          </cell>
          <cell r="AC297">
            <v>57251367</v>
          </cell>
          <cell r="AD297">
            <v>57255193</v>
          </cell>
          <cell r="AE297">
            <v>57229670</v>
          </cell>
          <cell r="AF297">
            <v>57184901</v>
          </cell>
          <cell r="AG297">
            <v>57153554</v>
          </cell>
          <cell r="AH297">
            <v>57179989</v>
          </cell>
          <cell r="AI297">
            <v>57293721</v>
          </cell>
          <cell r="AJ297">
            <v>57506367</v>
          </cell>
          <cell r="AK297">
            <v>57801763</v>
          </cell>
          <cell r="AL297">
            <v>58147037</v>
          </cell>
          <cell r="AM297">
            <v>58494704</v>
          </cell>
          <cell r="AN297">
            <v>58808483</v>
          </cell>
          <cell r="AO297">
            <v>59079869</v>
          </cell>
          <cell r="AP297">
            <v>59313511</v>
          </cell>
          <cell r="AQ297">
            <v>59502385</v>
          </cell>
          <cell r="AR297">
            <v>59641853</v>
          </cell>
          <cell r="AS297">
            <v>59729807</v>
          </cell>
          <cell r="AT297">
            <v>59759929</v>
          </cell>
          <cell r="AU297">
            <v>59733834</v>
          </cell>
          <cell r="AV297">
            <v>59668000</v>
          </cell>
          <cell r="AW297">
            <v>59585668</v>
          </cell>
          <cell r="AX297">
            <v>59504212</v>
          </cell>
          <cell r="AY297">
            <v>59429938</v>
          </cell>
          <cell r="AZ297">
            <v>59359900</v>
          </cell>
        </row>
        <row r="298">
          <cell r="B298" t="str">
            <v>Jamaica</v>
          </cell>
          <cell r="E298">
            <v>0.83333299983333298</v>
          </cell>
          <cell r="F298">
            <v>0.83280174990277755</v>
          </cell>
          <cell r="G298">
            <v>0.76746000000000014</v>
          </cell>
          <cell r="H298">
            <v>0.90242674867877404</v>
          </cell>
          <cell r="I298">
            <v>0.90908999991666661</v>
          </cell>
          <cell r="J298">
            <v>0.90908999999999995</v>
          </cell>
          <cell r="K298">
            <v>0.90908999999999995</v>
          </cell>
          <cell r="L298">
            <v>0.90908999999999995</v>
          </cell>
          <cell r="M298">
            <v>1.4132583330833335</v>
          </cell>
          <cell r="N298">
            <v>1.7647783326666666</v>
          </cell>
          <cell r="O298">
            <v>1.7814199989999999</v>
          </cell>
          <cell r="P298">
            <v>1.7814199989999999</v>
          </cell>
          <cell r="Q298">
            <v>1.7814199989999999</v>
          </cell>
          <cell r="R298">
            <v>1.9322174990000001</v>
          </cell>
          <cell r="S298">
            <v>3.9428041664166664</v>
          </cell>
          <cell r="T298">
            <v>5.5585583331666673</v>
          </cell>
          <cell r="U298">
            <v>5.4778333332499995</v>
          </cell>
          <cell r="V298">
            <v>5.4866666666666672</v>
          </cell>
          <cell r="W298">
            <v>5.4885541666666668</v>
          </cell>
          <cell r="X298">
            <v>5.7446416666666664</v>
          </cell>
          <cell r="Y298">
            <v>7.1840250000000001</v>
          </cell>
          <cell r="Z298">
            <v>12.115874999999999</v>
          </cell>
          <cell r="AA298">
            <v>22.960349999999998</v>
          </cell>
          <cell r="AB298">
            <v>24.948550000000001</v>
          </cell>
          <cell r="AC298">
            <v>33.085933333333337</v>
          </cell>
          <cell r="AD298">
            <v>35.142116666666659</v>
          </cell>
          <cell r="AE298">
            <v>37.11955833333333</v>
          </cell>
          <cell r="AF298">
            <v>35.404466666666671</v>
          </cell>
          <cell r="AG298">
            <v>36.549999999999997</v>
          </cell>
          <cell r="AH298">
            <v>39.043516666666669</v>
          </cell>
          <cell r="AI298">
            <v>42.985700000000001</v>
          </cell>
          <cell r="AJ298">
            <v>45.996249999999996</v>
          </cell>
          <cell r="AK298">
            <v>48.415941666666669</v>
          </cell>
          <cell r="AL298">
            <v>57.740873750000006</v>
          </cell>
          <cell r="AM298">
            <v>61.197200000000002</v>
          </cell>
          <cell r="AN298">
            <v>62.280714944083691</v>
          </cell>
          <cell r="AO298">
            <v>65.743857539682537</v>
          </cell>
          <cell r="AP298">
            <v>69.1921618494152</v>
          </cell>
          <cell r="AQ298">
            <v>72.756203406152096</v>
          </cell>
          <cell r="AR298">
            <v>87.894119810653507</v>
          </cell>
          <cell r="AS298">
            <v>87.196136812547707</v>
          </cell>
          <cell r="AT298">
            <v>85.892458333333295</v>
          </cell>
          <cell r="AU298">
            <v>88.750937362392705</v>
          </cell>
          <cell r="AV298">
            <v>100.241055631431</v>
          </cell>
          <cell r="AW298">
            <v>110.934529155866</v>
          </cell>
          <cell r="AX298">
            <v>116.89759018162501</v>
          </cell>
          <cell r="AY298">
            <v>125.095035150276</v>
          </cell>
          <cell r="AZ298">
            <v>127.964544179198</v>
          </cell>
        </row>
        <row r="299">
          <cell r="B299" t="str">
            <v>Jamaica</v>
          </cell>
          <cell r="E299">
            <v>0.83333299983333298</v>
          </cell>
          <cell r="F299">
            <v>0.83280174990277755</v>
          </cell>
          <cell r="G299">
            <v>0.76746000000000014</v>
          </cell>
          <cell r="H299">
            <v>0.90242674867877404</v>
          </cell>
          <cell r="I299">
            <v>0.90908999991666661</v>
          </cell>
          <cell r="J299">
            <v>0.90908999999999995</v>
          </cell>
          <cell r="K299">
            <v>0.90908999999999995</v>
          </cell>
          <cell r="L299">
            <v>0.90908999999999995</v>
          </cell>
          <cell r="M299">
            <v>1.4132583330833335</v>
          </cell>
          <cell r="N299">
            <v>1.7647783326666666</v>
          </cell>
          <cell r="O299">
            <v>1.7814199989999999</v>
          </cell>
          <cell r="P299">
            <v>1.7814199989999999</v>
          </cell>
          <cell r="Q299">
            <v>1.7814199989999999</v>
          </cell>
          <cell r="R299">
            <v>1.9322174990000001</v>
          </cell>
          <cell r="S299">
            <v>3.9428041664166664</v>
          </cell>
          <cell r="T299">
            <v>5.5585583331666673</v>
          </cell>
          <cell r="U299">
            <v>5.4778333332499995</v>
          </cell>
          <cell r="V299">
            <v>5.4866666666666672</v>
          </cell>
          <cell r="W299">
            <v>5.4885541666666668</v>
          </cell>
          <cell r="X299">
            <v>5.7446416666666664</v>
          </cell>
          <cell r="Y299">
            <v>7.1840250000000001</v>
          </cell>
          <cell r="Z299">
            <v>12.115874999999999</v>
          </cell>
          <cell r="AA299">
            <v>22.960349999999998</v>
          </cell>
          <cell r="AB299">
            <v>24.948550000000001</v>
          </cell>
          <cell r="AC299">
            <v>33.085933333333337</v>
          </cell>
          <cell r="AD299">
            <v>35.142116666666659</v>
          </cell>
          <cell r="AE299">
            <v>37.11955833333333</v>
          </cell>
          <cell r="AF299">
            <v>35.404466666666671</v>
          </cell>
          <cell r="AG299">
            <v>36.549999999999997</v>
          </cell>
          <cell r="AH299">
            <v>39.043516666666669</v>
          </cell>
          <cell r="AI299">
            <v>42.985700000000001</v>
          </cell>
          <cell r="AJ299">
            <v>45.996249999999996</v>
          </cell>
          <cell r="AK299">
            <v>48.415941666666669</v>
          </cell>
          <cell r="AL299">
            <v>57.740873750000006</v>
          </cell>
          <cell r="AM299">
            <v>61.197200000000002</v>
          </cell>
          <cell r="AN299">
            <v>62.280714944083691</v>
          </cell>
          <cell r="AO299">
            <v>65.743857539682537</v>
          </cell>
          <cell r="AP299">
            <v>69.1921618494152</v>
          </cell>
          <cell r="AQ299">
            <v>72.756203406152096</v>
          </cell>
          <cell r="AR299">
            <v>87.894119810653507</v>
          </cell>
          <cell r="AS299">
            <v>87.196136812547707</v>
          </cell>
          <cell r="AT299">
            <v>85.892458333333295</v>
          </cell>
          <cell r="AU299">
            <v>88.750937362392705</v>
          </cell>
          <cell r="AV299">
            <v>100.241055631431</v>
          </cell>
          <cell r="AW299">
            <v>110.934529155866</v>
          </cell>
          <cell r="AX299">
            <v>116.89759018162501</v>
          </cell>
          <cell r="AY299">
            <v>125.095035150276</v>
          </cell>
          <cell r="AZ299">
            <v>127.964544179198</v>
          </cell>
        </row>
        <row r="300">
          <cell r="B300" t="str">
            <v>Jamaica</v>
          </cell>
          <cell r="E300">
            <v>1875381</v>
          </cell>
          <cell r="F300">
            <v>1904016</v>
          </cell>
          <cell r="G300">
            <v>1934828</v>
          </cell>
          <cell r="H300">
            <v>1966700</v>
          </cell>
          <cell r="I300">
            <v>1998034</v>
          </cell>
          <cell r="J300">
            <v>2027737</v>
          </cell>
          <cell r="K300">
            <v>2055085</v>
          </cell>
          <cell r="L300">
            <v>2080538</v>
          </cell>
          <cell r="M300">
            <v>2105664</v>
          </cell>
          <cell r="N300">
            <v>2132690</v>
          </cell>
          <cell r="O300">
            <v>2163045</v>
          </cell>
          <cell r="P300">
            <v>2197583</v>
          </cell>
          <cell r="Q300">
            <v>2235327</v>
          </cell>
          <cell r="R300">
            <v>2273666</v>
          </cell>
          <cell r="S300">
            <v>2308947</v>
          </cell>
          <cell r="T300">
            <v>2338638</v>
          </cell>
          <cell r="U300">
            <v>2361720</v>
          </cell>
          <cell r="V300">
            <v>2379279</v>
          </cell>
          <cell r="W300">
            <v>2393534</v>
          </cell>
          <cell r="X300">
            <v>2407720</v>
          </cell>
          <cell r="Y300">
            <v>2424242</v>
          </cell>
          <cell r="Z300">
            <v>2443689</v>
          </cell>
          <cell r="AA300">
            <v>2465362</v>
          </cell>
          <cell r="AB300">
            <v>2488782</v>
          </cell>
          <cell r="AC300">
            <v>2513049</v>
          </cell>
          <cell r="AD300">
            <v>2537440</v>
          </cell>
          <cell r="AE300">
            <v>2561993</v>
          </cell>
          <cell r="AF300">
            <v>2586827</v>
          </cell>
          <cell r="AG300">
            <v>2611367</v>
          </cell>
          <cell r="AH300">
            <v>2634882</v>
          </cell>
          <cell r="AI300">
            <v>2656864</v>
          </cell>
          <cell r="AJ300">
            <v>2677011</v>
          </cell>
          <cell r="AK300">
            <v>2695446</v>
          </cell>
          <cell r="AL300">
            <v>2712511</v>
          </cell>
          <cell r="AM300">
            <v>2728777</v>
          </cell>
          <cell r="AN300">
            <v>2744673</v>
          </cell>
          <cell r="AO300">
            <v>2760279</v>
          </cell>
          <cell r="AP300">
            <v>2775467</v>
          </cell>
          <cell r="AQ300">
            <v>2790122</v>
          </cell>
          <cell r="AR300">
            <v>2804082</v>
          </cell>
          <cell r="AS300">
            <v>2817210</v>
          </cell>
          <cell r="AT300">
            <v>2829493</v>
          </cell>
          <cell r="AU300">
            <v>2840992</v>
          </cell>
          <cell r="AV300">
            <v>2851807</v>
          </cell>
          <cell r="AW300">
            <v>2862087</v>
          </cell>
          <cell r="AX300">
            <v>2871934</v>
          </cell>
          <cell r="AY300">
            <v>2881355</v>
          </cell>
          <cell r="AZ300">
            <v>2890299</v>
          </cell>
        </row>
        <row r="301">
          <cell r="B301" t="str">
            <v>Japan</v>
          </cell>
          <cell r="E301">
            <v>360.00000035900001</v>
          </cell>
          <cell r="F301">
            <v>350.677693533362</v>
          </cell>
          <cell r="G301">
            <v>303.17249999899997</v>
          </cell>
          <cell r="H301">
            <v>271.70166666608333</v>
          </cell>
          <cell r="I301">
            <v>292.08249999924999</v>
          </cell>
          <cell r="J301">
            <v>296.78749999916664</v>
          </cell>
          <cell r="K301">
            <v>296.55249999916663</v>
          </cell>
          <cell r="L301">
            <v>268.50999999933333</v>
          </cell>
          <cell r="M301">
            <v>210.441666666</v>
          </cell>
          <cell r="N301">
            <v>219.13999999933333</v>
          </cell>
          <cell r="O301">
            <v>226.74083333283332</v>
          </cell>
          <cell r="P301">
            <v>220.53583333275</v>
          </cell>
          <cell r="Q301">
            <v>249.07666666583333</v>
          </cell>
          <cell r="R301">
            <v>237.51166666608333</v>
          </cell>
          <cell r="S301">
            <v>237.52249999933335</v>
          </cell>
          <cell r="T301">
            <v>238.53583333275</v>
          </cell>
          <cell r="U301">
            <v>168.51983333308331</v>
          </cell>
          <cell r="V301">
            <v>144.63749999999999</v>
          </cell>
          <cell r="W301">
            <v>128.15166666666667</v>
          </cell>
          <cell r="X301">
            <v>137.96441666666666</v>
          </cell>
          <cell r="Y301">
            <v>144.79249999999999</v>
          </cell>
          <cell r="Z301">
            <v>134.70666666666665</v>
          </cell>
          <cell r="AA301">
            <v>126.65133333333334</v>
          </cell>
          <cell r="AB301">
            <v>111.19778583333333</v>
          </cell>
          <cell r="AC301">
            <v>102.20780583333334</v>
          </cell>
          <cell r="AD301">
            <v>94.059579166666666</v>
          </cell>
          <cell r="AE301">
            <v>108.77905666666666</v>
          </cell>
          <cell r="AF301">
            <v>120.99086249999999</v>
          </cell>
          <cell r="AG301">
            <v>130.90530066666668</v>
          </cell>
          <cell r="AH301">
            <v>113.90680500000001</v>
          </cell>
          <cell r="AI301">
            <v>107.76549833333333</v>
          </cell>
          <cell r="AJ301">
            <v>121.5289475</v>
          </cell>
          <cell r="AK301">
            <v>125.38801916666667</v>
          </cell>
          <cell r="AL301">
            <v>115.93346416666668</v>
          </cell>
          <cell r="AM301">
            <v>108.19256916666667</v>
          </cell>
          <cell r="AN301">
            <v>110.21821166666668</v>
          </cell>
          <cell r="AO301">
            <v>116.29931166666667</v>
          </cell>
          <cell r="AP301">
            <v>117.75352916666667</v>
          </cell>
          <cell r="AQ301">
            <v>103.359493968254</v>
          </cell>
          <cell r="AR301">
            <v>93.570089087045702</v>
          </cell>
          <cell r="AS301">
            <v>87.779875000000004</v>
          </cell>
          <cell r="AT301">
            <v>79.807019832189198</v>
          </cell>
          <cell r="AU301">
            <v>79.790455417006498</v>
          </cell>
          <cell r="AV301">
            <v>97.595658277638506</v>
          </cell>
          <cell r="AW301">
            <v>105.944781034025</v>
          </cell>
          <cell r="AX301">
            <v>121.044025684011</v>
          </cell>
          <cell r="AY301">
            <v>108.79290004683401</v>
          </cell>
          <cell r="AZ301">
            <v>112.166141081871</v>
          </cell>
        </row>
        <row r="302">
          <cell r="B302" t="str">
            <v>Japan</v>
          </cell>
          <cell r="E302">
            <v>360.00000035900001</v>
          </cell>
          <cell r="F302">
            <v>350.677693533362</v>
          </cell>
          <cell r="G302">
            <v>303.17249999899997</v>
          </cell>
          <cell r="H302">
            <v>271.70166666608333</v>
          </cell>
          <cell r="I302">
            <v>292.08249999924999</v>
          </cell>
          <cell r="J302">
            <v>296.78749999916664</v>
          </cell>
          <cell r="K302">
            <v>296.55249999916663</v>
          </cell>
          <cell r="L302">
            <v>268.50999999933333</v>
          </cell>
          <cell r="M302">
            <v>210.441666666</v>
          </cell>
          <cell r="N302">
            <v>219.13999999933333</v>
          </cell>
          <cell r="O302">
            <v>226.74083333283332</v>
          </cell>
          <cell r="P302">
            <v>220.53583333275</v>
          </cell>
          <cell r="Q302">
            <v>249.07666666583333</v>
          </cell>
          <cell r="R302">
            <v>237.51166666608333</v>
          </cell>
          <cell r="S302">
            <v>237.52249999933335</v>
          </cell>
          <cell r="T302">
            <v>238.53583333275</v>
          </cell>
          <cell r="U302">
            <v>168.51983333308331</v>
          </cell>
          <cell r="V302">
            <v>144.63749999999999</v>
          </cell>
          <cell r="W302">
            <v>128.15166666666667</v>
          </cell>
          <cell r="X302">
            <v>137.96441666666666</v>
          </cell>
          <cell r="Y302">
            <v>144.79249999999999</v>
          </cell>
          <cell r="Z302">
            <v>134.70666666666665</v>
          </cell>
          <cell r="AA302">
            <v>126.65133333333334</v>
          </cell>
          <cell r="AB302">
            <v>111.19778583333333</v>
          </cell>
          <cell r="AC302">
            <v>102.20780583333334</v>
          </cell>
          <cell r="AD302">
            <v>94.059579166666666</v>
          </cell>
          <cell r="AE302">
            <v>108.77905666666666</v>
          </cell>
          <cell r="AF302">
            <v>120.99086249999999</v>
          </cell>
          <cell r="AG302">
            <v>130.90530066666668</v>
          </cell>
          <cell r="AH302">
            <v>113.90680500000001</v>
          </cell>
          <cell r="AI302">
            <v>107.76549833333333</v>
          </cell>
          <cell r="AJ302">
            <v>121.5289475</v>
          </cell>
          <cell r="AK302">
            <v>125.38801916666667</v>
          </cell>
          <cell r="AL302">
            <v>115.93346416666668</v>
          </cell>
          <cell r="AM302">
            <v>108.19256916666667</v>
          </cell>
          <cell r="AN302">
            <v>110.21821166666668</v>
          </cell>
          <cell r="AO302">
            <v>116.29931166666667</v>
          </cell>
          <cell r="AP302">
            <v>117.75352916666667</v>
          </cell>
          <cell r="AQ302">
            <v>103.359493968254</v>
          </cell>
          <cell r="AR302">
            <v>93.570089087045702</v>
          </cell>
          <cell r="AS302">
            <v>87.779875000000004</v>
          </cell>
          <cell r="AT302">
            <v>79.807019832189198</v>
          </cell>
          <cell r="AU302">
            <v>79.790455417006498</v>
          </cell>
          <cell r="AV302">
            <v>97.595658277638506</v>
          </cell>
          <cell r="AW302">
            <v>105.944781034025</v>
          </cell>
          <cell r="AX302">
            <v>121.044025684011</v>
          </cell>
          <cell r="AY302">
            <v>108.79290004683401</v>
          </cell>
          <cell r="AZ302">
            <v>112.166141081871</v>
          </cell>
        </row>
        <row r="303">
          <cell r="B303" t="str">
            <v>Japan</v>
          </cell>
          <cell r="E303">
            <v>104925645</v>
          </cell>
          <cell r="F303">
            <v>106425269</v>
          </cell>
          <cell r="G303">
            <v>107977039</v>
          </cell>
          <cell r="H303">
            <v>109532878</v>
          </cell>
          <cell r="I303">
            <v>111030141</v>
          </cell>
          <cell r="J303">
            <v>112423055</v>
          </cell>
          <cell r="K303">
            <v>113690108</v>
          </cell>
          <cell r="L303">
            <v>114839120</v>
          </cell>
          <cell r="M303">
            <v>115890284</v>
          </cell>
          <cell r="N303">
            <v>116878026</v>
          </cell>
          <cell r="O303">
            <v>117827355</v>
          </cell>
          <cell r="P303">
            <v>118743180</v>
          </cell>
          <cell r="Q303">
            <v>119615624</v>
          </cell>
          <cell r="R303">
            <v>120438087</v>
          </cell>
          <cell r="S303">
            <v>121199799</v>
          </cell>
          <cell r="T303">
            <v>121894038</v>
          </cell>
          <cell r="U303">
            <v>122519652</v>
          </cell>
          <cell r="V303">
            <v>123083205</v>
          </cell>
          <cell r="W303">
            <v>123594968</v>
          </cell>
          <cell r="X303">
            <v>124068903</v>
          </cell>
          <cell r="Y303">
            <v>124515561</v>
          </cell>
          <cell r="Z303">
            <v>124940015</v>
          </cell>
          <cell r="AA303">
            <v>125341476</v>
          </cell>
          <cell r="AB303">
            <v>125717524</v>
          </cell>
          <cell r="AC303">
            <v>126063174</v>
          </cell>
          <cell r="AD303">
            <v>126375466</v>
          </cell>
          <cell r="AE303">
            <v>126654021</v>
          </cell>
          <cell r="AF303">
            <v>126902628</v>
          </cell>
          <cell r="AG303">
            <v>127127265</v>
          </cell>
          <cell r="AH303">
            <v>127335858</v>
          </cell>
          <cell r="AI303">
            <v>127533934</v>
          </cell>
          <cell r="AJ303">
            <v>127723513</v>
          </cell>
          <cell r="AK303">
            <v>127902617</v>
          </cell>
          <cell r="AL303">
            <v>128067794</v>
          </cell>
          <cell r="AM303">
            <v>128213632</v>
          </cell>
          <cell r="AN303">
            <v>128335767</v>
          </cell>
          <cell r="AO303">
            <v>128432994</v>
          </cell>
          <cell r="AP303">
            <v>128505251</v>
          </cell>
          <cell r="AQ303">
            <v>128550508</v>
          </cell>
          <cell r="AR303">
            <v>128566659</v>
          </cell>
          <cell r="AS303">
            <v>128551873</v>
          </cell>
          <cell r="AT303">
            <v>128505399</v>
          </cell>
          <cell r="AU303">
            <v>128426384</v>
          </cell>
          <cell r="AV303">
            <v>128312920</v>
          </cell>
          <cell r="AW303">
            <v>128162873</v>
          </cell>
          <cell r="AX303">
            <v>127974958</v>
          </cell>
          <cell r="AY303">
            <v>127748513</v>
          </cell>
          <cell r="AZ303">
            <v>127484450</v>
          </cell>
        </row>
        <row r="304">
          <cell r="B304" t="str">
            <v>Jordan</v>
          </cell>
          <cell r="E304">
            <v>0.35714299935714305</v>
          </cell>
          <cell r="F304">
            <v>0.35714299900000002</v>
          </cell>
          <cell r="G304">
            <v>0.3571432512891502</v>
          </cell>
          <cell r="H304">
            <v>0.32857086795213003</v>
          </cell>
          <cell r="I304">
            <v>0.32209166566666669</v>
          </cell>
          <cell r="J304">
            <v>0.31979166566666661</v>
          </cell>
          <cell r="K304">
            <v>0.33198333233333333</v>
          </cell>
          <cell r="L304">
            <v>0.32926666566666668</v>
          </cell>
          <cell r="M304">
            <v>0.30562499899999995</v>
          </cell>
          <cell r="N304">
            <v>0.30033333233333331</v>
          </cell>
          <cell r="O304">
            <v>0.29792499899999997</v>
          </cell>
          <cell r="P304">
            <v>0.33043333233333338</v>
          </cell>
          <cell r="Q304">
            <v>0.35249166566666668</v>
          </cell>
          <cell r="R304">
            <v>0.36307916566666665</v>
          </cell>
          <cell r="S304">
            <v>0.38446499941666668</v>
          </cell>
          <cell r="T304">
            <v>0.39462499975000004</v>
          </cell>
          <cell r="U304">
            <v>0.34996583316666668</v>
          </cell>
          <cell r="V304">
            <v>0.33845875000000003</v>
          </cell>
          <cell r="W304">
            <v>0.37429249999999997</v>
          </cell>
          <cell r="X304">
            <v>0.5745758333333334</v>
          </cell>
          <cell r="Y304">
            <v>0.6637116666666667</v>
          </cell>
          <cell r="Z304">
            <v>0.68086583333333339</v>
          </cell>
          <cell r="AA304">
            <v>0.6798183333333333</v>
          </cell>
          <cell r="AB304">
            <v>0.69285083333333319</v>
          </cell>
          <cell r="AC304">
            <v>0.69876416666666674</v>
          </cell>
          <cell r="AD304">
            <v>0.70037749999999999</v>
          </cell>
          <cell r="AE304">
            <v>0.70899999999999996</v>
          </cell>
          <cell r="AF304">
            <v>0.70899999999999996</v>
          </cell>
          <cell r="AG304">
            <v>0.70899999999999996</v>
          </cell>
          <cell r="AH304">
            <v>0.70899999999999996</v>
          </cell>
          <cell r="AI304">
            <v>0.70899999999999996</v>
          </cell>
          <cell r="AJ304">
            <v>0.70898317406666655</v>
          </cell>
          <cell r="AK304">
            <v>0.70899983333333338</v>
          </cell>
          <cell r="AL304">
            <v>0.70899999999999996</v>
          </cell>
          <cell r="AM304">
            <v>0.70899999999999996</v>
          </cell>
          <cell r="AN304">
            <v>0.70899999999999996</v>
          </cell>
          <cell r="AO304">
            <v>0.70899999999999996</v>
          </cell>
          <cell r="AP304">
            <v>0.70899976666666664</v>
          </cell>
          <cell r="AQ304">
            <v>0.70966655000000001</v>
          </cell>
          <cell r="AR304">
            <v>0.71</v>
          </cell>
          <cell r="AS304">
            <v>0.71</v>
          </cell>
          <cell r="AT304">
            <v>0.71</v>
          </cell>
          <cell r="AU304">
            <v>0.71</v>
          </cell>
          <cell r="AV304">
            <v>0.71</v>
          </cell>
          <cell r="AW304">
            <v>0.71</v>
          </cell>
          <cell r="AX304">
            <v>0.71</v>
          </cell>
          <cell r="AY304">
            <v>0.71</v>
          </cell>
          <cell r="AZ304">
            <v>0.71</v>
          </cell>
        </row>
        <row r="305">
          <cell r="B305" t="str">
            <v>Jordan</v>
          </cell>
          <cell r="E305">
            <v>0.35714299935714305</v>
          </cell>
          <cell r="F305">
            <v>0.35714299900000002</v>
          </cell>
          <cell r="G305">
            <v>0.3571432512891502</v>
          </cell>
          <cell r="H305">
            <v>0.32857086795213003</v>
          </cell>
          <cell r="I305">
            <v>0.32209166566666669</v>
          </cell>
          <cell r="J305">
            <v>0.31979166566666661</v>
          </cell>
          <cell r="K305">
            <v>0.33198333233333333</v>
          </cell>
          <cell r="L305">
            <v>0.32926666566666668</v>
          </cell>
          <cell r="M305">
            <v>0.30562499899999995</v>
          </cell>
          <cell r="N305">
            <v>0.30033333233333331</v>
          </cell>
          <cell r="O305">
            <v>0.29792499899999997</v>
          </cell>
          <cell r="P305">
            <v>0.33043333233333338</v>
          </cell>
          <cell r="Q305">
            <v>0.35249166566666668</v>
          </cell>
          <cell r="R305">
            <v>0.36307916566666665</v>
          </cell>
          <cell r="S305">
            <v>0.38446499941666668</v>
          </cell>
          <cell r="T305">
            <v>0.39462499975000004</v>
          </cell>
          <cell r="U305">
            <v>0.34996583316666668</v>
          </cell>
          <cell r="V305">
            <v>0.33845875000000003</v>
          </cell>
          <cell r="W305">
            <v>0.37429249999999997</v>
          </cell>
          <cell r="X305">
            <v>0.5745758333333334</v>
          </cell>
          <cell r="Y305">
            <v>0.6637116666666667</v>
          </cell>
          <cell r="Z305">
            <v>0.68086583333333339</v>
          </cell>
          <cell r="AA305">
            <v>0.6798183333333333</v>
          </cell>
          <cell r="AB305">
            <v>0.69285083333333319</v>
          </cell>
          <cell r="AC305">
            <v>0.69876416666666674</v>
          </cell>
          <cell r="AD305">
            <v>0.70037749999999999</v>
          </cell>
          <cell r="AE305">
            <v>0.70899999999999996</v>
          </cell>
          <cell r="AF305">
            <v>0.70899999999999996</v>
          </cell>
          <cell r="AG305">
            <v>0.70899999999999996</v>
          </cell>
          <cell r="AH305">
            <v>0.70899999999999996</v>
          </cell>
          <cell r="AI305">
            <v>0.70899999999999996</v>
          </cell>
          <cell r="AJ305">
            <v>0.70898317406666655</v>
          </cell>
          <cell r="AK305">
            <v>0.70899983333333338</v>
          </cell>
          <cell r="AL305">
            <v>0.70899999999999996</v>
          </cell>
          <cell r="AM305">
            <v>0.70899999999999996</v>
          </cell>
          <cell r="AN305">
            <v>0.70899999999999996</v>
          </cell>
          <cell r="AO305">
            <v>0.70899999999999996</v>
          </cell>
          <cell r="AP305">
            <v>0.70899976666666664</v>
          </cell>
          <cell r="AQ305">
            <v>0.70966655000000001</v>
          </cell>
          <cell r="AR305">
            <v>0.71</v>
          </cell>
          <cell r="AS305">
            <v>0.71</v>
          </cell>
          <cell r="AT305">
            <v>0.71</v>
          </cell>
          <cell r="AU305">
            <v>0.71</v>
          </cell>
          <cell r="AV305">
            <v>0.71</v>
          </cell>
          <cell r="AW305">
            <v>0.71</v>
          </cell>
          <cell r="AX305">
            <v>0.71</v>
          </cell>
          <cell r="AY305">
            <v>0.71</v>
          </cell>
          <cell r="AZ305">
            <v>0.71</v>
          </cell>
        </row>
        <row r="306">
          <cell r="B306" t="str">
            <v>Jordan</v>
          </cell>
          <cell r="E306">
            <v>1718913</v>
          </cell>
          <cell r="F306">
            <v>1806605</v>
          </cell>
          <cell r="G306">
            <v>1881214</v>
          </cell>
          <cell r="H306">
            <v>1945626</v>
          </cell>
          <cell r="I306">
            <v>2004833</v>
          </cell>
          <cell r="J306">
            <v>2062918</v>
          </cell>
          <cell r="K306">
            <v>2120069</v>
          </cell>
          <cell r="L306">
            <v>2176135</v>
          </cell>
          <cell r="M306">
            <v>2234594</v>
          </cell>
          <cell r="N306">
            <v>2299655</v>
          </cell>
          <cell r="O306">
            <v>2374422</v>
          </cell>
          <cell r="P306">
            <v>2461193</v>
          </cell>
          <cell r="Q306">
            <v>2559718</v>
          </cell>
          <cell r="R306">
            <v>2667470</v>
          </cell>
          <cell r="S306">
            <v>2780428</v>
          </cell>
          <cell r="T306">
            <v>2895985</v>
          </cell>
          <cell r="U306">
            <v>3011300</v>
          </cell>
          <cell r="V306">
            <v>3127917</v>
          </cell>
          <cell r="W306">
            <v>3252672</v>
          </cell>
          <cell r="X306">
            <v>3395023</v>
          </cell>
          <cell r="Y306">
            <v>3560582</v>
          </cell>
          <cell r="Z306">
            <v>3753433</v>
          </cell>
          <cell r="AA306">
            <v>3968198</v>
          </cell>
          <cell r="AB306">
            <v>4189431</v>
          </cell>
          <cell r="AC306">
            <v>4395953</v>
          </cell>
          <cell r="AD306">
            <v>4572904</v>
          </cell>
          <cell r="AE306">
            <v>4716373</v>
          </cell>
          <cell r="AF306">
            <v>4832267</v>
          </cell>
          <cell r="AG306">
            <v>4927912</v>
          </cell>
          <cell r="AH306">
            <v>5014899</v>
          </cell>
          <cell r="AI306">
            <v>5103130</v>
          </cell>
          <cell r="AJ306">
            <v>5193482</v>
          </cell>
          <cell r="AK306">
            <v>5287488</v>
          </cell>
          <cell r="AL306">
            <v>5396774</v>
          </cell>
          <cell r="AM306">
            <v>5535595</v>
          </cell>
          <cell r="AN306">
            <v>5714111</v>
          </cell>
          <cell r="AO306">
            <v>5934232</v>
          </cell>
          <cell r="AP306">
            <v>6193191</v>
          </cell>
          <cell r="AQ306">
            <v>6489822</v>
          </cell>
          <cell r="AR306">
            <v>6821116</v>
          </cell>
          <cell r="AS306">
            <v>7182390</v>
          </cell>
          <cell r="AT306">
            <v>7574943</v>
          </cell>
          <cell r="AU306">
            <v>7992573</v>
          </cell>
          <cell r="AV306">
            <v>8413464</v>
          </cell>
          <cell r="AW306">
            <v>8809306</v>
          </cell>
          <cell r="AX306">
            <v>9159302</v>
          </cell>
          <cell r="AY306">
            <v>9455802</v>
          </cell>
          <cell r="AZ306">
            <v>9702353</v>
          </cell>
        </row>
        <row r="307">
          <cell r="B307" t="str">
            <v>Kazakhstan</v>
          </cell>
          <cell r="Y307">
            <v>3.2207669408736081E-3</v>
          </cell>
          <cell r="Z307">
            <v>6.2788202264013509E-3</v>
          </cell>
          <cell r="AA307">
            <v>9.1950225526740495E-2</v>
          </cell>
          <cell r="AB307">
            <v>1.195514397867063</v>
          </cell>
          <cell r="AC307">
            <v>19.269748099129007</v>
          </cell>
          <cell r="AD307">
            <v>49.321953572647679</v>
          </cell>
          <cell r="AE307">
            <v>67.303333333333342</v>
          </cell>
          <cell r="AF307">
            <v>75.4375</v>
          </cell>
          <cell r="AG307">
            <v>78.303333333333342</v>
          </cell>
          <cell r="AH307">
            <v>119.52333333333334</v>
          </cell>
          <cell r="AI307">
            <v>142.13333333333335</v>
          </cell>
          <cell r="AJ307">
            <v>146.73583333333335</v>
          </cell>
          <cell r="AK307">
            <v>153.27916666666667</v>
          </cell>
          <cell r="AL307">
            <v>149.57583333333335</v>
          </cell>
          <cell r="AM307">
            <v>136.035</v>
          </cell>
          <cell r="AN307">
            <v>132.88</v>
          </cell>
          <cell r="AO307">
            <v>126.0894305555555</v>
          </cell>
          <cell r="AP307">
            <v>122.55416666666666</v>
          </cell>
          <cell r="AQ307">
            <v>120.29916666666666</v>
          </cell>
          <cell r="AR307">
            <v>147.49666666666701</v>
          </cell>
          <cell r="AS307">
            <v>147.35499999999999</v>
          </cell>
          <cell r="AT307">
            <v>146.620833333333</v>
          </cell>
          <cell r="AU307">
            <v>149.11250000000001</v>
          </cell>
          <cell r="AV307">
            <v>152.129166666667</v>
          </cell>
          <cell r="AW307">
            <v>179.191666666667</v>
          </cell>
          <cell r="AX307">
            <v>221.72833333333301</v>
          </cell>
          <cell r="AY307">
            <v>342.16</v>
          </cell>
          <cell r="AZ307">
            <v>326.00102272727298</v>
          </cell>
        </row>
        <row r="308">
          <cell r="B308" t="str">
            <v>Kazakhstan</v>
          </cell>
          <cell r="Y308">
            <v>1.3320000000000001E-3</v>
          </cell>
          <cell r="Z308">
            <v>3.5000000000000001E-3</v>
          </cell>
          <cell r="AA308">
            <v>0.38640000000000002</v>
          </cell>
          <cell r="AB308">
            <v>2.5099999999999998</v>
          </cell>
          <cell r="AC308">
            <v>35.538333333333334</v>
          </cell>
          <cell r="AD308">
            <v>60.949999999999996</v>
          </cell>
          <cell r="AE308">
            <v>67.303333333333342</v>
          </cell>
          <cell r="AF308">
            <v>75.4375</v>
          </cell>
          <cell r="AG308">
            <v>78.303333333333342</v>
          </cell>
          <cell r="AH308">
            <v>119.52333333333334</v>
          </cell>
          <cell r="AI308">
            <v>142.13333333333335</v>
          </cell>
          <cell r="AJ308">
            <v>146.73583333333335</v>
          </cell>
          <cell r="AK308">
            <v>153.27916666666667</v>
          </cell>
          <cell r="AL308">
            <v>149.57583333333335</v>
          </cell>
          <cell r="AM308">
            <v>136.035</v>
          </cell>
          <cell r="AN308">
            <v>132.88</v>
          </cell>
          <cell r="AO308">
            <v>126.0894305555555</v>
          </cell>
          <cell r="AP308">
            <v>122.55416666666666</v>
          </cell>
          <cell r="AQ308">
            <v>120.29916666666666</v>
          </cell>
          <cell r="AR308">
            <v>147.49666666666701</v>
          </cell>
          <cell r="AS308">
            <v>147.35499999999999</v>
          </cell>
          <cell r="AT308">
            <v>146.620833333333</v>
          </cell>
          <cell r="AU308">
            <v>149.11250000000001</v>
          </cell>
          <cell r="AV308">
            <v>152.129166666667</v>
          </cell>
          <cell r="AW308">
            <v>179.191666666667</v>
          </cell>
          <cell r="AX308">
            <v>221.72833333333301</v>
          </cell>
          <cell r="AY308">
            <v>342.16</v>
          </cell>
          <cell r="AZ308">
            <v>326.00102272727298</v>
          </cell>
        </row>
        <row r="309">
          <cell r="B309" t="str">
            <v>Kazakhstan</v>
          </cell>
          <cell r="E309">
            <v>13109996</v>
          </cell>
          <cell r="F309">
            <v>13324670</v>
          </cell>
          <cell r="G309">
            <v>13538749</v>
          </cell>
          <cell r="H309">
            <v>13748319</v>
          </cell>
          <cell r="I309">
            <v>13946819</v>
          </cell>
          <cell r="J309">
            <v>14130071</v>
          </cell>
          <cell r="K309">
            <v>14296769</v>
          </cell>
          <cell r="L309">
            <v>14450533</v>
          </cell>
          <cell r="M309">
            <v>14597846</v>
          </cell>
          <cell r="N309">
            <v>14747561</v>
          </cell>
          <cell r="O309">
            <v>14905889</v>
          </cell>
          <cell r="P309">
            <v>15072355</v>
          </cell>
          <cell r="Q309">
            <v>15244045</v>
          </cell>
          <cell r="R309">
            <v>15421226</v>
          </cell>
          <cell r="S309">
            <v>15603720</v>
          </cell>
          <cell r="T309">
            <v>15789437</v>
          </cell>
          <cell r="U309">
            <v>15980988</v>
          </cell>
          <cell r="V309">
            <v>16173101</v>
          </cell>
          <cell r="W309">
            <v>16346206</v>
          </cell>
          <cell r="X309">
            <v>16474563</v>
          </cell>
          <cell r="Y309">
            <v>16540258</v>
          </cell>
          <cell r="Z309">
            <v>16540017</v>
          </cell>
          <cell r="AA309">
            <v>16481113</v>
          </cell>
          <cell r="AB309">
            <v>16370000</v>
          </cell>
          <cell r="AC309">
            <v>16217491</v>
          </cell>
          <cell r="AD309">
            <v>16034956</v>
          </cell>
          <cell r="AE309">
            <v>15820631</v>
          </cell>
          <cell r="AF309">
            <v>15581752</v>
          </cell>
          <cell r="AG309">
            <v>15349899</v>
          </cell>
          <cell r="AH309">
            <v>15165574</v>
          </cell>
          <cell r="AI309">
            <v>15057363</v>
          </cell>
          <cell r="AJ309">
            <v>15039971</v>
          </cell>
          <cell r="AK309">
            <v>15105645</v>
          </cell>
          <cell r="AL309">
            <v>15232325</v>
          </cell>
          <cell r="AM309">
            <v>15385916</v>
          </cell>
          <cell r="AN309">
            <v>15541457</v>
          </cell>
          <cell r="AO309">
            <v>15690861</v>
          </cell>
          <cell r="AP309">
            <v>15841355</v>
          </cell>
          <cell r="AQ309">
            <v>16001176</v>
          </cell>
          <cell r="AR309">
            <v>16184163</v>
          </cell>
          <cell r="AS309">
            <v>16398976</v>
          </cell>
          <cell r="AT309">
            <v>16647380</v>
          </cell>
          <cell r="AU309">
            <v>16921179</v>
          </cell>
          <cell r="AV309">
            <v>17207257</v>
          </cell>
          <cell r="AW309">
            <v>17487779</v>
          </cell>
          <cell r="AX309">
            <v>17749648</v>
          </cell>
          <cell r="AY309">
            <v>17987736</v>
          </cell>
          <cell r="AZ309">
            <v>18204499</v>
          </cell>
        </row>
        <row r="310">
          <cell r="B310" t="str">
            <v>Kenya</v>
          </cell>
          <cell r="E310">
            <v>7.1428600061428584</v>
          </cell>
          <cell r="F310">
            <v>7.1428599977626002</v>
          </cell>
          <cell r="G310">
            <v>7.1428599989999997</v>
          </cell>
          <cell r="H310">
            <v>7.0203836880377004</v>
          </cell>
          <cell r="I310">
            <v>7.1348111007360249</v>
          </cell>
          <cell r="J310">
            <v>7.3431933323333336</v>
          </cell>
          <cell r="K310">
            <v>8.3671449991666655</v>
          </cell>
          <cell r="L310">
            <v>8.2765608324166671</v>
          </cell>
          <cell r="M310">
            <v>7.7293833323333327</v>
          </cell>
          <cell r="N310">
            <v>7.4753091656666673</v>
          </cell>
          <cell r="O310">
            <v>7.4201874989999999</v>
          </cell>
          <cell r="P310">
            <v>9.0474983325833342</v>
          </cell>
          <cell r="Q310">
            <v>10.922324999416666</v>
          </cell>
          <cell r="R310">
            <v>13.311516665916667</v>
          </cell>
          <cell r="S310">
            <v>14.413874999416667</v>
          </cell>
          <cell r="T310">
            <v>16.432116666500001</v>
          </cell>
          <cell r="U310">
            <v>16.225741666499999</v>
          </cell>
          <cell r="V310">
            <v>16.454491666666666</v>
          </cell>
          <cell r="W310">
            <v>17.7471</v>
          </cell>
          <cell r="X310">
            <v>20.572466666666664</v>
          </cell>
          <cell r="Y310">
            <v>22.914766666666665</v>
          </cell>
          <cell r="Z310">
            <v>27.507866666666668</v>
          </cell>
          <cell r="AA310">
            <v>32.216833333333334</v>
          </cell>
          <cell r="AB310">
            <v>58.001333333333335</v>
          </cell>
          <cell r="AC310">
            <v>56.050575000000002</v>
          </cell>
          <cell r="AD310">
            <v>51.429833333333335</v>
          </cell>
          <cell r="AE310">
            <v>57.114866666666671</v>
          </cell>
          <cell r="AF310">
            <v>58.731841666666668</v>
          </cell>
          <cell r="AG310">
            <v>60.366700000000002</v>
          </cell>
          <cell r="AH310">
            <v>70.326216666666667</v>
          </cell>
          <cell r="AI310">
            <v>76.17554166666666</v>
          </cell>
          <cell r="AJ310">
            <v>78.563194999999993</v>
          </cell>
          <cell r="AK310">
            <v>78.749141666666674</v>
          </cell>
          <cell r="AL310">
            <v>75.93556944444444</v>
          </cell>
          <cell r="AM310">
            <v>79.173876064213559</v>
          </cell>
          <cell r="AN310">
            <v>75.55410945143106</v>
          </cell>
          <cell r="AO310">
            <v>72.100835017862124</v>
          </cell>
          <cell r="AP310">
            <v>67.317638124285693</v>
          </cell>
          <cell r="AQ310">
            <v>69.175319816225993</v>
          </cell>
          <cell r="AR310">
            <v>77.352012297578995</v>
          </cell>
          <cell r="AS310">
            <v>79.233151704545506</v>
          </cell>
          <cell r="AT310">
            <v>88.810769971045602</v>
          </cell>
          <cell r="AU310">
            <v>84.529601757352907</v>
          </cell>
          <cell r="AV310">
            <v>86.122878898265398</v>
          </cell>
          <cell r="AW310">
            <v>87.922163808972698</v>
          </cell>
          <cell r="AX310">
            <v>98.178453326527105</v>
          </cell>
          <cell r="AY310">
            <v>101.504369498594</v>
          </cell>
          <cell r="AZ310">
            <v>103.410916309218</v>
          </cell>
        </row>
        <row r="311">
          <cell r="B311" t="str">
            <v>Kenya</v>
          </cell>
          <cell r="E311">
            <v>7.1428600061428584</v>
          </cell>
          <cell r="F311">
            <v>7.1428599977626002</v>
          </cell>
          <cell r="G311">
            <v>7.1428599989999997</v>
          </cell>
          <cell r="H311">
            <v>7.0203836880377004</v>
          </cell>
          <cell r="I311">
            <v>7.1348111007360249</v>
          </cell>
          <cell r="J311">
            <v>7.3431933323333336</v>
          </cell>
          <cell r="K311">
            <v>8.3671449991666655</v>
          </cell>
          <cell r="L311">
            <v>8.2765608324166671</v>
          </cell>
          <cell r="M311">
            <v>7.7293833323333327</v>
          </cell>
          <cell r="N311">
            <v>7.4753091656666673</v>
          </cell>
          <cell r="O311">
            <v>7.4201874989999999</v>
          </cell>
          <cell r="P311">
            <v>9.0474983325833342</v>
          </cell>
          <cell r="Q311">
            <v>10.922324999416666</v>
          </cell>
          <cell r="R311">
            <v>13.311516665916667</v>
          </cell>
          <cell r="S311">
            <v>14.413874999416667</v>
          </cell>
          <cell r="T311">
            <v>16.432116666500001</v>
          </cell>
          <cell r="U311">
            <v>16.225741666499999</v>
          </cell>
          <cell r="V311">
            <v>16.454491666666666</v>
          </cell>
          <cell r="W311">
            <v>17.7471</v>
          </cell>
          <cell r="X311">
            <v>20.572466666666664</v>
          </cell>
          <cell r="Y311">
            <v>22.914766666666665</v>
          </cell>
          <cell r="Z311">
            <v>27.507866666666668</v>
          </cell>
          <cell r="AA311">
            <v>32.216833333333334</v>
          </cell>
          <cell r="AB311">
            <v>58.001333333333335</v>
          </cell>
          <cell r="AC311">
            <v>56.050575000000002</v>
          </cell>
          <cell r="AD311">
            <v>51.429833333333335</v>
          </cell>
          <cell r="AE311">
            <v>57.114866666666671</v>
          </cell>
          <cell r="AF311">
            <v>58.731841666666668</v>
          </cell>
          <cell r="AG311">
            <v>60.366700000000002</v>
          </cell>
          <cell r="AH311">
            <v>70.326216666666667</v>
          </cell>
          <cell r="AI311">
            <v>76.17554166666666</v>
          </cell>
          <cell r="AJ311">
            <v>78.563194999999993</v>
          </cell>
          <cell r="AK311">
            <v>78.749141666666674</v>
          </cell>
          <cell r="AL311">
            <v>75.93556944444444</v>
          </cell>
          <cell r="AM311">
            <v>79.173876064213559</v>
          </cell>
          <cell r="AN311">
            <v>75.55410945143106</v>
          </cell>
          <cell r="AO311">
            <v>72.100835017862124</v>
          </cell>
          <cell r="AP311">
            <v>67.317638124285693</v>
          </cell>
          <cell r="AQ311">
            <v>69.175319816225993</v>
          </cell>
          <cell r="AR311">
            <v>77.352012297578995</v>
          </cell>
          <cell r="AS311">
            <v>79.233151704545506</v>
          </cell>
          <cell r="AT311">
            <v>88.810769971045602</v>
          </cell>
          <cell r="AU311">
            <v>84.529601757352907</v>
          </cell>
          <cell r="AV311">
            <v>86.122878898265398</v>
          </cell>
          <cell r="AW311">
            <v>87.922163808972698</v>
          </cell>
          <cell r="AX311">
            <v>98.178453326527105</v>
          </cell>
          <cell r="AY311">
            <v>101.504369498594</v>
          </cell>
          <cell r="AZ311">
            <v>103.410916309218</v>
          </cell>
        </row>
        <row r="312">
          <cell r="B312" t="str">
            <v>Kenya</v>
          </cell>
          <cell r="E312">
            <v>11252492</v>
          </cell>
          <cell r="F312">
            <v>11657514</v>
          </cell>
          <cell r="G312">
            <v>12083188</v>
          </cell>
          <cell r="H312">
            <v>12529852</v>
          </cell>
          <cell r="I312">
            <v>12997595</v>
          </cell>
          <cell r="J312">
            <v>13486629</v>
          </cell>
          <cell r="K312">
            <v>13996704</v>
          </cell>
          <cell r="L312">
            <v>14528293</v>
          </cell>
          <cell r="M312">
            <v>15082994</v>
          </cell>
          <cell r="N312">
            <v>15662852</v>
          </cell>
          <cell r="O312">
            <v>16268990</v>
          </cell>
          <cell r="P312">
            <v>16901677</v>
          </cell>
          <cell r="Q312">
            <v>17559430</v>
          </cell>
          <cell r="R312">
            <v>18239404</v>
          </cell>
          <cell r="S312">
            <v>18937738</v>
          </cell>
          <cell r="T312">
            <v>19651225</v>
          </cell>
          <cell r="U312">
            <v>20378626</v>
          </cell>
          <cell r="V312">
            <v>21119318</v>
          </cell>
          <cell r="W312">
            <v>21871442</v>
          </cell>
          <cell r="X312">
            <v>22633022</v>
          </cell>
          <cell r="Y312">
            <v>23402507</v>
          </cell>
          <cell r="Z312">
            <v>24179598</v>
          </cell>
          <cell r="AA312">
            <v>24963953</v>
          </cell>
          <cell r="AB312">
            <v>25754114</v>
          </cell>
          <cell r="AC312">
            <v>26548486</v>
          </cell>
          <cell r="AD312">
            <v>27346456</v>
          </cell>
          <cell r="AE312">
            <v>28147734</v>
          </cell>
          <cell r="AF312">
            <v>28954114</v>
          </cell>
          <cell r="AG312">
            <v>29769803</v>
          </cell>
          <cell r="AH312">
            <v>30600397</v>
          </cell>
          <cell r="AI312">
            <v>31450483</v>
          </cell>
          <cell r="AJ312">
            <v>32321482</v>
          </cell>
          <cell r="AK312">
            <v>33214009</v>
          </cell>
          <cell r="AL312">
            <v>34130852</v>
          </cell>
          <cell r="AM312">
            <v>35074931</v>
          </cell>
          <cell r="AN312">
            <v>36048288</v>
          </cell>
          <cell r="AO312">
            <v>37052050</v>
          </cell>
          <cell r="AP312">
            <v>38085909</v>
          </cell>
          <cell r="AQ312">
            <v>39148416</v>
          </cell>
          <cell r="AR312">
            <v>40237204</v>
          </cell>
          <cell r="AS312">
            <v>41350152</v>
          </cell>
          <cell r="AT312">
            <v>42486839</v>
          </cell>
          <cell r="AU312">
            <v>43646629</v>
          </cell>
          <cell r="AV312">
            <v>44826849</v>
          </cell>
          <cell r="AW312">
            <v>46024250</v>
          </cell>
          <cell r="AX312">
            <v>47236259</v>
          </cell>
          <cell r="AY312">
            <v>48461567</v>
          </cell>
          <cell r="AZ312">
            <v>49699862</v>
          </cell>
        </row>
        <row r="313">
          <cell r="B313" t="str">
            <v>Kiribati</v>
          </cell>
          <cell r="E313">
            <v>0.89285699989285705</v>
          </cell>
          <cell r="F313">
            <v>0.88060784236696699</v>
          </cell>
          <cell r="G313">
            <v>0.81920056904624683</v>
          </cell>
          <cell r="H313">
            <v>0.70411390796665818</v>
          </cell>
          <cell r="I313">
            <v>0.63838313111901734</v>
          </cell>
          <cell r="J313">
            <v>0.76387124900000003</v>
          </cell>
          <cell r="K313">
            <v>0.81828408233333327</v>
          </cell>
          <cell r="L313">
            <v>0.90182499899999991</v>
          </cell>
          <cell r="M313">
            <v>0.87365924900000003</v>
          </cell>
          <cell r="N313">
            <v>0.8946409156666667</v>
          </cell>
          <cell r="O313">
            <v>0.87824433233333332</v>
          </cell>
          <cell r="P313">
            <v>0.87021458233333338</v>
          </cell>
          <cell r="Q313">
            <v>0.98586283233333338</v>
          </cell>
          <cell r="R313">
            <v>1.1100149991666666</v>
          </cell>
          <cell r="S313">
            <v>1.1395191659166668</v>
          </cell>
          <cell r="T313">
            <v>1.4318949994999999</v>
          </cell>
          <cell r="U313">
            <v>1.4959741664166668</v>
          </cell>
          <cell r="V313">
            <v>1.42818</v>
          </cell>
          <cell r="W313">
            <v>1.2799083333333334</v>
          </cell>
          <cell r="X313">
            <v>1.2645966666666666</v>
          </cell>
          <cell r="Y313">
            <v>1.2810566666666667</v>
          </cell>
          <cell r="Z313">
            <v>1.2837558333333332</v>
          </cell>
          <cell r="AA313">
            <v>1.3616483333333333</v>
          </cell>
          <cell r="AB313">
            <v>1.4705599999999999</v>
          </cell>
          <cell r="AC313">
            <v>1.3677508333333332</v>
          </cell>
          <cell r="AD313">
            <v>1.3490324999999999</v>
          </cell>
          <cell r="AE313">
            <v>1.2778633333333336</v>
          </cell>
          <cell r="AF313">
            <v>1.34738</v>
          </cell>
          <cell r="AG313">
            <v>1.5918283333333334</v>
          </cell>
          <cell r="AH313">
            <v>1.5499499999999999</v>
          </cell>
          <cell r="AI313">
            <v>1.7248266666666667</v>
          </cell>
          <cell r="AJ313">
            <v>1.9334425</v>
          </cell>
          <cell r="AK313">
            <v>1.8405625000000001</v>
          </cell>
          <cell r="AL313">
            <v>1.5419141666666667</v>
          </cell>
          <cell r="AM313">
            <v>1.3597524999999999</v>
          </cell>
          <cell r="AN313">
            <v>1.3094733333333333</v>
          </cell>
          <cell r="AO313">
            <v>1.3279734404999999</v>
          </cell>
          <cell r="AP313">
            <v>1.1950725</v>
          </cell>
          <cell r="AQ313">
            <v>1.1921783333333336</v>
          </cell>
          <cell r="AR313">
            <v>1.28218881008452</v>
          </cell>
          <cell r="AS313">
            <v>1.0901594863867701</v>
          </cell>
          <cell r="AT313">
            <v>0.96946320149673504</v>
          </cell>
          <cell r="AU313">
            <v>0.96580103065870804</v>
          </cell>
          <cell r="AV313">
            <v>1.0358430965205401</v>
          </cell>
          <cell r="AW313">
            <v>1.1093632928169199</v>
          </cell>
          <cell r="AX313">
            <v>1.33109026245502</v>
          </cell>
          <cell r="AY313">
            <v>1.3452139760194699</v>
          </cell>
          <cell r="AZ313">
            <v>1.3047580767159199</v>
          </cell>
        </row>
        <row r="314">
          <cell r="B314" t="str">
            <v>Kiribati</v>
          </cell>
          <cell r="E314">
            <v>0.89285699989285705</v>
          </cell>
          <cell r="F314">
            <v>0.88060784236696699</v>
          </cell>
          <cell r="G314">
            <v>0.81920056904624683</v>
          </cell>
          <cell r="H314">
            <v>0.70411390796665818</v>
          </cell>
          <cell r="I314">
            <v>0.63838313111901734</v>
          </cell>
          <cell r="J314">
            <v>0.76387124900000003</v>
          </cell>
          <cell r="K314">
            <v>0.81828408233333327</v>
          </cell>
          <cell r="L314">
            <v>0.90182499899999991</v>
          </cell>
          <cell r="M314">
            <v>0.87365924900000003</v>
          </cell>
          <cell r="N314">
            <v>0.8946409156666667</v>
          </cell>
          <cell r="O314">
            <v>0.87824433233333332</v>
          </cell>
          <cell r="P314">
            <v>0.87021458233333338</v>
          </cell>
          <cell r="Q314">
            <v>0.98586283233333338</v>
          </cell>
          <cell r="R314">
            <v>1.1100149991666666</v>
          </cell>
          <cell r="S314">
            <v>1.1395191659166668</v>
          </cell>
          <cell r="T314">
            <v>1.4318949994999999</v>
          </cell>
          <cell r="U314">
            <v>1.4959741664166668</v>
          </cell>
          <cell r="V314">
            <v>1.42818</v>
          </cell>
          <cell r="W314">
            <v>1.2799083333333334</v>
          </cell>
          <cell r="X314">
            <v>1.2645966666666666</v>
          </cell>
          <cell r="Y314">
            <v>1.2810566666666667</v>
          </cell>
          <cell r="Z314">
            <v>1.2837558333333332</v>
          </cell>
          <cell r="AA314">
            <v>1.3616483333333333</v>
          </cell>
          <cell r="AB314">
            <v>1.4705599999999999</v>
          </cell>
          <cell r="AC314">
            <v>1.3677508333333332</v>
          </cell>
          <cell r="AD314">
            <v>1.3490324999999999</v>
          </cell>
          <cell r="AE314">
            <v>1.2778633333333336</v>
          </cell>
          <cell r="AF314">
            <v>1.34738</v>
          </cell>
          <cell r="AG314">
            <v>1.5918283333333334</v>
          </cell>
          <cell r="AH314">
            <v>1.5499499999999999</v>
          </cell>
          <cell r="AI314">
            <v>1.7248266666666667</v>
          </cell>
          <cell r="AJ314">
            <v>1.9334425</v>
          </cell>
          <cell r="AK314">
            <v>1.8405625000000001</v>
          </cell>
          <cell r="AL314">
            <v>1.5419141666666667</v>
          </cell>
          <cell r="AM314">
            <v>1.3597524999999999</v>
          </cell>
          <cell r="AN314">
            <v>1.3094733333333333</v>
          </cell>
          <cell r="AO314">
            <v>1.3279734404999999</v>
          </cell>
          <cell r="AP314">
            <v>1.1950725</v>
          </cell>
          <cell r="AQ314">
            <v>1.1921783333333336</v>
          </cell>
          <cell r="AR314">
            <v>1.28218881008452</v>
          </cell>
          <cell r="AS314">
            <v>1.0901594863867701</v>
          </cell>
          <cell r="AT314">
            <v>0.96946320149673504</v>
          </cell>
          <cell r="AU314">
            <v>0.96580103065870804</v>
          </cell>
          <cell r="AV314">
            <v>1.0358430965205401</v>
          </cell>
          <cell r="AW314">
            <v>1.1093632928169199</v>
          </cell>
          <cell r="AX314">
            <v>1.33109026245502</v>
          </cell>
          <cell r="AY314">
            <v>1.3452139760194699</v>
          </cell>
          <cell r="AZ314">
            <v>1.3047580767159199</v>
          </cell>
        </row>
        <row r="315">
          <cell r="B315" t="str">
            <v>Kiribati</v>
          </cell>
          <cell r="E315">
            <v>51178</v>
          </cell>
          <cell r="F315">
            <v>52025</v>
          </cell>
          <cell r="G315">
            <v>52824</v>
          </cell>
          <cell r="H315">
            <v>53604</v>
          </cell>
          <cell r="I315">
            <v>54380</v>
          </cell>
          <cell r="J315">
            <v>55169</v>
          </cell>
          <cell r="K315">
            <v>55977</v>
          </cell>
          <cell r="L315">
            <v>56810</v>
          </cell>
          <cell r="M315">
            <v>57662</v>
          </cell>
          <cell r="N315">
            <v>58506</v>
          </cell>
          <cell r="O315">
            <v>59339</v>
          </cell>
          <cell r="P315">
            <v>60133</v>
          </cell>
          <cell r="Q315">
            <v>60920</v>
          </cell>
          <cell r="R315">
            <v>61768</v>
          </cell>
          <cell r="S315">
            <v>62765</v>
          </cell>
          <cell r="T315">
            <v>64003</v>
          </cell>
          <cell r="U315">
            <v>65518</v>
          </cell>
          <cell r="V315">
            <v>67261</v>
          </cell>
          <cell r="W315">
            <v>69098</v>
          </cell>
          <cell r="X315">
            <v>70860</v>
          </cell>
          <cell r="Y315">
            <v>72412</v>
          </cell>
          <cell r="Z315">
            <v>73700</v>
          </cell>
          <cell r="AA315">
            <v>74769</v>
          </cell>
          <cell r="AB315">
            <v>75719</v>
          </cell>
          <cell r="AC315">
            <v>76671</v>
          </cell>
          <cell r="AD315">
            <v>77730</v>
          </cell>
          <cell r="AE315">
            <v>78907</v>
          </cell>
          <cell r="AF315">
            <v>80184</v>
          </cell>
          <cell r="AG315">
            <v>81550</v>
          </cell>
          <cell r="AH315">
            <v>82966</v>
          </cell>
          <cell r="AI315">
            <v>84406</v>
          </cell>
          <cell r="AJ315">
            <v>85858</v>
          </cell>
          <cell r="AK315">
            <v>87343</v>
          </cell>
          <cell r="AL315">
            <v>88895</v>
          </cell>
          <cell r="AM315">
            <v>90542</v>
          </cell>
          <cell r="AN315">
            <v>92325</v>
          </cell>
          <cell r="AO315">
            <v>94260</v>
          </cell>
          <cell r="AP315">
            <v>96311</v>
          </cell>
          <cell r="AQ315">
            <v>98440</v>
          </cell>
          <cell r="AR315">
            <v>100568</v>
          </cell>
          <cell r="AS315">
            <v>102652</v>
          </cell>
          <cell r="AT315">
            <v>104656</v>
          </cell>
          <cell r="AU315">
            <v>106613</v>
          </cell>
          <cell r="AV315">
            <v>108535</v>
          </cell>
          <cell r="AW315">
            <v>110458</v>
          </cell>
          <cell r="AX315">
            <v>112407</v>
          </cell>
          <cell r="AY315">
            <v>114395</v>
          </cell>
          <cell r="AZ315">
            <v>116398</v>
          </cell>
        </row>
        <row r="316">
          <cell r="B316" t="str">
            <v>Kosovo</v>
          </cell>
          <cell r="Y316">
            <v>0.82611133551143667</v>
          </cell>
          <cell r="Z316">
            <v>0.84851018067350781</v>
          </cell>
          <cell r="AA316">
            <v>0.79845896627007462</v>
          </cell>
          <cell r="AB316">
            <v>0.84532951909589948</v>
          </cell>
          <cell r="AC316">
            <v>0.82972148226924969</v>
          </cell>
          <cell r="AD316">
            <v>0.73274901192843966</v>
          </cell>
          <cell r="AE316">
            <v>0.76937881445047196</v>
          </cell>
          <cell r="AF316">
            <v>0.88660866912427638</v>
          </cell>
          <cell r="AG316">
            <v>0.89970375748403497</v>
          </cell>
          <cell r="AH316">
            <v>0.93862727583333327</v>
          </cell>
          <cell r="AI316">
            <v>1.0854008333333334</v>
          </cell>
          <cell r="AJ316">
            <v>1.11751</v>
          </cell>
          <cell r="AK316">
            <v>1.0625516666666666</v>
          </cell>
          <cell r="AL316">
            <v>0.88603416666666668</v>
          </cell>
          <cell r="AM316">
            <v>0.805365</v>
          </cell>
          <cell r="AN316">
            <v>0.80412000000000006</v>
          </cell>
          <cell r="AO316">
            <v>0.7971408333333333</v>
          </cell>
          <cell r="AP316">
            <v>0.73063750000000016</v>
          </cell>
          <cell r="AQ316">
            <v>0.68267471123987311</v>
          </cell>
          <cell r="AR316">
            <v>0.71984335978561498</v>
          </cell>
          <cell r="AS316">
            <v>0.75504495198983501</v>
          </cell>
          <cell r="AT316">
            <v>0.71935525360915398</v>
          </cell>
          <cell r="AU316">
            <v>0.77829360141285198</v>
          </cell>
          <cell r="AV316">
            <v>0.75315918184727004</v>
          </cell>
          <cell r="AW316">
            <v>0.75373073671740198</v>
          </cell>
          <cell r="AX316">
            <v>0.90165896164127801</v>
          </cell>
          <cell r="AY316">
            <v>0.90403512795035901</v>
          </cell>
          <cell r="AZ316">
            <v>0.88739742109565301</v>
          </cell>
        </row>
        <row r="317">
          <cell r="B317" t="str">
            <v>Kosovo</v>
          </cell>
          <cell r="Y317">
            <v>0.82611133551143667</v>
          </cell>
          <cell r="Z317">
            <v>0.84851018067350781</v>
          </cell>
          <cell r="AA317">
            <v>0.79845896627007462</v>
          </cell>
          <cell r="AB317">
            <v>0.84532951909589948</v>
          </cell>
          <cell r="AC317">
            <v>0.82972148226924969</v>
          </cell>
          <cell r="AD317">
            <v>0.73274901192843966</v>
          </cell>
          <cell r="AE317">
            <v>0.76937881445047196</v>
          </cell>
          <cell r="AF317">
            <v>0.88660866912427638</v>
          </cell>
          <cell r="AG317">
            <v>0.89970375748403497</v>
          </cell>
          <cell r="AH317">
            <v>0.93862727583333327</v>
          </cell>
          <cell r="AI317">
            <v>1.0854008333333334</v>
          </cell>
          <cell r="AJ317">
            <v>1.11751</v>
          </cell>
          <cell r="AK317">
            <v>1.0625516666666666</v>
          </cell>
          <cell r="AL317">
            <v>0.88603416666666668</v>
          </cell>
          <cell r="AM317">
            <v>0.805365</v>
          </cell>
          <cell r="AN317">
            <v>0.80412000000000006</v>
          </cell>
          <cell r="AO317">
            <v>0.7971408333333333</v>
          </cell>
          <cell r="AP317">
            <v>0.73063750000000016</v>
          </cell>
          <cell r="AQ317">
            <v>0.68267471123987311</v>
          </cell>
          <cell r="AR317">
            <v>0.71984335978561498</v>
          </cell>
          <cell r="AS317">
            <v>0.75504495198983501</v>
          </cell>
          <cell r="AT317">
            <v>0.71935525360915398</v>
          </cell>
          <cell r="AU317">
            <v>0.77829360141285198</v>
          </cell>
          <cell r="AV317">
            <v>0.75315918184727004</v>
          </cell>
          <cell r="AW317">
            <v>0.75373073671740198</v>
          </cell>
          <cell r="AX317">
            <v>0.90165896164127801</v>
          </cell>
          <cell r="AY317">
            <v>0.90403512795035901</v>
          </cell>
          <cell r="AZ317">
            <v>0.88739742109565301</v>
          </cell>
        </row>
        <row r="318">
          <cell r="B318" t="str">
            <v>Kosovo</v>
          </cell>
          <cell r="Y318">
            <v>1619733</v>
          </cell>
          <cell r="Z318">
            <v>2007985</v>
          </cell>
          <cell r="AA318">
            <v>2098895</v>
          </cell>
          <cell r="AB318">
            <v>2183510</v>
          </cell>
          <cell r="AC318">
            <v>2241070</v>
          </cell>
          <cell r="AD318">
            <v>2255882</v>
          </cell>
          <cell r="AE318">
            <v>2229773</v>
          </cell>
          <cell r="AF318">
            <v>2176470</v>
          </cell>
          <cell r="AG318">
            <v>2101903</v>
          </cell>
          <cell r="AH318">
            <v>2038913</v>
          </cell>
          <cell r="AI318">
            <v>1971269</v>
          </cell>
          <cell r="AJ318">
            <v>1909985</v>
          </cell>
          <cell r="AK318">
            <v>1852674</v>
          </cell>
          <cell r="AL318">
            <v>1822278</v>
          </cell>
          <cell r="AM318">
            <v>1795186</v>
          </cell>
          <cell r="AN318">
            <v>1774217</v>
          </cell>
          <cell r="AO318">
            <v>1761720</v>
          </cell>
          <cell r="AP318">
            <v>1753635</v>
          </cell>
          <cell r="AQ318">
            <v>1749330</v>
          </cell>
          <cell r="AR318">
            <v>1743949</v>
          </cell>
          <cell r="AS318">
            <v>1738280</v>
          </cell>
          <cell r="AT318">
            <v>1757227</v>
          </cell>
          <cell r="AU318">
            <v>1755487</v>
          </cell>
          <cell r="AV318">
            <v>1753663</v>
          </cell>
          <cell r="AW318">
            <v>1752925</v>
          </cell>
          <cell r="AX318">
            <v>1755897</v>
          </cell>
          <cell r="AY318">
            <v>1761761</v>
          </cell>
          <cell r="AZ318">
            <v>1755867</v>
          </cell>
        </row>
        <row r="319">
          <cell r="B319" t="str">
            <v>Kuwait</v>
          </cell>
          <cell r="E319">
            <v>0.35714299935714305</v>
          </cell>
          <cell r="F319">
            <v>0.35609771386009298</v>
          </cell>
          <cell r="G319">
            <v>0.32894879786402337</v>
          </cell>
          <cell r="H319">
            <v>0.29657231557200192</v>
          </cell>
          <cell r="I319">
            <v>0.29315141566666664</v>
          </cell>
          <cell r="J319">
            <v>0.29003233233333331</v>
          </cell>
          <cell r="K319">
            <v>0.29238741566666665</v>
          </cell>
          <cell r="L319">
            <v>0.28656599899999996</v>
          </cell>
          <cell r="M319">
            <v>0.27505274899999999</v>
          </cell>
          <cell r="N319">
            <v>0.27636608233333332</v>
          </cell>
          <cell r="O319">
            <v>0.27029741566666665</v>
          </cell>
          <cell r="P319">
            <v>0.27878533233333336</v>
          </cell>
          <cell r="Q319">
            <v>0.287910999</v>
          </cell>
          <cell r="R319">
            <v>0.29147666566666663</v>
          </cell>
          <cell r="S319">
            <v>0.29606191616666666</v>
          </cell>
          <cell r="T319">
            <v>0.30075324991666669</v>
          </cell>
          <cell r="U319">
            <v>0.29059466658333333</v>
          </cell>
          <cell r="V319">
            <v>0.27866325000000003</v>
          </cell>
          <cell r="W319">
            <v>0.27902925000000001</v>
          </cell>
          <cell r="X319">
            <v>0.29377941666666668</v>
          </cell>
          <cell r="Y319">
            <v>0.28845500000000002</v>
          </cell>
          <cell r="Z319">
            <v>0.28426857695150398</v>
          </cell>
          <cell r="AA319">
            <v>0.29322266666666669</v>
          </cell>
          <cell r="AB319">
            <v>0.30183860000000001</v>
          </cell>
          <cell r="AC319">
            <v>0.296870315</v>
          </cell>
          <cell r="AD319">
            <v>0.29844772083333332</v>
          </cell>
          <cell r="AE319">
            <v>0.29940856333333338</v>
          </cell>
          <cell r="AF319">
            <v>0.30334883499999998</v>
          </cell>
          <cell r="AG319">
            <v>0.30475563999999999</v>
          </cell>
          <cell r="AH319">
            <v>0.30441466666666667</v>
          </cell>
          <cell r="AI319">
            <v>0.30675158333333336</v>
          </cell>
          <cell r="AJ319">
            <v>0.30668166666666669</v>
          </cell>
          <cell r="AK319">
            <v>0.30391425166666669</v>
          </cell>
          <cell r="AL319">
            <v>0.29801152108333334</v>
          </cell>
          <cell r="AM319">
            <v>0.29470000000000002</v>
          </cell>
          <cell r="AN319">
            <v>0.29199999999999998</v>
          </cell>
          <cell r="AO319">
            <v>0.29017622500000001</v>
          </cell>
          <cell r="AP319">
            <v>0.28421395833333335</v>
          </cell>
          <cell r="AQ319">
            <v>0.26882836666666698</v>
          </cell>
          <cell r="AR319">
            <v>0.28778541666666702</v>
          </cell>
          <cell r="AS319">
            <v>0.28660659166666702</v>
          </cell>
          <cell r="AT319">
            <v>0.27597894444444399</v>
          </cell>
          <cell r="AU319">
            <v>0.279935558333333</v>
          </cell>
          <cell r="AV319">
            <v>0.283589441666667</v>
          </cell>
          <cell r="AW319">
            <v>0.28455719835004201</v>
          </cell>
          <cell r="AX319">
            <v>0.30085202500000002</v>
          </cell>
          <cell r="AY319">
            <v>0.302137441178496</v>
          </cell>
          <cell r="AZ319">
            <v>0.30335044912280701</v>
          </cell>
        </row>
        <row r="320">
          <cell r="B320" t="str">
            <v>Kuwait</v>
          </cell>
          <cell r="E320">
            <v>0.35714299935714305</v>
          </cell>
          <cell r="F320">
            <v>0.35609771386009298</v>
          </cell>
          <cell r="G320">
            <v>0.32894879786402337</v>
          </cell>
          <cell r="H320">
            <v>0.29657231557200192</v>
          </cell>
          <cell r="I320">
            <v>0.29315141566666664</v>
          </cell>
          <cell r="J320">
            <v>0.29003233233333331</v>
          </cell>
          <cell r="K320">
            <v>0.29238741566666665</v>
          </cell>
          <cell r="L320">
            <v>0.28656599899999996</v>
          </cell>
          <cell r="M320">
            <v>0.27505274899999999</v>
          </cell>
          <cell r="N320">
            <v>0.27636608233333332</v>
          </cell>
          <cell r="O320">
            <v>0.27029741566666665</v>
          </cell>
          <cell r="P320">
            <v>0.27878533233333336</v>
          </cell>
          <cell r="Q320">
            <v>0.287910999</v>
          </cell>
          <cell r="R320">
            <v>0.29147666566666663</v>
          </cell>
          <cell r="S320">
            <v>0.29606191616666666</v>
          </cell>
          <cell r="T320">
            <v>0.30075324991666669</v>
          </cell>
          <cell r="U320">
            <v>0.29059466658333333</v>
          </cell>
          <cell r="V320">
            <v>0.27866325000000003</v>
          </cell>
          <cell r="W320">
            <v>0.27902925000000001</v>
          </cell>
          <cell r="X320">
            <v>0.29377941666666668</v>
          </cell>
          <cell r="Y320">
            <v>0.28845500000000002</v>
          </cell>
          <cell r="Z320">
            <v>0.28426857695150398</v>
          </cell>
          <cell r="AA320">
            <v>0.29322266666666669</v>
          </cell>
          <cell r="AB320">
            <v>0.30183860000000001</v>
          </cell>
          <cell r="AC320">
            <v>0.296870315</v>
          </cell>
          <cell r="AD320">
            <v>0.29844772083333332</v>
          </cell>
          <cell r="AE320">
            <v>0.29940856333333338</v>
          </cell>
          <cell r="AF320">
            <v>0.30334883499999998</v>
          </cell>
          <cell r="AG320">
            <v>0.30475563999999999</v>
          </cell>
          <cell r="AH320">
            <v>0.30441466666666667</v>
          </cell>
          <cell r="AI320">
            <v>0.30675158333333336</v>
          </cell>
          <cell r="AJ320">
            <v>0.30668166666666669</v>
          </cell>
          <cell r="AK320">
            <v>0.30391425166666669</v>
          </cell>
          <cell r="AL320">
            <v>0.29801152108333334</v>
          </cell>
          <cell r="AM320">
            <v>0.29470000000000002</v>
          </cell>
          <cell r="AN320">
            <v>0.29199999999999998</v>
          </cell>
          <cell r="AO320">
            <v>0.29017622500000001</v>
          </cell>
          <cell r="AP320">
            <v>0.28421395833333335</v>
          </cell>
          <cell r="AQ320">
            <v>0.26882836666666698</v>
          </cell>
          <cell r="AR320">
            <v>0.28778541666666702</v>
          </cell>
          <cell r="AS320">
            <v>0.28660659166666702</v>
          </cell>
          <cell r="AT320">
            <v>0.27597894444444399</v>
          </cell>
          <cell r="AU320">
            <v>0.279935558333333</v>
          </cell>
          <cell r="AV320">
            <v>0.283589441666667</v>
          </cell>
          <cell r="AW320">
            <v>0.28455719835004201</v>
          </cell>
          <cell r="AX320">
            <v>0.30085202500000002</v>
          </cell>
          <cell r="AY320">
            <v>0.302137441178496</v>
          </cell>
          <cell r="AZ320">
            <v>0.30335044912280701</v>
          </cell>
        </row>
        <row r="321">
          <cell r="B321" t="str">
            <v>Kuwait</v>
          </cell>
          <cell r="E321">
            <v>746767</v>
          </cell>
          <cell r="F321">
            <v>801142</v>
          </cell>
          <cell r="G321">
            <v>854604</v>
          </cell>
          <cell r="H321">
            <v>908520</v>
          </cell>
          <cell r="I321">
            <v>964834</v>
          </cell>
          <cell r="J321">
            <v>1024940</v>
          </cell>
          <cell r="K321">
            <v>1089209</v>
          </cell>
          <cell r="L321">
            <v>1157033</v>
          </cell>
          <cell r="M321">
            <v>1227601</v>
          </cell>
          <cell r="N321">
            <v>1299683</v>
          </cell>
          <cell r="O321">
            <v>1372318</v>
          </cell>
          <cell r="P321">
            <v>1442991</v>
          </cell>
          <cell r="Q321">
            <v>1511314</v>
          </cell>
          <cell r="R321">
            <v>1580638</v>
          </cell>
          <cell r="S321">
            <v>1655833</v>
          </cell>
          <cell r="T321">
            <v>1738994</v>
          </cell>
          <cell r="U321">
            <v>1836105</v>
          </cell>
          <cell r="V321">
            <v>1942810</v>
          </cell>
          <cell r="W321">
            <v>2038885</v>
          </cell>
          <cell r="X321">
            <v>2096932</v>
          </cell>
          <cell r="Y321">
            <v>2099615</v>
          </cell>
          <cell r="Z321">
            <v>2035661</v>
          </cell>
          <cell r="AA321">
            <v>1916877</v>
          </cell>
          <cell r="AB321">
            <v>1777137</v>
          </cell>
          <cell r="AC321">
            <v>1663932</v>
          </cell>
          <cell r="AD321">
            <v>1610651</v>
          </cell>
          <cell r="AE321">
            <v>1631740</v>
          </cell>
          <cell r="AF321">
            <v>1715314</v>
          </cell>
          <cell r="AG321">
            <v>1836353</v>
          </cell>
          <cell r="AH321">
            <v>1957066</v>
          </cell>
          <cell r="AI321">
            <v>2050741</v>
          </cell>
          <cell r="AJ321">
            <v>2109355</v>
          </cell>
          <cell r="AK321">
            <v>2143833</v>
          </cell>
          <cell r="AL321">
            <v>2169118</v>
          </cell>
          <cell r="AM321">
            <v>2207939</v>
          </cell>
          <cell r="AN321">
            <v>2276623</v>
          </cell>
          <cell r="AO321">
            <v>2377258</v>
          </cell>
          <cell r="AP321">
            <v>2503410</v>
          </cell>
          <cell r="AQ321">
            <v>2652340</v>
          </cell>
          <cell r="AR321">
            <v>2818939</v>
          </cell>
          <cell r="AS321">
            <v>2998083</v>
          </cell>
          <cell r="AT321">
            <v>3191051</v>
          </cell>
          <cell r="AU321">
            <v>3395556</v>
          </cell>
          <cell r="AV321">
            <v>3598385</v>
          </cell>
          <cell r="AW321">
            <v>3782450</v>
          </cell>
          <cell r="AX321">
            <v>3935794</v>
          </cell>
          <cell r="AY321">
            <v>4052584</v>
          </cell>
          <cell r="AZ321">
            <v>4136528</v>
          </cell>
        </row>
        <row r="322">
          <cell r="B322" t="str">
            <v>Kyrgyzstan</v>
          </cell>
          <cell r="Y322">
            <v>1.6383715519250708E-2</v>
          </cell>
          <cell r="Z322">
            <v>3.7226116411900607E-2</v>
          </cell>
          <cell r="AA322">
            <v>0.3385251064855464</v>
          </cell>
          <cell r="AB322">
            <v>2.8252187887856142</v>
          </cell>
          <cell r="AC322">
            <v>7.7699259210527627</v>
          </cell>
          <cell r="AD322">
            <v>10.821883333333334</v>
          </cell>
          <cell r="AE322">
            <v>12.809558333333333</v>
          </cell>
          <cell r="AF322">
            <v>17.362491666666667</v>
          </cell>
          <cell r="AG322">
            <v>20.837566666666667</v>
          </cell>
          <cell r="AH322">
            <v>39.007733333333334</v>
          </cell>
          <cell r="AI322">
            <v>47.703833333333328</v>
          </cell>
          <cell r="AJ322">
            <v>48.377958333333332</v>
          </cell>
          <cell r="AK322">
            <v>46.937066666666666</v>
          </cell>
          <cell r="AL322">
            <v>43.648375000000001</v>
          </cell>
          <cell r="AM322">
            <v>42.64994166666667</v>
          </cell>
          <cell r="AN322">
            <v>41.011820505934864</v>
          </cell>
          <cell r="AO322">
            <v>40.152899945420451</v>
          </cell>
          <cell r="AP322">
            <v>37.316256805555554</v>
          </cell>
          <cell r="AQ322">
            <v>36.57459166666667</v>
          </cell>
          <cell r="AR322">
            <v>42.904108333333298</v>
          </cell>
          <cell r="AS322">
            <v>45.964261400813903</v>
          </cell>
          <cell r="AT322">
            <v>46.143901317204303</v>
          </cell>
          <cell r="AU322">
            <v>47.004479142256798</v>
          </cell>
          <cell r="AV322">
            <v>48.438059008772598</v>
          </cell>
          <cell r="AW322">
            <v>53.654058312852001</v>
          </cell>
          <cell r="AX322">
            <v>64.462108272529406</v>
          </cell>
          <cell r="AY322">
            <v>69.914065825299701</v>
          </cell>
          <cell r="AZ322">
            <v>68.866667859063</v>
          </cell>
        </row>
        <row r="323">
          <cell r="B323" t="str">
            <v>Kyrgyzstan</v>
          </cell>
          <cell r="Y323">
            <v>3.3300000000000001E-3</v>
          </cell>
          <cell r="Z323">
            <v>8.7500000000000008E-3</v>
          </cell>
          <cell r="AA323">
            <v>0.96599999999999997</v>
          </cell>
          <cell r="AB323">
            <v>5.39</v>
          </cell>
          <cell r="AC323">
            <v>10.841683333333334</v>
          </cell>
          <cell r="AD323">
            <v>10.821883333333334</v>
          </cell>
          <cell r="AE323">
            <v>12.809558333333333</v>
          </cell>
          <cell r="AF323">
            <v>17.362491666666667</v>
          </cell>
          <cell r="AG323">
            <v>20.837566666666667</v>
          </cell>
          <cell r="AH323">
            <v>39.007733333333334</v>
          </cell>
          <cell r="AI323">
            <v>47.703833333333328</v>
          </cell>
          <cell r="AJ323">
            <v>48.377958333333332</v>
          </cell>
          <cell r="AK323">
            <v>46.937066666666666</v>
          </cell>
          <cell r="AL323">
            <v>43.648375000000001</v>
          </cell>
          <cell r="AM323">
            <v>42.64994166666667</v>
          </cell>
          <cell r="AN323">
            <v>41.011820505934864</v>
          </cell>
          <cell r="AO323">
            <v>40.152899945420451</v>
          </cell>
          <cell r="AP323">
            <v>37.316256805555554</v>
          </cell>
          <cell r="AQ323">
            <v>36.57459166666667</v>
          </cell>
          <cell r="AR323">
            <v>42.904108333333298</v>
          </cell>
          <cell r="AS323">
            <v>45.964261400813903</v>
          </cell>
          <cell r="AT323">
            <v>46.143901317204303</v>
          </cell>
          <cell r="AU323">
            <v>47.004479142256798</v>
          </cell>
          <cell r="AV323">
            <v>48.438059008772598</v>
          </cell>
          <cell r="AW323">
            <v>53.654058312852001</v>
          </cell>
          <cell r="AX323">
            <v>64.462108272529406</v>
          </cell>
          <cell r="AY323">
            <v>69.914065825299701</v>
          </cell>
          <cell r="AZ323">
            <v>68.866667859063</v>
          </cell>
        </row>
        <row r="324">
          <cell r="B324" t="str">
            <v>Kyrgyzstan</v>
          </cell>
          <cell r="E324">
            <v>2969864</v>
          </cell>
          <cell r="F324">
            <v>3039767</v>
          </cell>
          <cell r="G324">
            <v>3105535</v>
          </cell>
          <cell r="H324">
            <v>3168293</v>
          </cell>
          <cell r="I324">
            <v>3229688</v>
          </cell>
          <cell r="J324">
            <v>3291077</v>
          </cell>
          <cell r="K324">
            <v>3352618</v>
          </cell>
          <cell r="L324">
            <v>3414320</v>
          </cell>
          <cell r="M324">
            <v>3477229</v>
          </cell>
          <cell r="N324">
            <v>3542522</v>
          </cell>
          <cell r="O324">
            <v>3610981</v>
          </cell>
          <cell r="P324">
            <v>3682672</v>
          </cell>
          <cell r="Q324">
            <v>3757184</v>
          </cell>
          <cell r="R324">
            <v>3834168</v>
          </cell>
          <cell r="S324">
            <v>3913058</v>
          </cell>
          <cell r="T324">
            <v>3993106</v>
          </cell>
          <cell r="U324">
            <v>4075187</v>
          </cell>
          <cell r="V324">
            <v>4158607</v>
          </cell>
          <cell r="W324">
            <v>4239295</v>
          </cell>
          <cell r="X324">
            <v>4311868</v>
          </cell>
          <cell r="Y324">
            <v>4372890</v>
          </cell>
          <cell r="Z324">
            <v>4419631</v>
          </cell>
          <cell r="AA324">
            <v>4454189</v>
          </cell>
          <cell r="AB324">
            <v>4483840</v>
          </cell>
          <cell r="AC324">
            <v>4518801</v>
          </cell>
          <cell r="AD324">
            <v>4566087</v>
          </cell>
          <cell r="AE324">
            <v>4629398</v>
          </cell>
          <cell r="AF324">
            <v>4705638</v>
          </cell>
          <cell r="AG324">
            <v>4786773</v>
          </cell>
          <cell r="AH324">
            <v>4861129</v>
          </cell>
          <cell r="AI324">
            <v>4920718</v>
          </cell>
          <cell r="AJ324">
            <v>4962590</v>
          </cell>
          <cell r="AK324">
            <v>4990687</v>
          </cell>
          <cell r="AL324">
            <v>5012269</v>
          </cell>
          <cell r="AM324">
            <v>5037929</v>
          </cell>
          <cell r="AN324">
            <v>5075380</v>
          </cell>
          <cell r="AO324">
            <v>5126730</v>
          </cell>
          <cell r="AP324">
            <v>5189720</v>
          </cell>
          <cell r="AQ324">
            <v>5262294</v>
          </cell>
          <cell r="AR324">
            <v>5340781</v>
          </cell>
          <cell r="AS324">
            <v>5422337</v>
          </cell>
          <cell r="AT324">
            <v>5506601</v>
          </cell>
          <cell r="AU324">
            <v>5594108</v>
          </cell>
          <cell r="AV324">
            <v>5683808</v>
          </cell>
          <cell r="AW324">
            <v>5774566</v>
          </cell>
          <cell r="AX324">
            <v>5865401</v>
          </cell>
          <cell r="AY324">
            <v>5955734</v>
          </cell>
          <cell r="AZ324">
            <v>6045117</v>
          </cell>
        </row>
        <row r="325">
          <cell r="B325" t="str">
            <v>Lao People's DR</v>
          </cell>
          <cell r="E325">
            <v>1.4672094413528816</v>
          </cell>
          <cell r="F325">
            <v>1.4148780257758611</v>
          </cell>
          <cell r="G325">
            <v>1.6965965888168315</v>
          </cell>
          <cell r="H325">
            <v>2.104727588390737</v>
          </cell>
          <cell r="I325">
            <v>2.8968375959211583</v>
          </cell>
          <cell r="J325">
            <v>3.4399820809913746</v>
          </cell>
          <cell r="K325">
            <v>3.616374282567782</v>
          </cell>
          <cell r="L325">
            <v>6.4689389732723503</v>
          </cell>
          <cell r="M325">
            <v>6.5826628970031313</v>
          </cell>
          <cell r="N325">
            <v>6.2732029303111876</v>
          </cell>
          <cell r="O325">
            <v>16.610304600929744</v>
          </cell>
          <cell r="P325">
            <v>15.06851633348988</v>
          </cell>
          <cell r="Q325">
            <v>23.684887231398747</v>
          </cell>
          <cell r="R325">
            <v>40.381128826316804</v>
          </cell>
          <cell r="S325">
            <v>52.505287371068448</v>
          </cell>
          <cell r="T325">
            <v>140.41024037321546</v>
          </cell>
          <cell r="U325">
            <v>193.25213996497016</v>
          </cell>
          <cell r="V325">
            <v>247.41536647550981</v>
          </cell>
          <cell r="W325">
            <v>346.6477225899709</v>
          </cell>
          <cell r="X325">
            <v>551.32625004730994</v>
          </cell>
          <cell r="Y325">
            <v>707.74998109452724</v>
          </cell>
          <cell r="Z325">
            <v>702.08331457922873</v>
          </cell>
          <cell r="AA325">
            <v>716.08331420525963</v>
          </cell>
          <cell r="AB325">
            <v>716.24998086747462</v>
          </cell>
          <cell r="AC325">
            <v>717.66664749629945</v>
          </cell>
          <cell r="AD325">
            <v>804.69</v>
          </cell>
          <cell r="AE325">
            <v>921.02166666666699</v>
          </cell>
          <cell r="AF325">
            <v>1259.9791666666699</v>
          </cell>
          <cell r="AG325">
            <v>3298.3333333333298</v>
          </cell>
          <cell r="AH325">
            <v>7102.0249999999996</v>
          </cell>
          <cell r="AI325">
            <v>7887.6433333333298</v>
          </cell>
          <cell r="AJ325">
            <v>8954.5833333333339</v>
          </cell>
          <cell r="AK325">
            <v>10056.333333333334</v>
          </cell>
          <cell r="AL325">
            <v>10569.0375</v>
          </cell>
          <cell r="AM325">
            <v>10585.375</v>
          </cell>
          <cell r="AN325">
            <v>10655.166666666666</v>
          </cell>
          <cell r="AO325">
            <v>10159.939166666667</v>
          </cell>
          <cell r="AP325">
            <v>9603.1603062450158</v>
          </cell>
          <cell r="AQ325">
            <v>8744.2240881609705</v>
          </cell>
          <cell r="AR325">
            <v>8516.0526154260806</v>
          </cell>
          <cell r="AS325">
            <v>8258.7700862033598</v>
          </cell>
          <cell r="AT325">
            <v>8030.0550000000003</v>
          </cell>
          <cell r="AU325">
            <v>8007.7574999999997</v>
          </cell>
          <cell r="AV325">
            <v>7860.1374999999998</v>
          </cell>
          <cell r="AW325">
            <v>8048.9603333333298</v>
          </cell>
          <cell r="AX325">
            <v>8147.9058333333296</v>
          </cell>
          <cell r="AY325">
            <v>8179.2683333333298</v>
          </cell>
          <cell r="AZ325">
            <v>8351.5260747303091</v>
          </cell>
        </row>
        <row r="326">
          <cell r="B326" t="str">
            <v>Lao People's DR</v>
          </cell>
          <cell r="E326">
            <v>240.00046417732409</v>
          </cell>
          <cell r="F326">
            <v>240.00046417732409</v>
          </cell>
          <cell r="G326">
            <v>510.00098637681373</v>
          </cell>
          <cell r="H326">
            <v>600.00116044331025</v>
          </cell>
          <cell r="I326">
            <v>600.00116044331025</v>
          </cell>
          <cell r="J326">
            <v>724.99998063374392</v>
          </cell>
          <cell r="K326">
            <v>429.16698853605789</v>
          </cell>
          <cell r="L326">
            <v>199.99999465758452</v>
          </cell>
          <cell r="M326">
            <v>333.3333244293072</v>
          </cell>
          <cell r="N326">
            <v>367.49999018331158</v>
          </cell>
          <cell r="O326">
            <v>9.9999997328792265</v>
          </cell>
          <cell r="P326">
            <v>21.666666087905025</v>
          </cell>
          <cell r="Q326">
            <v>34.99999906507729</v>
          </cell>
          <cell r="R326">
            <v>34.99999906507729</v>
          </cell>
          <cell r="S326">
            <v>34.99999906507729</v>
          </cell>
          <cell r="T326">
            <v>54.999998530835747</v>
          </cell>
          <cell r="U326">
            <v>94.999997462352653</v>
          </cell>
          <cell r="V326">
            <v>187.49999499148549</v>
          </cell>
          <cell r="W326">
            <v>400.37498930515204</v>
          </cell>
          <cell r="X326">
            <v>591.49998419980625</v>
          </cell>
          <cell r="Y326">
            <v>707.74998109452724</v>
          </cell>
          <cell r="Z326">
            <v>702.08331457922873</v>
          </cell>
          <cell r="AA326">
            <v>716.08331420525963</v>
          </cell>
          <cell r="AB326">
            <v>716.24998086747462</v>
          </cell>
          <cell r="AC326">
            <v>717.66664749629945</v>
          </cell>
          <cell r="AD326">
            <v>804.69</v>
          </cell>
          <cell r="AE326">
            <v>921.02166666666699</v>
          </cell>
          <cell r="AF326">
            <v>1259.9791666666699</v>
          </cell>
          <cell r="AG326">
            <v>3298.3333333333298</v>
          </cell>
          <cell r="AH326">
            <v>7102.0249999999996</v>
          </cell>
          <cell r="AI326">
            <v>7887.6433333333298</v>
          </cell>
          <cell r="AJ326">
            <v>8954.5833333333339</v>
          </cell>
          <cell r="AK326">
            <v>10056.333333333334</v>
          </cell>
          <cell r="AL326">
            <v>10569.0375</v>
          </cell>
          <cell r="AM326">
            <v>10585.375</v>
          </cell>
          <cell r="AN326">
            <v>10655.166666666666</v>
          </cell>
          <cell r="AO326">
            <v>10159.939166666667</v>
          </cell>
          <cell r="AP326">
            <v>9603.1603062450158</v>
          </cell>
          <cell r="AQ326">
            <v>8744.2240881609705</v>
          </cell>
          <cell r="AR326">
            <v>8516.0526154260806</v>
          </cell>
          <cell r="AS326">
            <v>8258.7700862033598</v>
          </cell>
          <cell r="AT326">
            <v>8030.0550000000003</v>
          </cell>
          <cell r="AU326">
            <v>8007.7574999999997</v>
          </cell>
          <cell r="AV326">
            <v>7860.1374999999998</v>
          </cell>
          <cell r="AW326">
            <v>8048.9603333333298</v>
          </cell>
          <cell r="AX326">
            <v>8147.9058333333296</v>
          </cell>
          <cell r="AY326">
            <v>8179.2683333333298</v>
          </cell>
          <cell r="AZ326">
            <v>8351.5260747303091</v>
          </cell>
        </row>
        <row r="327">
          <cell r="B327" t="str">
            <v>Lao People's DR</v>
          </cell>
          <cell r="E327">
            <v>2688428</v>
          </cell>
          <cell r="F327">
            <v>2762265</v>
          </cell>
          <cell r="G327">
            <v>2840841</v>
          </cell>
          <cell r="H327">
            <v>2919287</v>
          </cell>
          <cell r="I327">
            <v>2990965</v>
          </cell>
          <cell r="J327">
            <v>3051577</v>
          </cell>
          <cell r="K327">
            <v>3098973</v>
          </cell>
          <cell r="L327">
            <v>3135842</v>
          </cell>
          <cell r="M327">
            <v>3168843</v>
          </cell>
          <cell r="N327">
            <v>3207328</v>
          </cell>
          <cell r="O327">
            <v>3258144</v>
          </cell>
          <cell r="P327">
            <v>3323377</v>
          </cell>
          <cell r="Q327">
            <v>3401242</v>
          </cell>
          <cell r="R327">
            <v>3489977</v>
          </cell>
          <cell r="S327">
            <v>3586381</v>
          </cell>
          <cell r="T327">
            <v>3687898</v>
          </cell>
          <cell r="U327">
            <v>3794043</v>
          </cell>
          <cell r="V327">
            <v>3905163</v>
          </cell>
          <cell r="W327">
            <v>4020295</v>
          </cell>
          <cell r="X327">
            <v>4138408</v>
          </cell>
          <cell r="Y327">
            <v>4258472</v>
          </cell>
          <cell r="Z327">
            <v>4380073</v>
          </cell>
          <cell r="AA327">
            <v>4502363</v>
          </cell>
          <cell r="AB327">
            <v>4623280</v>
          </cell>
          <cell r="AC327">
            <v>4740380</v>
          </cell>
          <cell r="AD327">
            <v>4851923</v>
          </cell>
          <cell r="AE327">
            <v>4957180</v>
          </cell>
          <cell r="AF327">
            <v>5056519</v>
          </cell>
          <cell r="AG327">
            <v>5150763</v>
          </cell>
          <cell r="AH327">
            <v>5241284</v>
          </cell>
          <cell r="AI327">
            <v>5329304</v>
          </cell>
          <cell r="AJ327">
            <v>5414568</v>
          </cell>
          <cell r="AK327">
            <v>5497273</v>
          </cell>
          <cell r="AL327">
            <v>5579656</v>
          </cell>
          <cell r="AM327">
            <v>5664605</v>
          </cell>
          <cell r="AN327">
            <v>5754026</v>
          </cell>
          <cell r="AO327">
            <v>5849356</v>
          </cell>
          <cell r="AP327">
            <v>5949787</v>
          </cell>
          <cell r="AQ327">
            <v>6052190</v>
          </cell>
          <cell r="AR327">
            <v>6152036</v>
          </cell>
          <cell r="AS327">
            <v>6246274</v>
          </cell>
          <cell r="AT327">
            <v>6333487</v>
          </cell>
          <cell r="AU327">
            <v>6415169</v>
          </cell>
          <cell r="AV327">
            <v>6494557</v>
          </cell>
          <cell r="AW327">
            <v>6576397</v>
          </cell>
          <cell r="AX327">
            <v>6663967</v>
          </cell>
          <cell r="AY327">
            <v>6758353</v>
          </cell>
          <cell r="AZ327">
            <v>6858160</v>
          </cell>
        </row>
        <row r="328">
          <cell r="B328" t="str">
            <v>Latvia</v>
          </cell>
          <cell r="Y328">
            <v>9.99414797323348E-3</v>
          </cell>
          <cell r="Z328">
            <v>2.4782629901470773E-2</v>
          </cell>
          <cell r="AA328">
            <v>0.26071774885315602</v>
          </cell>
          <cell r="AB328">
            <v>0.43682140715401069</v>
          </cell>
          <cell r="AC328">
            <v>0.59171520590052817</v>
          </cell>
          <cell r="AD328">
            <v>0.75068345275970738</v>
          </cell>
          <cell r="AE328">
            <v>0.78364664970603481</v>
          </cell>
          <cell r="AF328">
            <v>0.82656994932679184</v>
          </cell>
          <cell r="AG328">
            <v>0.83925722297160132</v>
          </cell>
          <cell r="AH328">
            <v>0.83261715452198137</v>
          </cell>
          <cell r="AI328">
            <v>0.86297175314881525</v>
          </cell>
          <cell r="AJ328">
            <v>0.89344492442653523</v>
          </cell>
          <cell r="AK328">
            <v>0.87960749606813093</v>
          </cell>
          <cell r="AL328">
            <v>0.81313566798140013</v>
          </cell>
          <cell r="AM328">
            <v>0.76868278116421274</v>
          </cell>
          <cell r="AN328">
            <v>0.80351942599454007</v>
          </cell>
          <cell r="AO328">
            <v>0.79738921994373024</v>
          </cell>
          <cell r="AP328">
            <v>0.73105967903806279</v>
          </cell>
          <cell r="AQ328">
            <v>0.68414048108244496</v>
          </cell>
          <cell r="AR328">
            <v>0.71933284386543062</v>
          </cell>
          <cell r="AS328">
            <v>0.75479792374545396</v>
          </cell>
          <cell r="AT328">
            <v>0.71319078054953156</v>
          </cell>
          <cell r="AU328">
            <v>0.77813302143983243</v>
          </cell>
          <cell r="AV328">
            <v>0.75325647928393558</v>
          </cell>
          <cell r="AW328">
            <v>0.75373073671740198</v>
          </cell>
          <cell r="AX328">
            <v>0.90165896164127801</v>
          </cell>
          <cell r="AY328">
            <v>0.90403512795035901</v>
          </cell>
          <cell r="AZ328">
            <v>0.88739742109565301</v>
          </cell>
        </row>
        <row r="329">
          <cell r="B329" t="str">
            <v>Latvia</v>
          </cell>
          <cell r="Y329">
            <v>3.3300000000000001E-3</v>
          </cell>
          <cell r="Z329">
            <v>8.7500000000000008E-3</v>
          </cell>
          <cell r="AA329">
            <v>1.0478976594707288</v>
          </cell>
          <cell r="AB329">
            <v>0.96091276278070892</v>
          </cell>
          <cell r="AC329">
            <v>0.79645249600173018</v>
          </cell>
          <cell r="AD329">
            <v>0.75068345275970738</v>
          </cell>
          <cell r="AE329">
            <v>0.78364664970603481</v>
          </cell>
          <cell r="AF329">
            <v>0.82656994932679184</v>
          </cell>
          <cell r="AG329">
            <v>0.83925722297160132</v>
          </cell>
          <cell r="AH329">
            <v>0.83261715452198137</v>
          </cell>
          <cell r="AI329">
            <v>0.86297175314881525</v>
          </cell>
          <cell r="AJ329">
            <v>0.89344492442653523</v>
          </cell>
          <cell r="AK329">
            <v>0.87960749606813093</v>
          </cell>
          <cell r="AL329">
            <v>0.81313566798140013</v>
          </cell>
          <cell r="AM329">
            <v>0.76868278116421274</v>
          </cell>
          <cell r="AN329">
            <v>0.80351942599454007</v>
          </cell>
          <cell r="AO329">
            <v>0.79738921994373024</v>
          </cell>
          <cell r="AP329">
            <v>0.73105967903806279</v>
          </cell>
          <cell r="AQ329">
            <v>0.68414048108244496</v>
          </cell>
          <cell r="AR329">
            <v>0.71933284386543062</v>
          </cell>
          <cell r="AS329">
            <v>0.75479792374545396</v>
          </cell>
          <cell r="AT329">
            <v>0.71319078054953156</v>
          </cell>
          <cell r="AU329">
            <v>0.77813302143983243</v>
          </cell>
          <cell r="AV329">
            <v>0.75325647928393558</v>
          </cell>
          <cell r="AW329">
            <v>0.75373073671740198</v>
          </cell>
          <cell r="AX329">
            <v>0.90165896164127801</v>
          </cell>
          <cell r="AY329">
            <v>0.90403512795035901</v>
          </cell>
          <cell r="AZ329">
            <v>0.88739742109565301</v>
          </cell>
        </row>
        <row r="330">
          <cell r="B330" t="str">
            <v>Latvia</v>
          </cell>
          <cell r="E330">
            <v>2378017</v>
          </cell>
          <cell r="F330">
            <v>2398376</v>
          </cell>
          <cell r="G330">
            <v>2418267</v>
          </cell>
          <cell r="H330">
            <v>2437177</v>
          </cell>
          <cell r="I330">
            <v>2454393</v>
          </cell>
          <cell r="J330">
            <v>2469436</v>
          </cell>
          <cell r="K330">
            <v>2482181</v>
          </cell>
          <cell r="L330">
            <v>2492978</v>
          </cell>
          <cell r="M330">
            <v>2502513</v>
          </cell>
          <cell r="N330">
            <v>2511735</v>
          </cell>
          <cell r="O330">
            <v>2521385</v>
          </cell>
          <cell r="P330">
            <v>2531013</v>
          </cell>
          <cell r="Q330">
            <v>2540442</v>
          </cell>
          <cell r="R330">
            <v>2550927</v>
          </cell>
          <cell r="S330">
            <v>2564107</v>
          </cell>
          <cell r="T330">
            <v>2580751</v>
          </cell>
          <cell r="U330">
            <v>2602151</v>
          </cell>
          <cell r="V330">
            <v>2626899</v>
          </cell>
          <cell r="W330">
            <v>2649821</v>
          </cell>
          <cell r="X330">
            <v>2663924</v>
          </cell>
          <cell r="Y330">
            <v>2664432</v>
          </cell>
          <cell r="Z330">
            <v>2649152</v>
          </cell>
          <cell r="AA330">
            <v>2620246</v>
          </cell>
          <cell r="AB330">
            <v>2582650</v>
          </cell>
          <cell r="AC330">
            <v>2543622</v>
          </cell>
          <cell r="AD330">
            <v>2508473</v>
          </cell>
          <cell r="AE330">
            <v>2478825</v>
          </cell>
          <cell r="AF330">
            <v>2453302</v>
          </cell>
          <cell r="AG330">
            <v>2430547</v>
          </cell>
          <cell r="AH330">
            <v>2408090</v>
          </cell>
          <cell r="AI330">
            <v>2384163</v>
          </cell>
          <cell r="AJ330">
            <v>2358677</v>
          </cell>
          <cell r="AK330">
            <v>2332492</v>
          </cell>
          <cell r="AL330">
            <v>2305775</v>
          </cell>
          <cell r="AM330">
            <v>2278855</v>
          </cell>
          <cell r="AN330">
            <v>2251983</v>
          </cell>
          <cell r="AO330">
            <v>2225223</v>
          </cell>
          <cell r="AP330">
            <v>2198518</v>
          </cell>
          <cell r="AQ330">
            <v>2171881</v>
          </cell>
          <cell r="AR330">
            <v>2145309</v>
          </cell>
          <cell r="AS330">
            <v>2118848</v>
          </cell>
          <cell r="AT330">
            <v>2092493</v>
          </cell>
          <cell r="AU330">
            <v>2066374</v>
          </cell>
          <cell r="AV330">
            <v>2040784</v>
          </cell>
          <cell r="AW330">
            <v>2016125</v>
          </cell>
          <cell r="AX330">
            <v>1992663</v>
          </cell>
          <cell r="AY330">
            <v>1970530</v>
          </cell>
          <cell r="AZ330">
            <v>1949670</v>
          </cell>
        </row>
        <row r="331">
          <cell r="B331" t="str">
            <v>Lebanon</v>
          </cell>
          <cell r="E331">
            <v>3.2689833323333333</v>
          </cell>
          <cell r="F331">
            <v>3.2277333323333335</v>
          </cell>
          <cell r="G331">
            <v>3.0507166656666667</v>
          </cell>
          <cell r="H331">
            <v>2.6103999990833335</v>
          </cell>
          <cell r="I331">
            <v>2.3277583324166664</v>
          </cell>
          <cell r="J331">
            <v>2.301983332416667</v>
          </cell>
          <cell r="K331">
            <v>2.8715916659166667</v>
          </cell>
          <cell r="L331">
            <v>3.0689583323333336</v>
          </cell>
          <cell r="M331">
            <v>2.955374999</v>
          </cell>
          <cell r="N331">
            <v>3.2427499989999999</v>
          </cell>
          <cell r="O331">
            <v>3.4361083323333332</v>
          </cell>
          <cell r="P331">
            <v>4.3138749990000003</v>
          </cell>
          <cell r="Q331">
            <v>4.7435333323333335</v>
          </cell>
          <cell r="R331">
            <v>4.5281666656666673</v>
          </cell>
          <cell r="S331">
            <v>6.5110916662499996</v>
          </cell>
          <cell r="T331">
            <v>16.417024999666666</v>
          </cell>
          <cell r="U331">
            <v>38.369916666583329</v>
          </cell>
          <cell r="V331">
            <v>224.59633333333335</v>
          </cell>
          <cell r="W331">
            <v>409.23</v>
          </cell>
          <cell r="X331">
            <v>496.68916666666667</v>
          </cell>
          <cell r="Y331">
            <v>695.08916666666664</v>
          </cell>
          <cell r="Z331">
            <v>928.22749999999996</v>
          </cell>
          <cell r="AA331">
            <v>1712.7908333333335</v>
          </cell>
          <cell r="AB331">
            <v>1741.3633333333335</v>
          </cell>
          <cell r="AC331">
            <v>1680.0733333333333</v>
          </cell>
          <cell r="AD331">
            <v>1621.4133333333334</v>
          </cell>
          <cell r="AE331">
            <v>1571.4441666666667</v>
          </cell>
          <cell r="AF331">
            <v>1539.45</v>
          </cell>
          <cell r="AG331">
            <v>1516.1316666666667</v>
          </cell>
          <cell r="AH331">
            <v>1507.8441666666668</v>
          </cell>
          <cell r="AI331">
            <v>1507.5</v>
          </cell>
          <cell r="AJ331">
            <v>1507.5</v>
          </cell>
          <cell r="AK331">
            <v>1507.5</v>
          </cell>
          <cell r="AL331">
            <v>1507.5</v>
          </cell>
          <cell r="AM331">
            <v>1507.5</v>
          </cell>
          <cell r="AN331">
            <v>1507.5</v>
          </cell>
          <cell r="AO331">
            <v>1507.5</v>
          </cell>
          <cell r="AP331">
            <v>1507.5</v>
          </cell>
          <cell r="AQ331">
            <v>1507.5</v>
          </cell>
          <cell r="AR331">
            <v>1507.5</v>
          </cell>
          <cell r="AS331">
            <v>1507.5</v>
          </cell>
          <cell r="AT331">
            <v>1507.5</v>
          </cell>
          <cell r="AU331">
            <v>1507.5</v>
          </cell>
          <cell r="AV331">
            <v>1507.5</v>
          </cell>
          <cell r="AW331">
            <v>1507.5</v>
          </cell>
          <cell r="AX331">
            <v>1507.5</v>
          </cell>
          <cell r="AY331">
            <v>1507.5</v>
          </cell>
          <cell r="AZ331">
            <v>1507.5</v>
          </cell>
        </row>
        <row r="332">
          <cell r="B332" t="str">
            <v>Lebanon</v>
          </cell>
          <cell r="E332">
            <v>3.2689833323333333</v>
          </cell>
          <cell r="F332">
            <v>3.2277333323333335</v>
          </cell>
          <cell r="G332">
            <v>3.0507166656666667</v>
          </cell>
          <cell r="H332">
            <v>2.6103999990833335</v>
          </cell>
          <cell r="I332">
            <v>2.3277583324166664</v>
          </cell>
          <cell r="J332">
            <v>2.301983332416667</v>
          </cell>
          <cell r="K332">
            <v>2.8715916659166667</v>
          </cell>
          <cell r="L332">
            <v>3.0689583323333336</v>
          </cell>
          <cell r="M332">
            <v>2.955374999</v>
          </cell>
          <cell r="N332">
            <v>3.2427499989999999</v>
          </cell>
          <cell r="O332">
            <v>3.4361083323333332</v>
          </cell>
          <cell r="P332">
            <v>4.3138749990000003</v>
          </cell>
          <cell r="Q332">
            <v>4.7435333323333335</v>
          </cell>
          <cell r="R332">
            <v>4.5281666656666673</v>
          </cell>
          <cell r="S332">
            <v>6.5110916662499996</v>
          </cell>
          <cell r="T332">
            <v>16.417024999666666</v>
          </cell>
          <cell r="U332">
            <v>38.369916666583329</v>
          </cell>
          <cell r="V332">
            <v>224.59633333333335</v>
          </cell>
          <cell r="W332">
            <v>409.23</v>
          </cell>
          <cell r="X332">
            <v>496.68916666666667</v>
          </cell>
          <cell r="Y332">
            <v>695.08916666666664</v>
          </cell>
          <cell r="Z332">
            <v>928.22749999999996</v>
          </cell>
          <cell r="AA332">
            <v>1712.7908333333335</v>
          </cell>
          <cell r="AB332">
            <v>1741.3633333333335</v>
          </cell>
          <cell r="AC332">
            <v>1680.0733333333333</v>
          </cell>
          <cell r="AD332">
            <v>1621.4133333333334</v>
          </cell>
          <cell r="AE332">
            <v>1571.4441666666667</v>
          </cell>
          <cell r="AF332">
            <v>1539.45</v>
          </cell>
          <cell r="AG332">
            <v>1516.1316666666667</v>
          </cell>
          <cell r="AH332">
            <v>1507.8441666666668</v>
          </cell>
          <cell r="AI332">
            <v>1507.5</v>
          </cell>
          <cell r="AJ332">
            <v>1507.5</v>
          </cell>
          <cell r="AK332">
            <v>1507.5</v>
          </cell>
          <cell r="AL332">
            <v>1507.5</v>
          </cell>
          <cell r="AM332">
            <v>1507.5</v>
          </cell>
          <cell r="AN332">
            <v>1507.5</v>
          </cell>
          <cell r="AO332">
            <v>1507.5</v>
          </cell>
          <cell r="AP332">
            <v>1507.5</v>
          </cell>
          <cell r="AQ332">
            <v>1507.5</v>
          </cell>
          <cell r="AR332">
            <v>1507.5</v>
          </cell>
          <cell r="AS332">
            <v>1507.5</v>
          </cell>
          <cell r="AT332">
            <v>1507.5</v>
          </cell>
          <cell r="AU332">
            <v>1507.5</v>
          </cell>
          <cell r="AV332">
            <v>1507.5</v>
          </cell>
          <cell r="AW332">
            <v>1507.5</v>
          </cell>
          <cell r="AX332">
            <v>1507.5</v>
          </cell>
          <cell r="AY332">
            <v>1507.5</v>
          </cell>
          <cell r="AZ332">
            <v>1507.5</v>
          </cell>
        </row>
        <row r="333">
          <cell r="B333" t="str">
            <v>Lebanon</v>
          </cell>
          <cell r="E333">
            <v>2297389</v>
          </cell>
          <cell r="F333">
            <v>2353555</v>
          </cell>
          <cell r="G333">
            <v>2416735</v>
          </cell>
          <cell r="H333">
            <v>2480419</v>
          </cell>
          <cell r="I333">
            <v>2535497</v>
          </cell>
          <cell r="J333">
            <v>2575690</v>
          </cell>
          <cell r="K333">
            <v>2598354</v>
          </cell>
          <cell r="L333">
            <v>2606221</v>
          </cell>
          <cell r="M333">
            <v>2604865</v>
          </cell>
          <cell r="N333">
            <v>2602566</v>
          </cell>
          <cell r="O333">
            <v>2605293</v>
          </cell>
          <cell r="P333">
            <v>2615747</v>
          </cell>
          <cell r="Q333">
            <v>2632276</v>
          </cell>
          <cell r="R333">
            <v>2651292</v>
          </cell>
          <cell r="S333">
            <v>2667220</v>
          </cell>
          <cell r="T333">
            <v>2676583</v>
          </cell>
          <cell r="U333">
            <v>2677280</v>
          </cell>
          <cell r="V333">
            <v>2672173</v>
          </cell>
          <cell r="W333">
            <v>2668585</v>
          </cell>
          <cell r="X333">
            <v>2676605</v>
          </cell>
          <cell r="Y333">
            <v>2703016</v>
          </cell>
          <cell r="Z333">
            <v>2752462</v>
          </cell>
          <cell r="AA333">
            <v>2821862</v>
          </cell>
          <cell r="AB333">
            <v>2900854</v>
          </cell>
          <cell r="AC333">
            <v>2974640</v>
          </cell>
          <cell r="AD333">
            <v>3033394</v>
          </cell>
          <cell r="AE333">
            <v>3070960</v>
          </cell>
          <cell r="AF333">
            <v>3092670</v>
          </cell>
          <cell r="AG333">
            <v>3113951</v>
          </cell>
          <cell r="AH333">
            <v>3156646</v>
          </cell>
          <cell r="AI333">
            <v>3235366</v>
          </cell>
          <cell r="AJ333">
            <v>3359859</v>
          </cell>
          <cell r="AK333">
            <v>3522837</v>
          </cell>
          <cell r="AL333">
            <v>3701464</v>
          </cell>
          <cell r="AM333">
            <v>3863267</v>
          </cell>
          <cell r="AN333">
            <v>3986852</v>
          </cell>
          <cell r="AO333">
            <v>4057350</v>
          </cell>
          <cell r="AP333">
            <v>4086466</v>
          </cell>
          <cell r="AQ333">
            <v>4111047</v>
          </cell>
          <cell r="AR333">
            <v>4183156</v>
          </cell>
          <cell r="AS333">
            <v>4337141</v>
          </cell>
          <cell r="AT333">
            <v>4588368</v>
          </cell>
          <cell r="AU333">
            <v>4916404</v>
          </cell>
          <cell r="AV333">
            <v>5276102</v>
          </cell>
          <cell r="AW333">
            <v>5603279</v>
          </cell>
          <cell r="AX333">
            <v>5851479</v>
          </cell>
          <cell r="AY333">
            <v>6006668</v>
          </cell>
          <cell r="AZ333">
            <v>6082357</v>
          </cell>
        </row>
        <row r="334">
          <cell r="B334" t="str">
            <v>Lesotho</v>
          </cell>
          <cell r="E334">
            <v>0.71428599971428597</v>
          </cell>
          <cell r="F334">
            <v>0.71521699900000002</v>
          </cell>
          <cell r="G334">
            <v>0.76870451342999369</v>
          </cell>
          <cell r="H334">
            <v>0.69395909802109212</v>
          </cell>
          <cell r="I334">
            <v>0.67947700357025087</v>
          </cell>
          <cell r="J334">
            <v>0.73950775529633583</v>
          </cell>
          <cell r="K334">
            <v>0.86956521814744792</v>
          </cell>
          <cell r="L334">
            <v>0.86956521814744792</v>
          </cell>
          <cell r="M334">
            <v>0.86956521814744792</v>
          </cell>
          <cell r="N334">
            <v>0.84202260193494338</v>
          </cell>
          <cell r="O334">
            <v>0.77883373727604155</v>
          </cell>
          <cell r="P334">
            <v>0.87752833316666701</v>
          </cell>
          <cell r="Q334">
            <v>1.0858158330833334</v>
          </cell>
          <cell r="R334">
            <v>1.1140999997500001</v>
          </cell>
          <cell r="S334">
            <v>1.47527749975</v>
          </cell>
          <cell r="T334">
            <v>2.2286749994166666</v>
          </cell>
          <cell r="U334">
            <v>2.2850316664166663</v>
          </cell>
          <cell r="V334">
            <v>2.0360333333333336</v>
          </cell>
          <cell r="W334">
            <v>2.2734675000000002</v>
          </cell>
          <cell r="X334">
            <v>2.6226775</v>
          </cell>
          <cell r="Y334">
            <v>2.5873208333333331</v>
          </cell>
          <cell r="Z334">
            <v>2.7613150000000002</v>
          </cell>
          <cell r="AA334">
            <v>2.8520141666666667</v>
          </cell>
          <cell r="AB334">
            <v>3.2677415833333332</v>
          </cell>
          <cell r="AC334">
            <v>3.5507983333333333</v>
          </cell>
          <cell r="AD334">
            <v>3.6270850000000001</v>
          </cell>
          <cell r="AE334">
            <v>4.2993491666666666</v>
          </cell>
          <cell r="AF334">
            <v>4.6079616666666663</v>
          </cell>
          <cell r="AG334">
            <v>5.5282841666666664</v>
          </cell>
          <cell r="AH334">
            <v>6.1094841666666664</v>
          </cell>
          <cell r="AI334">
            <v>6.9398283333333337</v>
          </cell>
          <cell r="AJ334">
            <v>8.6091808333333333</v>
          </cell>
          <cell r="AK334">
            <v>10.540746666666667</v>
          </cell>
          <cell r="AL334">
            <v>7.5647491666666662</v>
          </cell>
          <cell r="AM334">
            <v>6.4596925000000001</v>
          </cell>
          <cell r="AN334">
            <v>6.359328333333333</v>
          </cell>
          <cell r="AO334">
            <v>6.7715491666666665</v>
          </cell>
          <cell r="AP334">
            <v>7.0453649999999994</v>
          </cell>
          <cell r="AQ334">
            <v>8.2612233333333336</v>
          </cell>
          <cell r="AR334">
            <v>8.4736741582488797</v>
          </cell>
          <cell r="AS334">
            <v>7.3212219611528804</v>
          </cell>
          <cell r="AT334">
            <v>7.2611321323273499</v>
          </cell>
          <cell r="AU334">
            <v>8.2099686265933105</v>
          </cell>
          <cell r="AV334">
            <v>9.6550560691352594</v>
          </cell>
          <cell r="AW334">
            <v>10.852655568783099</v>
          </cell>
          <cell r="AX334">
            <v>12.7589308811644</v>
          </cell>
          <cell r="AY334">
            <v>14.7096108855267</v>
          </cell>
          <cell r="AZ334">
            <v>13.333781460636899</v>
          </cell>
        </row>
        <row r="335">
          <cell r="B335" t="str">
            <v>Lesotho</v>
          </cell>
          <cell r="E335">
            <v>0.71428599971428597</v>
          </cell>
          <cell r="F335">
            <v>0.71521699900000002</v>
          </cell>
          <cell r="G335">
            <v>0.76870451342999369</v>
          </cell>
          <cell r="H335">
            <v>0.69395909802109212</v>
          </cell>
          <cell r="I335">
            <v>0.67947700357025087</v>
          </cell>
          <cell r="J335">
            <v>0.73950775529633583</v>
          </cell>
          <cell r="K335">
            <v>0.86956521814744792</v>
          </cell>
          <cell r="L335">
            <v>0.86956521814744792</v>
          </cell>
          <cell r="M335">
            <v>0.86956521814744792</v>
          </cell>
          <cell r="N335">
            <v>0.84202260193494338</v>
          </cell>
          <cell r="O335">
            <v>0.77883373727604155</v>
          </cell>
          <cell r="P335">
            <v>0.87752833316666701</v>
          </cell>
          <cell r="Q335">
            <v>1.0858158330833334</v>
          </cell>
          <cell r="R335">
            <v>1.1140999997500001</v>
          </cell>
          <cell r="S335">
            <v>1.47527749975</v>
          </cell>
          <cell r="T335">
            <v>2.2286749994166666</v>
          </cell>
          <cell r="U335">
            <v>2.2850316664166663</v>
          </cell>
          <cell r="V335">
            <v>2.0360333333333336</v>
          </cell>
          <cell r="W335">
            <v>2.2734675000000002</v>
          </cell>
          <cell r="X335">
            <v>2.6226775</v>
          </cell>
          <cell r="Y335">
            <v>2.5873208333333331</v>
          </cell>
          <cell r="Z335">
            <v>2.7613150000000002</v>
          </cell>
          <cell r="AA335">
            <v>2.8520141666666667</v>
          </cell>
          <cell r="AB335">
            <v>3.2677415833333332</v>
          </cell>
          <cell r="AC335">
            <v>3.5507983333333333</v>
          </cell>
          <cell r="AD335">
            <v>3.6270850000000001</v>
          </cell>
          <cell r="AE335">
            <v>4.2993491666666666</v>
          </cell>
          <cell r="AF335">
            <v>4.6079616666666663</v>
          </cell>
          <cell r="AG335">
            <v>5.5282841666666664</v>
          </cell>
          <cell r="AH335">
            <v>6.1094841666666664</v>
          </cell>
          <cell r="AI335">
            <v>6.9398283333333337</v>
          </cell>
          <cell r="AJ335">
            <v>8.6091808333333333</v>
          </cell>
          <cell r="AK335">
            <v>10.540746666666667</v>
          </cell>
          <cell r="AL335">
            <v>7.5647491666666662</v>
          </cell>
          <cell r="AM335">
            <v>6.4596925000000001</v>
          </cell>
          <cell r="AN335">
            <v>6.359328333333333</v>
          </cell>
          <cell r="AO335">
            <v>6.7715491666666665</v>
          </cell>
          <cell r="AP335">
            <v>7.0453649999999994</v>
          </cell>
          <cell r="AQ335">
            <v>8.2612233333333336</v>
          </cell>
          <cell r="AR335">
            <v>8.4736741582488797</v>
          </cell>
          <cell r="AS335">
            <v>7.3212219611528804</v>
          </cell>
          <cell r="AT335">
            <v>7.2611321323273499</v>
          </cell>
          <cell r="AU335">
            <v>8.2099686265933105</v>
          </cell>
          <cell r="AV335">
            <v>9.6550560691352594</v>
          </cell>
          <cell r="AW335">
            <v>10.852655568783099</v>
          </cell>
          <cell r="AX335">
            <v>12.7589308811644</v>
          </cell>
          <cell r="AY335">
            <v>14.7096108855267</v>
          </cell>
          <cell r="AZ335">
            <v>13.333781460636899</v>
          </cell>
        </row>
        <row r="336">
          <cell r="B336" t="str">
            <v>Lesotho</v>
          </cell>
          <cell r="E336">
            <v>1033050</v>
          </cell>
          <cell r="F336">
            <v>1054453</v>
          </cell>
          <cell r="G336">
            <v>1076340</v>
          </cell>
          <cell r="H336">
            <v>1099235</v>
          </cell>
          <cell r="I336">
            <v>1123855</v>
          </cell>
          <cell r="J336">
            <v>1150635</v>
          </cell>
          <cell r="K336">
            <v>1179723</v>
          </cell>
          <cell r="L336">
            <v>1210799</v>
          </cell>
          <cell r="M336">
            <v>1243352</v>
          </cell>
          <cell r="N336">
            <v>1276663</v>
          </cell>
          <cell r="O336">
            <v>1310118</v>
          </cell>
          <cell r="P336">
            <v>1343690</v>
          </cell>
          <cell r="Q336">
            <v>1377346</v>
          </cell>
          <cell r="R336">
            <v>1410439</v>
          </cell>
          <cell r="S336">
            <v>1442212</v>
          </cell>
          <cell r="T336">
            <v>1472192</v>
          </cell>
          <cell r="U336">
            <v>1499861</v>
          </cell>
          <cell r="V336">
            <v>1525460</v>
          </cell>
          <cell r="W336">
            <v>1550262</v>
          </cell>
          <cell r="X336">
            <v>1576022</v>
          </cell>
          <cell r="Y336">
            <v>1603938</v>
          </cell>
          <cell r="Z336">
            <v>1634517</v>
          </cell>
          <cell r="AA336">
            <v>1667121</v>
          </cell>
          <cell r="AB336">
            <v>1700362</v>
          </cell>
          <cell r="AC336">
            <v>1732257</v>
          </cell>
          <cell r="AD336">
            <v>1761359</v>
          </cell>
          <cell r="AE336">
            <v>1787273</v>
          </cell>
          <cell r="AF336">
            <v>1810453</v>
          </cell>
          <cell r="AG336">
            <v>1831298</v>
          </cell>
          <cell r="AH336">
            <v>1850527</v>
          </cell>
          <cell r="AI336">
            <v>1868699</v>
          </cell>
          <cell r="AJ336">
            <v>1885955</v>
          </cell>
          <cell r="AK336">
            <v>1902312</v>
          </cell>
          <cell r="AL336">
            <v>1918097</v>
          </cell>
          <cell r="AM336">
            <v>1933728</v>
          </cell>
          <cell r="AN336">
            <v>1949543</v>
          </cell>
          <cell r="AO336">
            <v>1965662</v>
          </cell>
          <cell r="AP336">
            <v>1982287</v>
          </cell>
          <cell r="AQ336">
            <v>1999930</v>
          </cell>
          <cell r="AR336">
            <v>2019209</v>
          </cell>
          <cell r="AS336">
            <v>2040551</v>
          </cell>
          <cell r="AT336">
            <v>2064166</v>
          </cell>
          <cell r="AU336">
            <v>2089928</v>
          </cell>
          <cell r="AV336">
            <v>2117361</v>
          </cell>
          <cell r="AW336">
            <v>2145785</v>
          </cell>
          <cell r="AX336">
            <v>2174645</v>
          </cell>
          <cell r="AY336">
            <v>2203821</v>
          </cell>
          <cell r="AZ336">
            <v>2233339</v>
          </cell>
        </row>
        <row r="337">
          <cell r="B337" t="str">
            <v>Liberia</v>
          </cell>
          <cell r="E337">
            <v>1</v>
          </cell>
          <cell r="F337">
            <v>1</v>
          </cell>
          <cell r="G337">
            <v>1</v>
          </cell>
          <cell r="H337">
            <v>1</v>
          </cell>
          <cell r="I337">
            <v>1</v>
          </cell>
          <cell r="J337">
            <v>1</v>
          </cell>
          <cell r="K337">
            <v>1</v>
          </cell>
          <cell r="L337">
            <v>1</v>
          </cell>
          <cell r="M337">
            <v>1</v>
          </cell>
          <cell r="N337">
            <v>1</v>
          </cell>
          <cell r="O337">
            <v>1</v>
          </cell>
          <cell r="P337">
            <v>1</v>
          </cell>
          <cell r="Q337">
            <v>1</v>
          </cell>
          <cell r="R337">
            <v>1</v>
          </cell>
          <cell r="S337">
            <v>1</v>
          </cell>
          <cell r="T337">
            <v>1</v>
          </cell>
          <cell r="U337">
            <v>1</v>
          </cell>
          <cell r="V337">
            <v>1</v>
          </cell>
          <cell r="W337">
            <v>1</v>
          </cell>
          <cell r="X337">
            <v>1</v>
          </cell>
          <cell r="Y337">
            <v>1</v>
          </cell>
          <cell r="Z337">
            <v>1</v>
          </cell>
          <cell r="AA337">
            <v>1</v>
          </cell>
          <cell r="AB337">
            <v>1</v>
          </cell>
          <cell r="AC337">
            <v>1</v>
          </cell>
          <cell r="AD337">
            <v>1</v>
          </cell>
          <cell r="AE337">
            <v>1</v>
          </cell>
          <cell r="AF337">
            <v>1</v>
          </cell>
          <cell r="AG337">
            <v>1</v>
          </cell>
          <cell r="AH337">
            <v>1</v>
          </cell>
          <cell r="AI337">
            <v>1</v>
          </cell>
          <cell r="AJ337">
            <v>1</v>
          </cell>
          <cell r="AK337">
            <v>1</v>
          </cell>
          <cell r="AL337">
            <v>1</v>
          </cell>
          <cell r="AM337">
            <v>1</v>
          </cell>
          <cell r="AN337">
            <v>1</v>
          </cell>
          <cell r="AO337">
            <v>1</v>
          </cell>
          <cell r="AP337">
            <v>1</v>
          </cell>
          <cell r="AQ337">
            <v>1</v>
          </cell>
          <cell r="AR337">
            <v>1</v>
          </cell>
          <cell r="AS337">
            <v>1</v>
          </cell>
          <cell r="AT337">
            <v>1</v>
          </cell>
          <cell r="AU337">
            <v>1</v>
          </cell>
          <cell r="AV337">
            <v>1</v>
          </cell>
          <cell r="AW337">
            <v>1</v>
          </cell>
          <cell r="AX337">
            <v>1</v>
          </cell>
          <cell r="AY337">
            <v>1</v>
          </cell>
          <cell r="AZ337">
            <v>1</v>
          </cell>
        </row>
        <row r="338">
          <cell r="B338" t="str">
            <v>Liberia</v>
          </cell>
          <cell r="E338">
            <v>1</v>
          </cell>
          <cell r="F338">
            <v>1</v>
          </cell>
          <cell r="G338">
            <v>1</v>
          </cell>
          <cell r="H338">
            <v>1</v>
          </cell>
          <cell r="I338">
            <v>1</v>
          </cell>
          <cell r="J338">
            <v>1</v>
          </cell>
          <cell r="K338">
            <v>1</v>
          </cell>
          <cell r="L338">
            <v>1</v>
          </cell>
          <cell r="M338">
            <v>1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R338">
            <v>1</v>
          </cell>
          <cell r="S338">
            <v>1</v>
          </cell>
          <cell r="T338">
            <v>1</v>
          </cell>
          <cell r="U338">
            <v>1</v>
          </cell>
          <cell r="V338">
            <v>1</v>
          </cell>
          <cell r="W338">
            <v>1</v>
          </cell>
          <cell r="X338">
            <v>1</v>
          </cell>
          <cell r="Y338">
            <v>1</v>
          </cell>
          <cell r="Z338">
            <v>1</v>
          </cell>
          <cell r="AA338">
            <v>1</v>
          </cell>
          <cell r="AB338">
            <v>1</v>
          </cell>
          <cell r="AC338">
            <v>1</v>
          </cell>
          <cell r="AD338">
            <v>1</v>
          </cell>
          <cell r="AE338">
            <v>1</v>
          </cell>
          <cell r="AF338">
            <v>1</v>
          </cell>
          <cell r="AG338">
            <v>1</v>
          </cell>
          <cell r="AH338">
            <v>1</v>
          </cell>
          <cell r="AI338">
            <v>1</v>
          </cell>
          <cell r="AJ338">
            <v>1</v>
          </cell>
          <cell r="AK338">
            <v>1</v>
          </cell>
          <cell r="AL338">
            <v>1</v>
          </cell>
          <cell r="AM338">
            <v>1</v>
          </cell>
          <cell r="AN338">
            <v>1</v>
          </cell>
          <cell r="AO338">
            <v>1</v>
          </cell>
          <cell r="AP338">
            <v>1</v>
          </cell>
          <cell r="AQ338">
            <v>1</v>
          </cell>
          <cell r="AR338">
            <v>1</v>
          </cell>
          <cell r="AS338">
            <v>1</v>
          </cell>
          <cell r="AT338">
            <v>1</v>
          </cell>
          <cell r="AU338">
            <v>1</v>
          </cell>
          <cell r="AV338">
            <v>1</v>
          </cell>
          <cell r="AW338">
            <v>1</v>
          </cell>
          <cell r="AX338">
            <v>1</v>
          </cell>
          <cell r="AY338">
            <v>1</v>
          </cell>
          <cell r="AZ338">
            <v>1</v>
          </cell>
        </row>
        <row r="339">
          <cell r="B339" t="str">
            <v>Liberia</v>
          </cell>
          <cell r="E339">
            <v>1416529</v>
          </cell>
          <cell r="F339">
            <v>1454198</v>
          </cell>
          <cell r="G339">
            <v>1493711</v>
          </cell>
          <cell r="H339">
            <v>1535229</v>
          </cell>
          <cell r="I339">
            <v>1578952</v>
          </cell>
          <cell r="J339">
            <v>1625013</v>
          </cell>
          <cell r="K339">
            <v>1672300</v>
          </cell>
          <cell r="L339">
            <v>1720489</v>
          </cell>
          <cell r="M339">
            <v>1771256</v>
          </cell>
          <cell r="N339">
            <v>1826881</v>
          </cell>
          <cell r="O339">
            <v>1888314</v>
          </cell>
          <cell r="P339">
            <v>1957456</v>
          </cell>
          <cell r="Q339">
            <v>2031850</v>
          </cell>
          <cell r="R339">
            <v>2102911</v>
          </cell>
          <cell r="S339">
            <v>2159089</v>
          </cell>
          <cell r="T339">
            <v>2192555</v>
          </cell>
          <cell r="U339">
            <v>2201833</v>
          </cell>
          <cell r="V339">
            <v>2191023</v>
          </cell>
          <cell r="W339">
            <v>2165090</v>
          </cell>
          <cell r="X339">
            <v>2131525</v>
          </cell>
          <cell r="Y339">
            <v>2097232</v>
          </cell>
          <cell r="Z339">
            <v>2060267</v>
          </cell>
          <cell r="AA339">
            <v>2022729</v>
          </cell>
          <cell r="AB339">
            <v>2000248</v>
          </cell>
          <cell r="AC339">
            <v>2012885</v>
          </cell>
          <cell r="AD339">
            <v>2073482</v>
          </cell>
          <cell r="AE339">
            <v>2191179</v>
          </cell>
          <cell r="AF339">
            <v>2358469</v>
          </cell>
          <cell r="AG339">
            <v>2551062</v>
          </cell>
          <cell r="AH339">
            <v>2734518</v>
          </cell>
          <cell r="AI339">
            <v>2884522</v>
          </cell>
          <cell r="AJ339">
            <v>2991132</v>
          </cell>
          <cell r="AK339">
            <v>3062863</v>
          </cell>
          <cell r="AL339">
            <v>3116233</v>
          </cell>
          <cell r="AM339">
            <v>3176414</v>
          </cell>
          <cell r="AN339">
            <v>3261230</v>
          </cell>
          <cell r="AO339">
            <v>3375838</v>
          </cell>
          <cell r="AP339">
            <v>3512932</v>
          </cell>
          <cell r="AQ339">
            <v>3662993</v>
          </cell>
          <cell r="AR339">
            <v>3811528</v>
          </cell>
          <cell r="AS339">
            <v>3948125</v>
          </cell>
          <cell r="AT339">
            <v>4070167</v>
          </cell>
          <cell r="AU339">
            <v>4181563</v>
          </cell>
          <cell r="AV339">
            <v>4286291</v>
          </cell>
          <cell r="AW339">
            <v>4390737</v>
          </cell>
          <cell r="AX339">
            <v>4499621</v>
          </cell>
          <cell r="AY339">
            <v>4613823</v>
          </cell>
          <cell r="AZ339">
            <v>4731906</v>
          </cell>
        </row>
        <row r="340">
          <cell r="B340" t="str">
            <v>Libya</v>
          </cell>
          <cell r="E340">
            <v>0.35714299899999996</v>
          </cell>
          <cell r="F340">
            <v>0.35632574899999997</v>
          </cell>
          <cell r="G340">
            <v>0.32894699900000002</v>
          </cell>
          <cell r="H340">
            <v>0.30002599899999999</v>
          </cell>
          <cell r="I340">
            <v>0.29605099899999998</v>
          </cell>
          <cell r="J340">
            <v>0.29605099899999998</v>
          </cell>
          <cell r="K340">
            <v>0.29605099899999998</v>
          </cell>
          <cell r="L340">
            <v>0.29605099899999998</v>
          </cell>
          <cell r="M340">
            <v>0.29605099899999998</v>
          </cell>
          <cell r="N340">
            <v>0.29605099899999998</v>
          </cell>
          <cell r="O340">
            <v>0.296050749</v>
          </cell>
          <cell r="P340">
            <v>0.29605174900000003</v>
          </cell>
          <cell r="Q340">
            <v>0.29605299899999998</v>
          </cell>
          <cell r="R340">
            <v>0.29605299908333332</v>
          </cell>
          <cell r="S340">
            <v>0.29605299958333331</v>
          </cell>
          <cell r="T340">
            <v>0.29605300000000001</v>
          </cell>
          <cell r="U340">
            <v>0.31539580253923416</v>
          </cell>
          <cell r="V340">
            <v>0.29702864435075005</v>
          </cell>
          <cell r="W340">
            <v>0.285766198804</v>
          </cell>
          <cell r="X340">
            <v>0.29960165611424999</v>
          </cell>
          <cell r="Y340">
            <v>0.28317718970299999</v>
          </cell>
          <cell r="Z340">
            <v>0.28072831727850001</v>
          </cell>
          <cell r="AA340">
            <v>0.28155335412458338</v>
          </cell>
          <cell r="AB340">
            <v>0.30437021879031623</v>
          </cell>
          <cell r="AC340">
            <v>0.34836821013777358</v>
          </cell>
          <cell r="AD340">
            <v>0.41814493434980748</v>
          </cell>
          <cell r="AE340">
            <v>0.43679976921490249</v>
          </cell>
          <cell r="AF340">
            <v>0.46086611531154553</v>
          </cell>
          <cell r="AG340">
            <v>0.46757443745260097</v>
          </cell>
          <cell r="AH340">
            <v>0.463810768619974</v>
          </cell>
          <cell r="AI340">
            <v>0.51218961330833335</v>
          </cell>
          <cell r="AJ340">
            <v>0.60506425362333305</v>
          </cell>
          <cell r="AK340">
            <v>1.2706791739733332</v>
          </cell>
          <cell r="AL340">
            <v>1.29294412808415</v>
          </cell>
          <cell r="AM340">
            <v>1.3049661442676668</v>
          </cell>
          <cell r="AN340">
            <v>1.3083848239159166</v>
          </cell>
          <cell r="AO340">
            <v>1.3135716247906668</v>
          </cell>
          <cell r="AP340">
            <v>1.2626448676783333</v>
          </cell>
          <cell r="AQ340">
            <v>1.2235623934186735</v>
          </cell>
          <cell r="AR340">
            <v>1.2535344886256801</v>
          </cell>
          <cell r="AS340">
            <v>1.26678941001316</v>
          </cell>
          <cell r="AT340">
            <v>1.2241524946034601</v>
          </cell>
          <cell r="AU340">
            <v>1.26165963821484</v>
          </cell>
          <cell r="AV340">
            <v>1.27167762712871</v>
          </cell>
          <cell r="AW340">
            <v>1.27240206718888</v>
          </cell>
          <cell r="AX340">
            <v>1.38120985962103</v>
          </cell>
          <cell r="AY340">
            <v>1.39036867889833</v>
          </cell>
          <cell r="AZ340">
            <v>1.3938200108234999</v>
          </cell>
        </row>
        <row r="341">
          <cell r="B341" t="str">
            <v>Libya</v>
          </cell>
          <cell r="E341">
            <v>0.35714299899999996</v>
          </cell>
          <cell r="F341">
            <v>0.35632574899999997</v>
          </cell>
          <cell r="G341">
            <v>0.32894699900000002</v>
          </cell>
          <cell r="H341">
            <v>0.30002599899999999</v>
          </cell>
          <cell r="I341">
            <v>0.29605099899999998</v>
          </cell>
          <cell r="J341">
            <v>0.29605099899999998</v>
          </cell>
          <cell r="K341">
            <v>0.29605099899999998</v>
          </cell>
          <cell r="L341">
            <v>0.29605099899999998</v>
          </cell>
          <cell r="M341">
            <v>0.29605099899999998</v>
          </cell>
          <cell r="N341">
            <v>0.29605099899999998</v>
          </cell>
          <cell r="O341">
            <v>0.296050749</v>
          </cell>
          <cell r="P341">
            <v>0.29605174900000003</v>
          </cell>
          <cell r="Q341">
            <v>0.29605299899999998</v>
          </cell>
          <cell r="R341">
            <v>0.29605299908333332</v>
          </cell>
          <cell r="S341">
            <v>0.29605299958333331</v>
          </cell>
          <cell r="T341">
            <v>0.29605300000000001</v>
          </cell>
          <cell r="U341">
            <v>0.31539580253923416</v>
          </cell>
          <cell r="V341">
            <v>0.29702864435075005</v>
          </cell>
          <cell r="W341">
            <v>0.285766198804</v>
          </cell>
          <cell r="X341">
            <v>0.29960165611424999</v>
          </cell>
          <cell r="Y341">
            <v>0.28317718970299999</v>
          </cell>
          <cell r="Z341">
            <v>0.28072831727850001</v>
          </cell>
          <cell r="AA341">
            <v>0.28155335412458338</v>
          </cell>
          <cell r="AB341">
            <v>0.30437021879031623</v>
          </cell>
          <cell r="AC341">
            <v>0.34836821013777358</v>
          </cell>
          <cell r="AD341">
            <v>0.41814493434980748</v>
          </cell>
          <cell r="AE341">
            <v>0.43679976921490249</v>
          </cell>
          <cell r="AF341">
            <v>0.46086611531154553</v>
          </cell>
          <cell r="AG341">
            <v>0.46757443745260097</v>
          </cell>
          <cell r="AH341">
            <v>0.463810768619974</v>
          </cell>
          <cell r="AI341">
            <v>0.51218961330833335</v>
          </cell>
          <cell r="AJ341">
            <v>0.60506425362333305</v>
          </cell>
          <cell r="AK341">
            <v>1.2706791739733332</v>
          </cell>
          <cell r="AL341">
            <v>1.29294412808415</v>
          </cell>
          <cell r="AM341">
            <v>1.3049661442676668</v>
          </cell>
          <cell r="AN341">
            <v>1.3083848239159166</v>
          </cell>
          <cell r="AO341">
            <v>1.3135716247906668</v>
          </cell>
          <cell r="AP341">
            <v>1.2626448676783333</v>
          </cell>
          <cell r="AQ341">
            <v>1.2235623934186735</v>
          </cell>
          <cell r="AR341">
            <v>1.2535344886256801</v>
          </cell>
          <cell r="AS341">
            <v>1.26678941001316</v>
          </cell>
          <cell r="AT341">
            <v>1.2241524946034601</v>
          </cell>
          <cell r="AU341">
            <v>1.26165963821484</v>
          </cell>
          <cell r="AV341">
            <v>1.27167762712871</v>
          </cell>
          <cell r="AW341">
            <v>1.27240206718888</v>
          </cell>
          <cell r="AX341">
            <v>1.38120985962103</v>
          </cell>
          <cell r="AY341">
            <v>1.39036867889833</v>
          </cell>
          <cell r="AZ341">
            <v>1.3938200108234999</v>
          </cell>
        </row>
        <row r="342">
          <cell r="B342" t="str">
            <v>Libya</v>
          </cell>
          <cell r="E342">
            <v>2133526</v>
          </cell>
          <cell r="F342">
            <v>2228146</v>
          </cell>
          <cell r="G342">
            <v>2327490</v>
          </cell>
          <cell r="H342">
            <v>2430755</v>
          </cell>
          <cell r="I342">
            <v>2536888</v>
          </cell>
          <cell r="J342">
            <v>2645139</v>
          </cell>
          <cell r="K342">
            <v>2754696</v>
          </cell>
          <cell r="L342">
            <v>2865637</v>
          </cell>
          <cell r="M342">
            <v>2979093</v>
          </cell>
          <cell r="N342">
            <v>3096729</v>
          </cell>
          <cell r="O342">
            <v>3219466</v>
          </cell>
          <cell r="P342">
            <v>3347781</v>
          </cell>
          <cell r="Q342">
            <v>3480454</v>
          </cell>
          <cell r="R342">
            <v>3614689</v>
          </cell>
          <cell r="S342">
            <v>3746715</v>
          </cell>
          <cell r="T342">
            <v>3873781</v>
          </cell>
          <cell r="U342">
            <v>3994591</v>
          </cell>
          <cell r="V342">
            <v>4109703</v>
          </cell>
          <cell r="W342">
            <v>4220418</v>
          </cell>
          <cell r="X342">
            <v>4328914</v>
          </cell>
          <cell r="Y342">
            <v>4436661</v>
          </cell>
          <cell r="Z342">
            <v>4544293</v>
          </cell>
          <cell r="AA342">
            <v>4651004</v>
          </cell>
          <cell r="AB342">
            <v>4755289</v>
          </cell>
          <cell r="AC342">
            <v>4855003</v>
          </cell>
          <cell r="AD342">
            <v>4948798</v>
          </cell>
          <cell r="AE342">
            <v>5035884</v>
          </cell>
          <cell r="AF342">
            <v>5117269</v>
          </cell>
          <cell r="AG342">
            <v>5195502</v>
          </cell>
          <cell r="AH342">
            <v>5274163</v>
          </cell>
          <cell r="AI342">
            <v>5355751</v>
          </cell>
          <cell r="AJ342">
            <v>5440566</v>
          </cell>
          <cell r="AK342">
            <v>5527515</v>
          </cell>
          <cell r="AL342">
            <v>5615952</v>
          </cell>
          <cell r="AM342">
            <v>5704759</v>
          </cell>
          <cell r="AN342">
            <v>5792688</v>
          </cell>
          <cell r="AO342">
            <v>5881435</v>
          </cell>
          <cell r="AP342">
            <v>5970362</v>
          </cell>
          <cell r="AQ342">
            <v>6053078</v>
          </cell>
          <cell r="AR342">
            <v>6121053</v>
          </cell>
          <cell r="AS342">
            <v>6169140</v>
          </cell>
          <cell r="AT342">
            <v>6193501</v>
          </cell>
          <cell r="AU342">
            <v>6198258</v>
          </cell>
          <cell r="AV342">
            <v>6195970</v>
          </cell>
          <cell r="AW342">
            <v>6204108</v>
          </cell>
          <cell r="AX342">
            <v>6234955</v>
          </cell>
          <cell r="AY342">
            <v>6293253</v>
          </cell>
          <cell r="AZ342">
            <v>6374616</v>
          </cell>
        </row>
        <row r="343">
          <cell r="B343" t="str">
            <v>Liechtenstein</v>
          </cell>
          <cell r="E343">
            <v>4.3729500033729503</v>
          </cell>
          <cell r="F343">
            <v>4.1338541683120207</v>
          </cell>
          <cell r="G343">
            <v>3.8192499989999997</v>
          </cell>
          <cell r="H343">
            <v>3.1648333324166664</v>
          </cell>
          <cell r="I343">
            <v>2.9792499990000003</v>
          </cell>
          <cell r="J343">
            <v>2.5812833324166666</v>
          </cell>
          <cell r="K343">
            <v>2.49964166575</v>
          </cell>
          <cell r="L343">
            <v>2.4035249993333334</v>
          </cell>
          <cell r="M343">
            <v>1.7880249992499999</v>
          </cell>
          <cell r="N343">
            <v>1.6627249990833333</v>
          </cell>
          <cell r="O343">
            <v>1.6757083325833333</v>
          </cell>
          <cell r="P343">
            <v>1.9642416659166664</v>
          </cell>
          <cell r="Q343">
            <v>2.0302749990833333</v>
          </cell>
          <cell r="R343">
            <v>2.0991416657499999</v>
          </cell>
          <cell r="S343">
            <v>2.3496833328333331</v>
          </cell>
          <cell r="T343">
            <v>2.457125</v>
          </cell>
          <cell r="U343">
            <v>1.7989166664999998</v>
          </cell>
          <cell r="V343">
            <v>1.4911916666666665</v>
          </cell>
          <cell r="W343">
            <v>1.4633000000000003</v>
          </cell>
          <cell r="X343">
            <v>1.6359249999999999</v>
          </cell>
          <cell r="Y343">
            <v>1.3891583333333335</v>
          </cell>
          <cell r="Z343">
            <v>1.4339916666666668</v>
          </cell>
          <cell r="AA343">
            <v>1.4062183333333331</v>
          </cell>
          <cell r="AB343">
            <v>1.4776166666666668</v>
          </cell>
          <cell r="AC343">
            <v>1.3676925</v>
          </cell>
          <cell r="AD343">
            <v>1.1824691666666665</v>
          </cell>
          <cell r="AE343">
            <v>1.2360100000000001</v>
          </cell>
          <cell r="AF343">
            <v>1.4513125</v>
          </cell>
          <cell r="AG343">
            <v>1.4498133083333333</v>
          </cell>
          <cell r="AH343">
            <v>1.5021550000000001</v>
          </cell>
          <cell r="AI343">
            <v>1.6888425</v>
          </cell>
          <cell r="AJ343">
            <v>1.6876149999999999</v>
          </cell>
          <cell r="AK343">
            <v>1.5586075000000001</v>
          </cell>
          <cell r="AL343">
            <v>1.3466508333333331</v>
          </cell>
          <cell r="AM343">
            <v>1.2434958333333335</v>
          </cell>
          <cell r="AN343">
            <v>1.2451766666666666</v>
          </cell>
          <cell r="AO343">
            <v>1.2538433333333332</v>
          </cell>
          <cell r="AP343">
            <v>1.2003658333333331</v>
          </cell>
          <cell r="AQ343">
            <v>1.0830899999999999</v>
          </cell>
          <cell r="AR343">
            <v>1.08814169630268</v>
          </cell>
          <cell r="AS343">
            <v>1.04290564573352</v>
          </cell>
          <cell r="AT343">
            <v>0.88804202822328104</v>
          </cell>
          <cell r="AU343">
            <v>0.93768448070934896</v>
          </cell>
          <cell r="AV343">
            <v>0.92690354775828498</v>
          </cell>
          <cell r="AW343">
            <v>0.91615104728361296</v>
          </cell>
          <cell r="AX343">
            <v>0.96238132800435405</v>
          </cell>
          <cell r="AY343">
            <v>0.98539439424483399</v>
          </cell>
          <cell r="AZ343">
            <v>0.98473114035087705</v>
          </cell>
        </row>
        <row r="344">
          <cell r="B344" t="str">
            <v>Liechtenstein</v>
          </cell>
          <cell r="E344">
            <v>4.3729500033729503</v>
          </cell>
          <cell r="F344">
            <v>4.1338541683120207</v>
          </cell>
          <cell r="G344">
            <v>3.8192499989999997</v>
          </cell>
          <cell r="H344">
            <v>3.1648333324166664</v>
          </cell>
          <cell r="I344">
            <v>2.9792499990000003</v>
          </cell>
          <cell r="J344">
            <v>2.5812833324166666</v>
          </cell>
          <cell r="K344">
            <v>2.49964166575</v>
          </cell>
          <cell r="L344">
            <v>2.4035249993333334</v>
          </cell>
          <cell r="M344">
            <v>1.7880249992499999</v>
          </cell>
          <cell r="N344">
            <v>1.6627249990833333</v>
          </cell>
          <cell r="O344">
            <v>1.6757083325833333</v>
          </cell>
          <cell r="P344">
            <v>1.9642416659166664</v>
          </cell>
          <cell r="Q344">
            <v>2.0302749990833333</v>
          </cell>
          <cell r="R344">
            <v>2.0991416657499999</v>
          </cell>
          <cell r="S344">
            <v>2.3496833328333331</v>
          </cell>
          <cell r="T344">
            <v>2.457125</v>
          </cell>
          <cell r="U344">
            <v>1.7989166664999998</v>
          </cell>
          <cell r="V344">
            <v>1.4911916666666665</v>
          </cell>
          <cell r="W344">
            <v>1.4633000000000003</v>
          </cell>
          <cell r="X344">
            <v>1.6359249999999999</v>
          </cell>
          <cell r="Y344">
            <v>1.3891583333333335</v>
          </cell>
          <cell r="Z344">
            <v>1.4339916666666668</v>
          </cell>
          <cell r="AA344">
            <v>1.4062183333333331</v>
          </cell>
          <cell r="AB344">
            <v>1.4776166666666668</v>
          </cell>
          <cell r="AC344">
            <v>1.3676925</v>
          </cell>
          <cell r="AD344">
            <v>1.1824691666666665</v>
          </cell>
          <cell r="AE344">
            <v>1.2360100000000001</v>
          </cell>
          <cell r="AF344">
            <v>1.4513125</v>
          </cell>
          <cell r="AG344">
            <v>1.4498133083333333</v>
          </cell>
          <cell r="AH344">
            <v>1.5021550000000001</v>
          </cell>
          <cell r="AI344">
            <v>1.6888425</v>
          </cell>
          <cell r="AJ344">
            <v>1.6876149999999999</v>
          </cell>
          <cell r="AK344">
            <v>1.5586075000000001</v>
          </cell>
          <cell r="AL344">
            <v>1.3466508333333331</v>
          </cell>
          <cell r="AM344">
            <v>1.2434958333333335</v>
          </cell>
          <cell r="AN344">
            <v>1.2451766666666666</v>
          </cell>
          <cell r="AO344">
            <v>1.2538433333333332</v>
          </cell>
          <cell r="AP344">
            <v>1.2003658333333331</v>
          </cell>
          <cell r="AQ344">
            <v>1.0830899999999999</v>
          </cell>
          <cell r="AR344">
            <v>1.08814169630268</v>
          </cell>
          <cell r="AS344">
            <v>1.04290564573352</v>
          </cell>
          <cell r="AT344">
            <v>0.88804202822328104</v>
          </cell>
          <cell r="AU344">
            <v>0.93768448070934896</v>
          </cell>
          <cell r="AV344">
            <v>0.92690354775828498</v>
          </cell>
          <cell r="AW344">
            <v>0.91615104728361296</v>
          </cell>
          <cell r="AX344">
            <v>0.96238132800435405</v>
          </cell>
          <cell r="AY344">
            <v>0.98539439424483399</v>
          </cell>
          <cell r="AZ344">
            <v>0.98473114035087705</v>
          </cell>
        </row>
        <row r="345">
          <cell r="B345" t="str">
            <v>Liechtenstein</v>
          </cell>
          <cell r="E345">
            <v>21265</v>
          </cell>
          <cell r="F345">
            <v>21726</v>
          </cell>
          <cell r="G345">
            <v>22151</v>
          </cell>
          <cell r="H345">
            <v>22563</v>
          </cell>
          <cell r="I345">
            <v>22981</v>
          </cell>
          <cell r="J345">
            <v>23432</v>
          </cell>
          <cell r="K345">
            <v>23926</v>
          </cell>
          <cell r="L345">
            <v>24440</v>
          </cell>
          <cell r="M345">
            <v>24962</v>
          </cell>
          <cell r="N345">
            <v>25447</v>
          </cell>
          <cell r="O345">
            <v>25866</v>
          </cell>
          <cell r="P345">
            <v>26224</v>
          </cell>
          <cell r="Q345">
            <v>26515</v>
          </cell>
          <cell r="R345">
            <v>26765</v>
          </cell>
          <cell r="S345">
            <v>27011</v>
          </cell>
          <cell r="T345">
            <v>27257</v>
          </cell>
          <cell r="U345">
            <v>27524</v>
          </cell>
          <cell r="V345">
            <v>27802</v>
          </cell>
          <cell r="W345">
            <v>28095</v>
          </cell>
          <cell r="X345">
            <v>28407</v>
          </cell>
          <cell r="Y345">
            <v>28747</v>
          </cell>
          <cell r="Z345">
            <v>29108</v>
          </cell>
          <cell r="AA345">
            <v>29497</v>
          </cell>
          <cell r="AB345">
            <v>29919</v>
          </cell>
          <cell r="AC345">
            <v>30365</v>
          </cell>
          <cell r="AD345">
            <v>30833</v>
          </cell>
          <cell r="AE345">
            <v>31325</v>
          </cell>
          <cell r="AF345">
            <v>31838</v>
          </cell>
          <cell r="AG345">
            <v>32355</v>
          </cell>
          <cell r="AH345">
            <v>32842</v>
          </cell>
          <cell r="AI345">
            <v>33286</v>
          </cell>
          <cell r="AJ345">
            <v>33671</v>
          </cell>
          <cell r="AK345">
            <v>34018</v>
          </cell>
          <cell r="AL345">
            <v>34321</v>
          </cell>
          <cell r="AM345">
            <v>34596</v>
          </cell>
          <cell r="AN345">
            <v>34852</v>
          </cell>
          <cell r="AO345">
            <v>35095</v>
          </cell>
          <cell r="AP345">
            <v>35322</v>
          </cell>
          <cell r="AQ345">
            <v>35541</v>
          </cell>
          <cell r="AR345">
            <v>35766</v>
          </cell>
          <cell r="AS345">
            <v>36003</v>
          </cell>
          <cell r="AT345">
            <v>36264</v>
          </cell>
          <cell r="AU345">
            <v>36545</v>
          </cell>
          <cell r="AV345">
            <v>36834</v>
          </cell>
          <cell r="AW345">
            <v>37127</v>
          </cell>
          <cell r="AX345">
            <v>37403</v>
          </cell>
          <cell r="AY345">
            <v>37666</v>
          </cell>
          <cell r="AZ345">
            <v>37922</v>
          </cell>
        </row>
        <row r="346">
          <cell r="B346" t="str">
            <v>Lithuania</v>
          </cell>
          <cell r="Y346">
            <v>3.9704805853424613E-3</v>
          </cell>
          <cell r="Z346">
            <v>1.2598371039696779E-2</v>
          </cell>
          <cell r="AA346">
            <v>0.12847123107496067</v>
          </cell>
          <cell r="AB346">
            <v>0.50972526800459717</v>
          </cell>
          <cell r="AC346">
            <v>0.80675969716405527</v>
          </cell>
          <cell r="AD346">
            <v>1.1584800741427248</v>
          </cell>
          <cell r="AE346">
            <v>1.1584800741427248</v>
          </cell>
          <cell r="AF346">
            <v>1.1584800741427248</v>
          </cell>
          <cell r="AG346">
            <v>1.1584800741427248</v>
          </cell>
          <cell r="AH346">
            <v>1.1584800741427248</v>
          </cell>
          <cell r="AI346">
            <v>1.1584800741427248</v>
          </cell>
          <cell r="AJ346">
            <v>1.1584800741427248</v>
          </cell>
          <cell r="AK346">
            <v>1.0649207406549275</v>
          </cell>
          <cell r="AL346">
            <v>0.88648826073524867</v>
          </cell>
          <cell r="AM346">
            <v>0.80531501004016082</v>
          </cell>
          <cell r="AN346">
            <v>0.80341317191844319</v>
          </cell>
          <cell r="AO346">
            <v>0.79709945551436523</v>
          </cell>
          <cell r="AP346">
            <v>0.73092128127896205</v>
          </cell>
          <cell r="AQ346">
            <v>0.68265610518999076</v>
          </cell>
          <cell r="AR346">
            <v>0.71942578004324897</v>
          </cell>
          <cell r="AS346">
            <v>0.75484630831016286</v>
          </cell>
          <cell r="AT346">
            <v>0.71857622798887866</v>
          </cell>
          <cell r="AU346">
            <v>0.77800384229224695</v>
          </cell>
          <cell r="AV346">
            <v>0.75330408171146035</v>
          </cell>
          <cell r="AW346">
            <v>0.75309652069817834</v>
          </cell>
          <cell r="AX346">
            <v>0.90165896164127801</v>
          </cell>
          <cell r="AY346">
            <v>0.90403512795035901</v>
          </cell>
          <cell r="AZ346">
            <v>0.88739742109565301</v>
          </cell>
        </row>
        <row r="347">
          <cell r="B347" t="str">
            <v>Lithuania</v>
          </cell>
          <cell r="Y347">
            <v>6.6600000000000001E-3</v>
          </cell>
          <cell r="Z347">
            <v>1.7500000000000002E-2</v>
          </cell>
          <cell r="AA347">
            <v>0.51342388785912885</v>
          </cell>
          <cell r="AB347">
            <v>1.2581277031201732</v>
          </cell>
          <cell r="AC347">
            <v>1.1520360287303058</v>
          </cell>
          <cell r="AD347">
            <v>1.1584800741427248</v>
          </cell>
          <cell r="AE347">
            <v>1.1584800741427248</v>
          </cell>
          <cell r="AF347">
            <v>1.1584800741427248</v>
          </cell>
          <cell r="AG347">
            <v>1.1584800741427248</v>
          </cell>
          <cell r="AH347">
            <v>1.1584800741427248</v>
          </cell>
          <cell r="AI347">
            <v>1.1584800741427248</v>
          </cell>
          <cell r="AJ347">
            <v>1.1584800741427248</v>
          </cell>
          <cell r="AK347">
            <v>1.0649207406549275</v>
          </cell>
          <cell r="AL347">
            <v>0.88648826073524867</v>
          </cell>
          <cell r="AM347">
            <v>0.80531501004016082</v>
          </cell>
          <cell r="AN347">
            <v>0.80341317191844319</v>
          </cell>
          <cell r="AO347">
            <v>0.79709945551436523</v>
          </cell>
          <cell r="AP347">
            <v>0.73092128127896205</v>
          </cell>
          <cell r="AQ347">
            <v>0.68265610518999076</v>
          </cell>
          <cell r="AR347">
            <v>0.71942578004324897</v>
          </cell>
          <cell r="AS347">
            <v>0.75484630831016286</v>
          </cell>
          <cell r="AT347">
            <v>0.71857622798887866</v>
          </cell>
          <cell r="AU347">
            <v>0.77800384229224695</v>
          </cell>
          <cell r="AV347">
            <v>0.75330408171146035</v>
          </cell>
          <cell r="AW347">
            <v>0.75309652069817834</v>
          </cell>
          <cell r="AX347">
            <v>0.90165896164127801</v>
          </cell>
          <cell r="AY347">
            <v>0.90403512795035901</v>
          </cell>
          <cell r="AZ347">
            <v>0.88739742109565301</v>
          </cell>
        </row>
        <row r="348">
          <cell r="B348" t="str">
            <v>Lithuania</v>
          </cell>
          <cell r="E348">
            <v>3136580</v>
          </cell>
          <cell r="F348">
            <v>3170071</v>
          </cell>
          <cell r="G348">
            <v>3203628</v>
          </cell>
          <cell r="H348">
            <v>3236731</v>
          </cell>
          <cell r="I348">
            <v>3268642</v>
          </cell>
          <cell r="J348">
            <v>3298873</v>
          </cell>
          <cell r="K348">
            <v>3327257</v>
          </cell>
          <cell r="L348">
            <v>3354062</v>
          </cell>
          <cell r="M348">
            <v>3379798</v>
          </cell>
          <cell r="N348">
            <v>3405176</v>
          </cell>
          <cell r="O348">
            <v>3430759</v>
          </cell>
          <cell r="P348">
            <v>3456142</v>
          </cell>
          <cell r="Q348">
            <v>3481132</v>
          </cell>
          <cell r="R348">
            <v>3506539</v>
          </cell>
          <cell r="S348">
            <v>3533478</v>
          </cell>
          <cell r="T348">
            <v>3562396</v>
          </cell>
          <cell r="U348">
            <v>3594056</v>
          </cell>
          <cell r="V348">
            <v>3627328</v>
          </cell>
          <cell r="W348">
            <v>3658490</v>
          </cell>
          <cell r="X348">
            <v>3682557</v>
          </cell>
          <cell r="Y348">
            <v>3696034</v>
          </cell>
          <cell r="Z348">
            <v>3697453</v>
          </cell>
          <cell r="AA348">
            <v>3688100</v>
          </cell>
          <cell r="AB348">
            <v>3670647</v>
          </cell>
          <cell r="AC348">
            <v>3649134</v>
          </cell>
          <cell r="AD348">
            <v>3626602</v>
          </cell>
          <cell r="AE348">
            <v>3603745</v>
          </cell>
          <cell r="AF348">
            <v>3579904</v>
          </cell>
          <cell r="AG348">
            <v>3555133</v>
          </cell>
          <cell r="AH348">
            <v>3529178</v>
          </cell>
          <cell r="AI348">
            <v>3501835</v>
          </cell>
          <cell r="AJ348">
            <v>3473617</v>
          </cell>
          <cell r="AK348">
            <v>3444754</v>
          </cell>
          <cell r="AL348">
            <v>3414352</v>
          </cell>
          <cell r="AM348">
            <v>3381118</v>
          </cell>
          <cell r="AN348">
            <v>3344252</v>
          </cell>
          <cell r="AO348">
            <v>3303671</v>
          </cell>
          <cell r="AP348">
            <v>3260091</v>
          </cell>
          <cell r="AQ348">
            <v>3214627</v>
          </cell>
          <cell r="AR348">
            <v>3168772</v>
          </cell>
          <cell r="AS348">
            <v>3123803</v>
          </cell>
          <cell r="AT348">
            <v>3079881</v>
          </cell>
          <cell r="AU348">
            <v>3037246</v>
          </cell>
          <cell r="AV348">
            <v>2997334</v>
          </cell>
          <cell r="AW348">
            <v>2961846</v>
          </cell>
          <cell r="AX348">
            <v>2931926</v>
          </cell>
          <cell r="AY348">
            <v>2908249</v>
          </cell>
          <cell r="AZ348">
            <v>2890297</v>
          </cell>
        </row>
        <row r="349">
          <cell r="B349" t="str">
            <v>Luxembourg</v>
          </cell>
          <cell r="E349">
            <v>1.2394676250808754</v>
          </cell>
          <cell r="F349">
            <v>1.2114506976715362</v>
          </cell>
          <cell r="G349">
            <v>1.0910930203677585</v>
          </cell>
          <cell r="H349">
            <v>0.96620219680762709</v>
          </cell>
          <cell r="I349">
            <v>0.96558246299569406</v>
          </cell>
          <cell r="J349">
            <v>0.91172552895933467</v>
          </cell>
          <cell r="K349">
            <v>0.95699708392104754</v>
          </cell>
          <cell r="L349">
            <v>0.88851856348181324</v>
          </cell>
          <cell r="M349">
            <v>0.78066835397046941</v>
          </cell>
          <cell r="N349">
            <v>0.72679076214037885</v>
          </cell>
          <cell r="O349">
            <v>0.72488198200169063</v>
          </cell>
          <cell r="P349">
            <v>0.92041006544802206</v>
          </cell>
          <cell r="Q349">
            <v>1.1326399751197533</v>
          </cell>
          <cell r="R349">
            <v>1.2675209077323775</v>
          </cell>
          <cell r="S349">
            <v>1.4324258777641161</v>
          </cell>
          <cell r="T349">
            <v>1.471942171398541</v>
          </cell>
          <cell r="U349">
            <v>1.107387888087642</v>
          </cell>
          <cell r="V349">
            <v>0.92548775116778503</v>
          </cell>
          <cell r="W349">
            <v>0.91146317500373897</v>
          </cell>
          <cell r="X349">
            <v>0.97679964501647265</v>
          </cell>
          <cell r="Y349">
            <v>0.82840851530783821</v>
          </cell>
          <cell r="Z349">
            <v>0.8465130057337773</v>
          </cell>
          <cell r="AA349">
            <v>0.79696528746972606</v>
          </cell>
          <cell r="AB349">
            <v>0.85762534942658109</v>
          </cell>
          <cell r="AC349">
            <v>0.82936490918420736</v>
          </cell>
          <cell r="AD349">
            <v>0.73079052418738444</v>
          </cell>
          <cell r="AE349">
            <v>0.76751586725136489</v>
          </cell>
          <cell r="AF349">
            <v>0.88681158935280802</v>
          </cell>
          <cell r="AG349">
            <v>0.89981980206528356</v>
          </cell>
          <cell r="AH349">
            <v>0.93862727583333327</v>
          </cell>
          <cell r="AI349">
            <v>1.0854008333333334</v>
          </cell>
          <cell r="AJ349">
            <v>1.11751</v>
          </cell>
          <cell r="AK349">
            <v>1.0625516666666666</v>
          </cell>
          <cell r="AL349">
            <v>0.88603416666666668</v>
          </cell>
          <cell r="AM349">
            <v>0.805365</v>
          </cell>
          <cell r="AN349">
            <v>0.80412000000000006</v>
          </cell>
          <cell r="AO349">
            <v>0.7971408333333333</v>
          </cell>
          <cell r="AP349">
            <v>0.73063750000000016</v>
          </cell>
          <cell r="AQ349">
            <v>0.68267471123987311</v>
          </cell>
          <cell r="AR349">
            <v>0.71984335978561498</v>
          </cell>
          <cell r="AS349">
            <v>0.75504495198983501</v>
          </cell>
          <cell r="AT349">
            <v>0.71935525360915398</v>
          </cell>
          <cell r="AU349">
            <v>0.77829360141285198</v>
          </cell>
          <cell r="AV349">
            <v>0.75315918184727004</v>
          </cell>
          <cell r="AW349">
            <v>0.75373073671740198</v>
          </cell>
          <cell r="AX349">
            <v>0.90165896164127801</v>
          </cell>
          <cell r="AY349">
            <v>0.90403512795035901</v>
          </cell>
          <cell r="AZ349">
            <v>0.88739742109565301</v>
          </cell>
        </row>
        <row r="350">
          <cell r="B350" t="str">
            <v>Luxembourg</v>
          </cell>
          <cell r="E350">
            <v>1.2394676250808754</v>
          </cell>
          <cell r="F350">
            <v>1.2114506976715362</v>
          </cell>
          <cell r="G350">
            <v>1.0910930203677585</v>
          </cell>
          <cell r="H350">
            <v>0.96620219680762709</v>
          </cell>
          <cell r="I350">
            <v>0.96558246299569406</v>
          </cell>
          <cell r="J350">
            <v>0.91172552895933467</v>
          </cell>
          <cell r="K350">
            <v>0.95699708392104754</v>
          </cell>
          <cell r="L350">
            <v>0.88851856348181324</v>
          </cell>
          <cell r="M350">
            <v>0.78066835397046941</v>
          </cell>
          <cell r="N350">
            <v>0.72679076214037885</v>
          </cell>
          <cell r="O350">
            <v>0.72488198200169063</v>
          </cell>
          <cell r="P350">
            <v>0.92041006544802206</v>
          </cell>
          <cell r="Q350">
            <v>1.1326399751197533</v>
          </cell>
          <cell r="R350">
            <v>1.2675209077323775</v>
          </cell>
          <cell r="S350">
            <v>1.4324258777641161</v>
          </cell>
          <cell r="T350">
            <v>1.471942171398541</v>
          </cell>
          <cell r="U350">
            <v>1.107387888087642</v>
          </cell>
          <cell r="V350">
            <v>0.92548775116778503</v>
          </cell>
          <cell r="W350">
            <v>0.91146317500373897</v>
          </cell>
          <cell r="X350">
            <v>0.97679964501647265</v>
          </cell>
          <cell r="Y350">
            <v>0.82840851530783821</v>
          </cell>
          <cell r="Z350">
            <v>0.8465130057337773</v>
          </cell>
          <cell r="AA350">
            <v>0.79696528746972606</v>
          </cell>
          <cell r="AB350">
            <v>0.85762534942658109</v>
          </cell>
          <cell r="AC350">
            <v>0.82936490918420736</v>
          </cell>
          <cell r="AD350">
            <v>0.73079052418738444</v>
          </cell>
          <cell r="AE350">
            <v>0.76751586725136489</v>
          </cell>
          <cell r="AF350">
            <v>0.88681158935280802</v>
          </cell>
          <cell r="AG350">
            <v>0.89981980206528356</v>
          </cell>
          <cell r="AH350">
            <v>0.93862727583333327</v>
          </cell>
          <cell r="AI350">
            <v>1.0854008333333334</v>
          </cell>
          <cell r="AJ350">
            <v>1.11751</v>
          </cell>
          <cell r="AK350">
            <v>1.0625516666666666</v>
          </cell>
          <cell r="AL350">
            <v>0.88603416666666668</v>
          </cell>
          <cell r="AM350">
            <v>0.805365</v>
          </cell>
          <cell r="AN350">
            <v>0.80412000000000006</v>
          </cell>
          <cell r="AO350">
            <v>0.7971408333333333</v>
          </cell>
          <cell r="AP350">
            <v>0.73063750000000016</v>
          </cell>
          <cell r="AQ350">
            <v>0.68267471123987311</v>
          </cell>
          <cell r="AR350">
            <v>0.71984335978561498</v>
          </cell>
          <cell r="AS350">
            <v>0.75504495198983501</v>
          </cell>
          <cell r="AT350">
            <v>0.71935525360915398</v>
          </cell>
          <cell r="AU350">
            <v>0.77829360141285198</v>
          </cell>
          <cell r="AV350">
            <v>0.75315918184727004</v>
          </cell>
          <cell r="AW350">
            <v>0.75373073671740198</v>
          </cell>
          <cell r="AX350">
            <v>0.90165896164127801</v>
          </cell>
          <cell r="AY350">
            <v>0.90403512795035901</v>
          </cell>
          <cell r="AZ350">
            <v>0.88739742109565301</v>
          </cell>
        </row>
        <row r="351">
          <cell r="B351" t="str">
            <v>Luxembourg</v>
          </cell>
          <cell r="E351">
            <v>339668</v>
          </cell>
          <cell r="F351">
            <v>342226</v>
          </cell>
          <cell r="G351">
            <v>345103</v>
          </cell>
          <cell r="H351">
            <v>348173</v>
          </cell>
          <cell r="I351">
            <v>351189</v>
          </cell>
          <cell r="J351">
            <v>353983</v>
          </cell>
          <cell r="K351">
            <v>356564</v>
          </cell>
          <cell r="L351">
            <v>358968</v>
          </cell>
          <cell r="M351">
            <v>361073</v>
          </cell>
          <cell r="N351">
            <v>362789</v>
          </cell>
          <cell r="O351">
            <v>364038</v>
          </cell>
          <cell r="P351">
            <v>364781</v>
          </cell>
          <cell r="Q351">
            <v>365098</v>
          </cell>
          <cell r="R351">
            <v>365305</v>
          </cell>
          <cell r="S351">
            <v>365795</v>
          </cell>
          <cell r="T351">
            <v>366884</v>
          </cell>
          <cell r="U351">
            <v>368666</v>
          </cell>
          <cell r="V351">
            <v>371078</v>
          </cell>
          <cell r="W351">
            <v>374118</v>
          </cell>
          <cell r="X351">
            <v>377706</v>
          </cell>
          <cell r="Y351">
            <v>381791</v>
          </cell>
          <cell r="Z351">
            <v>386352</v>
          </cell>
          <cell r="AA351">
            <v>391394</v>
          </cell>
          <cell r="AB351">
            <v>396810</v>
          </cell>
          <cell r="AC351">
            <v>402433</v>
          </cell>
          <cell r="AD351">
            <v>408149</v>
          </cell>
          <cell r="AE351">
            <v>413999</v>
          </cell>
          <cell r="AF351">
            <v>419974</v>
          </cell>
          <cell r="AG351">
            <v>425833</v>
          </cell>
          <cell r="AH351">
            <v>431262</v>
          </cell>
          <cell r="AI351">
            <v>436103</v>
          </cell>
          <cell r="AJ351">
            <v>440198</v>
          </cell>
          <cell r="AK351">
            <v>443726</v>
          </cell>
          <cell r="AL351">
            <v>447322</v>
          </cell>
          <cell r="AM351">
            <v>451819</v>
          </cell>
          <cell r="AN351">
            <v>457842</v>
          </cell>
          <cell r="AO351">
            <v>465554</v>
          </cell>
          <cell r="AP351">
            <v>474722</v>
          </cell>
          <cell r="AQ351">
            <v>485105</v>
          </cell>
          <cell r="AR351">
            <v>496279</v>
          </cell>
          <cell r="AS351">
            <v>507889</v>
          </cell>
          <cell r="AT351">
            <v>519941</v>
          </cell>
          <cell r="AU351">
            <v>532387</v>
          </cell>
          <cell r="AV351">
            <v>544721</v>
          </cell>
          <cell r="AW351">
            <v>556316</v>
          </cell>
          <cell r="AX351">
            <v>566741</v>
          </cell>
          <cell r="AY351">
            <v>575747</v>
          </cell>
          <cell r="AZ351">
            <v>583455</v>
          </cell>
        </row>
        <row r="352">
          <cell r="B352" t="str">
            <v>Madagascar</v>
          </cell>
          <cell r="E352">
            <v>55.541900055541895</v>
          </cell>
          <cell r="F352">
            <v>55.426325050080067</v>
          </cell>
          <cell r="G352">
            <v>50.405333331666668</v>
          </cell>
          <cell r="H352">
            <v>44.577666666666701</v>
          </cell>
          <cell r="I352">
            <v>48.140750000000004</v>
          </cell>
          <cell r="J352">
            <v>42.862416663333299</v>
          </cell>
          <cell r="K352">
            <v>47.789916663333301</v>
          </cell>
          <cell r="L352">
            <v>49.13574999250001</v>
          </cell>
          <cell r="M352">
            <v>45.130999993333333</v>
          </cell>
          <cell r="N352">
            <v>42.544166660833341</v>
          </cell>
          <cell r="O352">
            <v>42.255749990833337</v>
          </cell>
          <cell r="P352">
            <v>54.346083325833334</v>
          </cell>
          <cell r="Q352">
            <v>69.947166664166659</v>
          </cell>
          <cell r="R352">
            <v>86.089833333333331</v>
          </cell>
          <cell r="S352">
            <v>115.32850000000001</v>
          </cell>
          <cell r="T352">
            <v>132.49549999999999</v>
          </cell>
          <cell r="U352">
            <v>135.26816666666667</v>
          </cell>
          <cell r="V352">
            <v>213.84266666666667</v>
          </cell>
          <cell r="W352">
            <v>281.42133333333334</v>
          </cell>
          <cell r="X352">
            <v>320.6875</v>
          </cell>
          <cell r="Y352">
            <v>298.82933333333335</v>
          </cell>
          <cell r="Z352">
            <v>367.072</v>
          </cell>
          <cell r="AA352">
            <v>372.79333333333341</v>
          </cell>
          <cell r="AB352">
            <v>382.75650000000002</v>
          </cell>
          <cell r="AC352">
            <v>613.46716666666669</v>
          </cell>
          <cell r="AD352">
            <v>853.12633333333338</v>
          </cell>
          <cell r="AE352">
            <v>812.2503333333334</v>
          </cell>
          <cell r="AF352">
            <v>1018.1771666666668</v>
          </cell>
          <cell r="AG352">
            <v>1088.2796666666668</v>
          </cell>
          <cell r="AH352">
            <v>1256.7550000000001</v>
          </cell>
          <cell r="AI352">
            <v>1353.4961666666668</v>
          </cell>
          <cell r="AJ352">
            <v>1317.6988333333334</v>
          </cell>
          <cell r="AK352">
            <v>1366.3911666666668</v>
          </cell>
          <cell r="AL352">
            <v>1238.3276666666668</v>
          </cell>
          <cell r="AM352">
            <v>1868.8578333333335</v>
          </cell>
          <cell r="AN352">
            <v>2003.0258333333331</v>
          </cell>
          <cell r="AO352">
            <v>2142.3016666666667</v>
          </cell>
          <cell r="AP352">
            <v>1873.8766666666666</v>
          </cell>
          <cell r="AQ352">
            <v>1708.3708333333334</v>
          </cell>
          <cell r="AR352">
            <v>1956.20583333333</v>
          </cell>
          <cell r="AS352">
            <v>2089.9499999999998</v>
          </cell>
          <cell r="AT352">
            <v>2025.1175000000001</v>
          </cell>
          <cell r="AU352">
            <v>2194.9666666666699</v>
          </cell>
          <cell r="AV352">
            <v>2206.9141666666701</v>
          </cell>
          <cell r="AW352">
            <v>2414.8116666666701</v>
          </cell>
          <cell r="AX352">
            <v>2933.50833333333</v>
          </cell>
          <cell r="AY352">
            <v>3176.5391666666701</v>
          </cell>
          <cell r="AZ352">
            <v>3116.11</v>
          </cell>
        </row>
        <row r="353">
          <cell r="B353" t="str">
            <v>Madagascar</v>
          </cell>
          <cell r="E353">
            <v>55.541900055541895</v>
          </cell>
          <cell r="F353">
            <v>55.426325050080067</v>
          </cell>
          <cell r="G353">
            <v>50.405333331666668</v>
          </cell>
          <cell r="H353">
            <v>44.577666666666701</v>
          </cell>
          <cell r="I353">
            <v>48.140750000000004</v>
          </cell>
          <cell r="J353">
            <v>42.862416663333299</v>
          </cell>
          <cell r="K353">
            <v>47.789916663333301</v>
          </cell>
          <cell r="L353">
            <v>49.13574999250001</v>
          </cell>
          <cell r="M353">
            <v>45.130999993333333</v>
          </cell>
          <cell r="N353">
            <v>42.544166660833341</v>
          </cell>
          <cell r="O353">
            <v>42.255749990833337</v>
          </cell>
          <cell r="P353">
            <v>54.346083325833334</v>
          </cell>
          <cell r="Q353">
            <v>69.947166664166659</v>
          </cell>
          <cell r="R353">
            <v>86.089833333333331</v>
          </cell>
          <cell r="S353">
            <v>115.32850000000001</v>
          </cell>
          <cell r="T353">
            <v>132.49549999999999</v>
          </cell>
          <cell r="U353">
            <v>135.26816666666667</v>
          </cell>
          <cell r="V353">
            <v>213.84266666666667</v>
          </cell>
          <cell r="W353">
            <v>281.42133333333334</v>
          </cell>
          <cell r="X353">
            <v>320.6875</v>
          </cell>
          <cell r="Y353">
            <v>298.82933333333335</v>
          </cell>
          <cell r="Z353">
            <v>367.072</v>
          </cell>
          <cell r="AA353">
            <v>372.79333333333341</v>
          </cell>
          <cell r="AB353">
            <v>382.75650000000002</v>
          </cell>
          <cell r="AC353">
            <v>613.46716666666669</v>
          </cell>
          <cell r="AD353">
            <v>853.12633333333338</v>
          </cell>
          <cell r="AE353">
            <v>812.2503333333334</v>
          </cell>
          <cell r="AF353">
            <v>1018.1771666666668</v>
          </cell>
          <cell r="AG353">
            <v>1088.2796666666668</v>
          </cell>
          <cell r="AH353">
            <v>1256.7550000000001</v>
          </cell>
          <cell r="AI353">
            <v>1353.4961666666668</v>
          </cell>
          <cell r="AJ353">
            <v>1317.6988333333334</v>
          </cell>
          <cell r="AK353">
            <v>1366.3911666666668</v>
          </cell>
          <cell r="AL353">
            <v>1238.3276666666668</v>
          </cell>
          <cell r="AM353">
            <v>1868.8578333333335</v>
          </cell>
          <cell r="AN353">
            <v>2003.0258333333331</v>
          </cell>
          <cell r="AO353">
            <v>2142.3016666666667</v>
          </cell>
          <cell r="AP353">
            <v>1873.8766666666666</v>
          </cell>
          <cell r="AQ353">
            <v>1708.3708333333334</v>
          </cell>
          <cell r="AR353">
            <v>1956.20583333333</v>
          </cell>
          <cell r="AS353">
            <v>2089.9499999999998</v>
          </cell>
          <cell r="AT353">
            <v>2025.1175000000001</v>
          </cell>
          <cell r="AU353">
            <v>2194.9666666666699</v>
          </cell>
          <cell r="AV353">
            <v>2206.9141666666701</v>
          </cell>
          <cell r="AW353">
            <v>2414.8116666666701</v>
          </cell>
          <cell r="AX353">
            <v>2933.50833333333</v>
          </cell>
          <cell r="AY353">
            <v>3176.5391666666701</v>
          </cell>
          <cell r="AZ353">
            <v>3116.11</v>
          </cell>
        </row>
        <row r="354">
          <cell r="B354" t="str">
            <v>Madagascar</v>
          </cell>
          <cell r="E354">
            <v>6576305</v>
          </cell>
          <cell r="F354">
            <v>6757850</v>
          </cell>
          <cell r="G354">
            <v>6946620</v>
          </cell>
          <cell r="H354">
            <v>7142627</v>
          </cell>
          <cell r="I354">
            <v>7345780</v>
          </cell>
          <cell r="J354">
            <v>7556026</v>
          </cell>
          <cell r="K354">
            <v>7773449</v>
          </cell>
          <cell r="L354">
            <v>7998164</v>
          </cell>
          <cell r="M354">
            <v>8230218</v>
          </cell>
          <cell r="N354">
            <v>8469672</v>
          </cell>
          <cell r="O354">
            <v>8716553</v>
          </cell>
          <cell r="P354">
            <v>8971345</v>
          </cell>
          <cell r="Q354">
            <v>9234129</v>
          </cell>
          <cell r="R354">
            <v>9504281</v>
          </cell>
          <cell r="S354">
            <v>9780872</v>
          </cell>
          <cell r="T354">
            <v>10063495</v>
          </cell>
          <cell r="U354">
            <v>10352120</v>
          </cell>
          <cell r="V354">
            <v>10647754</v>
          </cell>
          <cell r="W354">
            <v>10952395</v>
          </cell>
          <cell r="X354">
            <v>11268658</v>
          </cell>
          <cell r="Y354">
            <v>11598633</v>
          </cell>
          <cell r="Z354">
            <v>11942819</v>
          </cell>
          <cell r="AA354">
            <v>12301336</v>
          </cell>
          <cell r="AB354">
            <v>12675460</v>
          </cell>
          <cell r="AC354">
            <v>13066543</v>
          </cell>
          <cell r="AD354">
            <v>13475400</v>
          </cell>
          <cell r="AE354">
            <v>13902688</v>
          </cell>
          <cell r="AF354">
            <v>14347854</v>
          </cell>
          <cell r="AG354">
            <v>14808791</v>
          </cell>
          <cell r="AH354">
            <v>15282521</v>
          </cell>
          <cell r="AI354">
            <v>15766806</v>
          </cell>
          <cell r="AJ354">
            <v>16260932</v>
          </cell>
          <cell r="AK354">
            <v>16765117</v>
          </cell>
          <cell r="AL354">
            <v>17279141</v>
          </cell>
          <cell r="AM354">
            <v>17802997</v>
          </cell>
          <cell r="AN354">
            <v>18336724</v>
          </cell>
          <cell r="AO354">
            <v>18880268</v>
          </cell>
          <cell r="AP354">
            <v>19433523</v>
          </cell>
          <cell r="AQ354">
            <v>19996469</v>
          </cell>
          <cell r="AR354">
            <v>20569121</v>
          </cell>
          <cell r="AS354">
            <v>21151640</v>
          </cell>
          <cell r="AT354">
            <v>21743949</v>
          </cell>
          <cell r="AU354">
            <v>22346573</v>
          </cell>
          <cell r="AV354">
            <v>22961146</v>
          </cell>
          <cell r="AW354">
            <v>23589801</v>
          </cell>
          <cell r="AX354">
            <v>24234088</v>
          </cell>
          <cell r="AY354">
            <v>24894551</v>
          </cell>
          <cell r="AZ354">
            <v>25570895</v>
          </cell>
        </row>
        <row r="355">
          <cell r="B355" t="str">
            <v>Malawi</v>
          </cell>
          <cell r="E355">
            <v>0.83333299983333298</v>
          </cell>
          <cell r="F355">
            <v>0.83089400256529</v>
          </cell>
          <cell r="G355">
            <v>0.80155790866942389</v>
          </cell>
          <cell r="H355">
            <v>0.81926216566666665</v>
          </cell>
          <cell r="I355">
            <v>0.84120341566666668</v>
          </cell>
          <cell r="J355">
            <v>0.86383349899999995</v>
          </cell>
          <cell r="K355">
            <v>0.91301141566666666</v>
          </cell>
          <cell r="L355">
            <v>0.90292808233333344</v>
          </cell>
          <cell r="M355">
            <v>0.84374508233333334</v>
          </cell>
          <cell r="N355">
            <v>0.81687791566666668</v>
          </cell>
          <cell r="O355">
            <v>0.81209566566666669</v>
          </cell>
          <cell r="P355">
            <v>0.89529908233333322</v>
          </cell>
          <cell r="Q355">
            <v>1.0555090824166666</v>
          </cell>
          <cell r="R355">
            <v>1.1747633324166666</v>
          </cell>
          <cell r="S355">
            <v>1.4133799995</v>
          </cell>
          <cell r="T355">
            <v>1.71909666625</v>
          </cell>
          <cell r="U355">
            <v>1.8610733330833331</v>
          </cell>
          <cell r="V355">
            <v>2.2087425000000001</v>
          </cell>
          <cell r="W355">
            <v>2.5613008333333336</v>
          </cell>
          <cell r="X355">
            <v>2.759524166666667</v>
          </cell>
          <cell r="Y355">
            <v>2.7288816666666666</v>
          </cell>
          <cell r="Z355">
            <v>2.8033125000000001</v>
          </cell>
          <cell r="AA355">
            <v>3.6032754166666665</v>
          </cell>
          <cell r="AB355">
            <v>4.402778333333333</v>
          </cell>
          <cell r="AC355">
            <v>8.7364049999999995</v>
          </cell>
          <cell r="AD355">
            <v>15.283741666666666</v>
          </cell>
          <cell r="AE355">
            <v>20.590923100506238</v>
          </cell>
          <cell r="AF355">
            <v>25.184607293031824</v>
          </cell>
          <cell r="AG355">
            <v>31.07268333333333</v>
          </cell>
          <cell r="AH355">
            <v>44.088141666666658</v>
          </cell>
          <cell r="AI355">
            <v>59.543808333333331</v>
          </cell>
          <cell r="AJ355">
            <v>72.197333333333319</v>
          </cell>
          <cell r="AK355">
            <v>76.686608333333339</v>
          </cell>
          <cell r="AL355">
            <v>97.432474999999997</v>
          </cell>
          <cell r="AM355">
            <v>108.89750833333333</v>
          </cell>
          <cell r="AN355">
            <v>118.41974166666667</v>
          </cell>
          <cell r="AO355">
            <v>136.01354166666667</v>
          </cell>
          <cell r="AP355">
            <v>139.95728662071841</v>
          </cell>
          <cell r="AQ355">
            <v>140.52269213564199</v>
          </cell>
          <cell r="AR355">
            <v>141.16694375</v>
          </cell>
          <cell r="AS355">
            <v>150.486655869408</v>
          </cell>
          <cell r="AT355">
            <v>156.51545111111099</v>
          </cell>
          <cell r="AU355">
            <v>249.105950100379</v>
          </cell>
          <cell r="AV355">
            <v>364.40728728829703</v>
          </cell>
          <cell r="AW355">
            <v>424.895808098656</v>
          </cell>
          <cell r="AX355">
            <v>499.60583333333301</v>
          </cell>
          <cell r="AY355">
            <v>718.005</v>
          </cell>
          <cell r="AZ355">
            <v>730.27250000000004</v>
          </cell>
        </row>
        <row r="356">
          <cell r="B356" t="str">
            <v>Malawi</v>
          </cell>
          <cell r="E356">
            <v>0.83333299983333298</v>
          </cell>
          <cell r="F356">
            <v>0.83089400256529</v>
          </cell>
          <cell r="G356">
            <v>0.80155790866942389</v>
          </cell>
          <cell r="H356">
            <v>0.81926216566666665</v>
          </cell>
          <cell r="I356">
            <v>0.84120341566666668</v>
          </cell>
          <cell r="J356">
            <v>0.86383349899999995</v>
          </cell>
          <cell r="K356">
            <v>0.91301141566666666</v>
          </cell>
          <cell r="L356">
            <v>0.90292808233333344</v>
          </cell>
          <cell r="M356">
            <v>0.84374508233333334</v>
          </cell>
          <cell r="N356">
            <v>0.81687791566666668</v>
          </cell>
          <cell r="O356">
            <v>0.81209566566666669</v>
          </cell>
          <cell r="P356">
            <v>0.89529908233333322</v>
          </cell>
          <cell r="Q356">
            <v>1.0555090824166666</v>
          </cell>
          <cell r="R356">
            <v>1.1747633324166666</v>
          </cell>
          <cell r="S356">
            <v>1.4133799995</v>
          </cell>
          <cell r="T356">
            <v>1.71909666625</v>
          </cell>
          <cell r="U356">
            <v>1.8610733330833331</v>
          </cell>
          <cell r="V356">
            <v>2.2087425000000001</v>
          </cell>
          <cell r="W356">
            <v>2.5613008333333336</v>
          </cell>
          <cell r="X356">
            <v>2.759524166666667</v>
          </cell>
          <cell r="Y356">
            <v>2.7288816666666666</v>
          </cell>
          <cell r="Z356">
            <v>2.8033125000000001</v>
          </cell>
          <cell r="AA356">
            <v>3.6032754166666665</v>
          </cell>
          <cell r="AB356">
            <v>4.402778333333333</v>
          </cell>
          <cell r="AC356">
            <v>8.7364049999999995</v>
          </cell>
          <cell r="AD356">
            <v>15.283741666666666</v>
          </cell>
          <cell r="AE356">
            <v>15.308466666666666</v>
          </cell>
          <cell r="AF356">
            <v>16.444174999999998</v>
          </cell>
          <cell r="AG356">
            <v>31.07268333333333</v>
          </cell>
          <cell r="AH356">
            <v>44.088141666666658</v>
          </cell>
          <cell r="AI356">
            <v>59.543808333333331</v>
          </cell>
          <cell r="AJ356">
            <v>72.197333333333319</v>
          </cell>
          <cell r="AK356">
            <v>76.686608333333339</v>
          </cell>
          <cell r="AL356">
            <v>97.432474999999997</v>
          </cell>
          <cell r="AM356">
            <v>108.89750833333333</v>
          </cell>
          <cell r="AN356">
            <v>118.41974166666667</v>
          </cell>
          <cell r="AO356">
            <v>136.01354166666667</v>
          </cell>
          <cell r="AP356">
            <v>139.95728662071841</v>
          </cell>
          <cell r="AQ356">
            <v>140.52269213564199</v>
          </cell>
          <cell r="AR356">
            <v>141.16694375</v>
          </cell>
          <cell r="AS356">
            <v>150.486655869408</v>
          </cell>
          <cell r="AT356">
            <v>156.51545111111099</v>
          </cell>
          <cell r="AU356">
            <v>249.105950100379</v>
          </cell>
          <cell r="AV356">
            <v>364.40728728829703</v>
          </cell>
          <cell r="AW356">
            <v>424.895808098656</v>
          </cell>
          <cell r="AX356">
            <v>499.60583333333301</v>
          </cell>
          <cell r="AY356">
            <v>718.005</v>
          </cell>
          <cell r="AZ356">
            <v>730.27250000000004</v>
          </cell>
        </row>
        <row r="357">
          <cell r="B357" t="str">
            <v>Malawi</v>
          </cell>
          <cell r="E357">
            <v>4603723</v>
          </cell>
          <cell r="F357">
            <v>4728703</v>
          </cell>
          <cell r="G357">
            <v>4859610</v>
          </cell>
          <cell r="H357">
            <v>4996940</v>
          </cell>
          <cell r="I357">
            <v>5141202</v>
          </cell>
          <cell r="J357">
            <v>5292808</v>
          </cell>
          <cell r="K357">
            <v>5454705</v>
          </cell>
          <cell r="L357">
            <v>5627533</v>
          </cell>
          <cell r="M357">
            <v>5806845</v>
          </cell>
          <cell r="N357">
            <v>5986332</v>
          </cell>
          <cell r="O357">
            <v>6163080</v>
          </cell>
          <cell r="P357">
            <v>6327569</v>
          </cell>
          <cell r="Q357">
            <v>6484452</v>
          </cell>
          <cell r="R357">
            <v>6661358</v>
          </cell>
          <cell r="S357">
            <v>6895928</v>
          </cell>
          <cell r="T357">
            <v>7211105</v>
          </cell>
          <cell r="U357">
            <v>7625305</v>
          </cell>
          <cell r="V357">
            <v>8120093</v>
          </cell>
          <cell r="W357">
            <v>8636935</v>
          </cell>
          <cell r="X357">
            <v>9094671</v>
          </cell>
          <cell r="Y357">
            <v>9437553</v>
          </cell>
          <cell r="Z357">
            <v>9641153</v>
          </cell>
          <cell r="AA357">
            <v>9729717</v>
          </cell>
          <cell r="AB357">
            <v>9755857</v>
          </cell>
          <cell r="AC357">
            <v>9796976</v>
          </cell>
          <cell r="AD357">
            <v>9909088</v>
          </cell>
          <cell r="AE357">
            <v>10109789</v>
          </cell>
          <cell r="AF357">
            <v>10381862</v>
          </cell>
          <cell r="AG357">
            <v>10704744</v>
          </cell>
          <cell r="AH357">
            <v>11044356</v>
          </cell>
          <cell r="AI357">
            <v>11376172</v>
          </cell>
          <cell r="AJ357">
            <v>11695863</v>
          </cell>
          <cell r="AK357">
            <v>12013711</v>
          </cell>
          <cell r="AL357">
            <v>12336687</v>
          </cell>
          <cell r="AM357">
            <v>12676038</v>
          </cell>
          <cell r="AN357">
            <v>13039711</v>
          </cell>
          <cell r="AO357">
            <v>13429262</v>
          </cell>
          <cell r="AP357">
            <v>13840969</v>
          </cell>
          <cell r="AQ357">
            <v>14271234</v>
          </cell>
          <cell r="AR357">
            <v>14714602</v>
          </cell>
          <cell r="AS357">
            <v>15167095</v>
          </cell>
          <cell r="AT357">
            <v>15627618</v>
          </cell>
          <cell r="AU357">
            <v>16097305</v>
          </cell>
          <cell r="AV357">
            <v>16577147</v>
          </cell>
          <cell r="AW357">
            <v>17068838</v>
          </cell>
          <cell r="AX357">
            <v>17573607</v>
          </cell>
          <cell r="AY357">
            <v>18091575</v>
          </cell>
          <cell r="AZ357">
            <v>18622104</v>
          </cell>
        </row>
        <row r="358">
          <cell r="B358" t="str">
            <v>Malaysia</v>
          </cell>
          <cell r="E358">
            <v>3.0612200020612197</v>
          </cell>
          <cell r="F358">
            <v>3.0522604298093099</v>
          </cell>
          <cell r="G358">
            <v>2.8195558683438073</v>
          </cell>
          <cell r="H358">
            <v>2.4433296548619841</v>
          </cell>
          <cell r="I358">
            <v>2.4070666659166671</v>
          </cell>
          <cell r="J358">
            <v>2.3937833331666667</v>
          </cell>
          <cell r="K358">
            <v>2.541574999166667</v>
          </cell>
          <cell r="L358">
            <v>2.4612833324166665</v>
          </cell>
          <cell r="M358">
            <v>2.3160416657500003</v>
          </cell>
          <cell r="N358">
            <v>2.1884416659166668</v>
          </cell>
          <cell r="O358">
            <v>2.1768833324166668</v>
          </cell>
          <cell r="P358">
            <v>2.3041249991666666</v>
          </cell>
          <cell r="Q358">
            <v>2.3353916658333329</v>
          </cell>
          <cell r="R358">
            <v>2.3212499991666662</v>
          </cell>
          <cell r="S358">
            <v>2.3436416661666666</v>
          </cell>
          <cell r="T358">
            <v>2.4830416666666664</v>
          </cell>
          <cell r="U358">
            <v>2.5814416666666666</v>
          </cell>
          <cell r="V358">
            <v>2.5196383333333334</v>
          </cell>
          <cell r="W358">
            <v>2.6187833333333335</v>
          </cell>
          <cell r="X358">
            <v>2.7088416666666664</v>
          </cell>
          <cell r="Y358">
            <v>2.7048749999999999</v>
          </cell>
          <cell r="Z358">
            <v>2.7500666666666667</v>
          </cell>
          <cell r="AA358">
            <v>2.5473833333333333</v>
          </cell>
          <cell r="AB358">
            <v>2.5740949999999998</v>
          </cell>
          <cell r="AC358">
            <v>2.6242566666666667</v>
          </cell>
          <cell r="AD358">
            <v>2.5044041666666668</v>
          </cell>
          <cell r="AE358">
            <v>2.5159425</v>
          </cell>
          <cell r="AF358">
            <v>2.813191666666667</v>
          </cell>
          <cell r="AG358">
            <v>3.9243749999999999</v>
          </cell>
          <cell r="AH358">
            <v>3.7999999999999994</v>
          </cell>
          <cell r="AI358">
            <v>3.7999999999999994</v>
          </cell>
          <cell r="AJ358">
            <v>3.7999999999999994</v>
          </cell>
          <cell r="AK358">
            <v>3.7999999999999994</v>
          </cell>
          <cell r="AL358">
            <v>3.7999999999999994</v>
          </cell>
          <cell r="AM358">
            <v>3.7999999999999994</v>
          </cell>
          <cell r="AN358">
            <v>3.7870916666666665</v>
          </cell>
          <cell r="AO358">
            <v>3.6681769583333335</v>
          </cell>
          <cell r="AP358">
            <v>3.4375693822624749</v>
          </cell>
          <cell r="AQ358">
            <v>3.3358333333333334</v>
          </cell>
          <cell r="AR358">
            <v>3.5245029107064401</v>
          </cell>
          <cell r="AS358">
            <v>3.22108691472175</v>
          </cell>
          <cell r="AT358">
            <v>3.06000301052058</v>
          </cell>
          <cell r="AU358">
            <v>3.08880086662188</v>
          </cell>
          <cell r="AV358">
            <v>3.1509085500972498</v>
          </cell>
          <cell r="AW358">
            <v>3.2728597464304698</v>
          </cell>
          <cell r="AX358">
            <v>3.9055002630276801</v>
          </cell>
          <cell r="AY358">
            <v>4.14830066287879</v>
          </cell>
          <cell r="AZ358">
            <v>4.3004408776112397</v>
          </cell>
        </row>
        <row r="359">
          <cell r="B359" t="str">
            <v>Malaysia</v>
          </cell>
          <cell r="E359">
            <v>3.0612200020612197</v>
          </cell>
          <cell r="F359">
            <v>3.0522604298093099</v>
          </cell>
          <cell r="G359">
            <v>2.8195558683438073</v>
          </cell>
          <cell r="H359">
            <v>2.4433296548619841</v>
          </cell>
          <cell r="I359">
            <v>2.4070666659166671</v>
          </cell>
          <cell r="J359">
            <v>2.3937833331666667</v>
          </cell>
          <cell r="K359">
            <v>2.541574999166667</v>
          </cell>
          <cell r="L359">
            <v>2.4612833324166665</v>
          </cell>
          <cell r="M359">
            <v>2.3160416657500003</v>
          </cell>
          <cell r="N359">
            <v>2.1884416659166668</v>
          </cell>
          <cell r="O359">
            <v>2.1768833324166668</v>
          </cell>
          <cell r="P359">
            <v>2.3041249991666666</v>
          </cell>
          <cell r="Q359">
            <v>2.3353916658333329</v>
          </cell>
          <cell r="R359">
            <v>2.3212499991666662</v>
          </cell>
          <cell r="S359">
            <v>2.3436416661666666</v>
          </cell>
          <cell r="T359">
            <v>2.4830416666666664</v>
          </cell>
          <cell r="U359">
            <v>2.5814416666666666</v>
          </cell>
          <cell r="V359">
            <v>2.5196383333333334</v>
          </cell>
          <cell r="W359">
            <v>2.6187833333333335</v>
          </cell>
          <cell r="X359">
            <v>2.7088416666666664</v>
          </cell>
          <cell r="Y359">
            <v>2.7048749999999999</v>
          </cell>
          <cell r="Z359">
            <v>2.7500666666666667</v>
          </cell>
          <cell r="AA359">
            <v>2.5473833333333333</v>
          </cell>
          <cell r="AB359">
            <v>2.5740949999999998</v>
          </cell>
          <cell r="AC359">
            <v>2.6242566666666667</v>
          </cell>
          <cell r="AD359">
            <v>2.5044041666666668</v>
          </cell>
          <cell r="AE359">
            <v>2.5159425</v>
          </cell>
          <cell r="AF359">
            <v>2.813191666666667</v>
          </cell>
          <cell r="AG359">
            <v>3.9243749999999999</v>
          </cell>
          <cell r="AH359">
            <v>3.7999999999999994</v>
          </cell>
          <cell r="AI359">
            <v>3.7999999999999994</v>
          </cell>
          <cell r="AJ359">
            <v>3.7999999999999994</v>
          </cell>
          <cell r="AK359">
            <v>3.7999999999999994</v>
          </cell>
          <cell r="AL359">
            <v>3.7999999999999994</v>
          </cell>
          <cell r="AM359">
            <v>3.7999999999999994</v>
          </cell>
          <cell r="AN359">
            <v>3.7870916666666665</v>
          </cell>
          <cell r="AO359">
            <v>3.6681769583333335</v>
          </cell>
          <cell r="AP359">
            <v>3.4375693822624749</v>
          </cell>
          <cell r="AQ359">
            <v>3.3358333333333334</v>
          </cell>
          <cell r="AR359">
            <v>3.5245029107064401</v>
          </cell>
          <cell r="AS359">
            <v>3.22108691472175</v>
          </cell>
          <cell r="AT359">
            <v>3.06000301052058</v>
          </cell>
          <cell r="AU359">
            <v>3.08880086662188</v>
          </cell>
          <cell r="AV359">
            <v>3.1509085500972498</v>
          </cell>
          <cell r="AW359">
            <v>3.2728597464304698</v>
          </cell>
          <cell r="AX359">
            <v>3.9055002630276801</v>
          </cell>
          <cell r="AY359">
            <v>4.14830066287879</v>
          </cell>
          <cell r="AZ359">
            <v>4.3004408776112397</v>
          </cell>
        </row>
        <row r="360">
          <cell r="B360" t="str">
            <v>Malaysia</v>
          </cell>
          <cell r="E360">
            <v>10803978</v>
          </cell>
          <cell r="F360">
            <v>11062338</v>
          </cell>
          <cell r="G360">
            <v>11324251</v>
          </cell>
          <cell r="H360">
            <v>11592698</v>
          </cell>
          <cell r="I360">
            <v>11871233</v>
          </cell>
          <cell r="J360">
            <v>12162369</v>
          </cell>
          <cell r="K360">
            <v>12468893</v>
          </cell>
          <cell r="L360">
            <v>12790546</v>
          </cell>
          <cell r="M360">
            <v>13123069</v>
          </cell>
          <cell r="N360">
            <v>13460201</v>
          </cell>
          <cell r="O360">
            <v>13798125</v>
          </cell>
          <cell r="P360">
            <v>14133840</v>
          </cell>
          <cell r="Q360">
            <v>14470633</v>
          </cell>
          <cell r="R360">
            <v>14818617</v>
          </cell>
          <cell r="S360">
            <v>15191625</v>
          </cell>
          <cell r="T360">
            <v>15598942</v>
          </cell>
          <cell r="U360">
            <v>16045047</v>
          </cell>
          <cell r="V360">
            <v>16525108</v>
          </cell>
          <cell r="W360">
            <v>17027588</v>
          </cell>
          <cell r="X360">
            <v>17535971</v>
          </cell>
          <cell r="Y360">
            <v>18038321</v>
          </cell>
          <cell r="Z360">
            <v>18529454</v>
          </cell>
          <cell r="AA360">
            <v>19012724</v>
          </cell>
          <cell r="AB360">
            <v>19494967</v>
          </cell>
          <cell r="AC360">
            <v>19986894</v>
          </cell>
          <cell r="AD360">
            <v>20495597</v>
          </cell>
          <cell r="AE360">
            <v>21023321</v>
          </cell>
          <cell r="AF360">
            <v>21565325</v>
          </cell>
          <cell r="AG360">
            <v>22113464</v>
          </cell>
          <cell r="AH360">
            <v>22656286</v>
          </cell>
          <cell r="AI360">
            <v>23185608</v>
          </cell>
          <cell r="AJ360">
            <v>23698907</v>
          </cell>
          <cell r="AK360">
            <v>24198811</v>
          </cell>
          <cell r="AL360">
            <v>24688703</v>
          </cell>
          <cell r="AM360">
            <v>25174109</v>
          </cell>
          <cell r="AN360">
            <v>25659393</v>
          </cell>
          <cell r="AO360">
            <v>26143566</v>
          </cell>
          <cell r="AP360">
            <v>26625845</v>
          </cell>
          <cell r="AQ360">
            <v>27111069</v>
          </cell>
          <cell r="AR360">
            <v>27605383</v>
          </cell>
          <cell r="AS360">
            <v>28112289</v>
          </cell>
          <cell r="AT360">
            <v>28635128</v>
          </cell>
          <cell r="AU360">
            <v>29170456</v>
          </cell>
          <cell r="AV360">
            <v>29706724</v>
          </cell>
          <cell r="AW360">
            <v>30228017</v>
          </cell>
          <cell r="AX360">
            <v>30723155</v>
          </cell>
          <cell r="AY360">
            <v>31187265</v>
          </cell>
          <cell r="AZ360">
            <v>31624264</v>
          </cell>
        </row>
        <row r="361">
          <cell r="B361" t="str">
            <v>Maldives</v>
          </cell>
          <cell r="E361">
            <v>4.7499999989999999</v>
          </cell>
          <cell r="F361">
            <v>4.7344166656666662</v>
          </cell>
          <cell r="G361">
            <v>4.3749999989999999</v>
          </cell>
          <cell r="H361">
            <v>3.9856666656666664</v>
          </cell>
          <cell r="I361">
            <v>3.9299999990000001</v>
          </cell>
          <cell r="J361">
            <v>5.7648333323333336</v>
          </cell>
          <cell r="K361">
            <v>8.3646666663333331</v>
          </cell>
          <cell r="L361">
            <v>8.7667499995</v>
          </cell>
          <cell r="M361">
            <v>8.9687499994166657</v>
          </cell>
          <cell r="N361">
            <v>7.4885833323333335</v>
          </cell>
          <cell r="O361">
            <v>7.5499999989999997</v>
          </cell>
          <cell r="P361">
            <v>7.5499999989999997</v>
          </cell>
          <cell r="Q361">
            <v>7.1736666656666666</v>
          </cell>
          <cell r="R361">
            <v>7.0499999989999997</v>
          </cell>
          <cell r="S361">
            <v>7.0499999995833331</v>
          </cell>
          <cell r="T361">
            <v>7.0980833333333333</v>
          </cell>
          <cell r="U361">
            <v>7.1507333333333341</v>
          </cell>
          <cell r="V361">
            <v>9.222999999999999</v>
          </cell>
          <cell r="W361">
            <v>8.7845833333333339</v>
          </cell>
          <cell r="X361">
            <v>9.0408333333333353</v>
          </cell>
          <cell r="Y361">
            <v>9.5517416666666666</v>
          </cell>
          <cell r="Z361">
            <v>10.252666666666666</v>
          </cell>
          <cell r="AA361">
            <v>10.569166666666668</v>
          </cell>
          <cell r="AB361">
            <v>10.956991666666667</v>
          </cell>
          <cell r="AC361">
            <v>11.585749999999999</v>
          </cell>
          <cell r="AD361">
            <v>11.770000000000001</v>
          </cell>
          <cell r="AE361">
            <v>11.770000000000001</v>
          </cell>
          <cell r="AF361">
            <v>11.770000000000001</v>
          </cell>
          <cell r="AG361">
            <v>11.770000000000001</v>
          </cell>
          <cell r="AH361">
            <v>11.770000000000001</v>
          </cell>
          <cell r="AI361">
            <v>11.770000000000001</v>
          </cell>
          <cell r="AJ361">
            <v>12.2420833333333</v>
          </cell>
          <cell r="AK361">
            <v>12.800000000000002</v>
          </cell>
          <cell r="AL361">
            <v>12.800000000000002</v>
          </cell>
          <cell r="AM361">
            <v>12.800000000000002</v>
          </cell>
          <cell r="AN361">
            <v>12.800000000000002</v>
          </cell>
          <cell r="AO361">
            <v>12.800000000000002</v>
          </cell>
          <cell r="AP361">
            <v>12.800000000000002</v>
          </cell>
          <cell r="AQ361">
            <v>12.800000000000002</v>
          </cell>
          <cell r="AR361">
            <v>12.8</v>
          </cell>
          <cell r="AS361">
            <v>12.8</v>
          </cell>
          <cell r="AT361">
            <v>14.6020084036964</v>
          </cell>
          <cell r="AU361">
            <v>15.364835316359599</v>
          </cell>
          <cell r="AV361">
            <v>15.3667100302841</v>
          </cell>
          <cell r="AW361">
            <v>15.380393518089299</v>
          </cell>
          <cell r="AX361">
            <v>15.3663312211982</v>
          </cell>
          <cell r="AY361">
            <v>15.3684076818158</v>
          </cell>
          <cell r="AZ361">
            <v>15.386968509984699</v>
          </cell>
        </row>
        <row r="362">
          <cell r="B362" t="str">
            <v>Maldives</v>
          </cell>
          <cell r="E362">
            <v>4.7499999989999999</v>
          </cell>
          <cell r="F362">
            <v>4.7344166656666662</v>
          </cell>
          <cell r="G362">
            <v>4.3749999989999999</v>
          </cell>
          <cell r="H362">
            <v>3.9856666656666664</v>
          </cell>
          <cell r="I362">
            <v>3.9299999990000001</v>
          </cell>
          <cell r="J362">
            <v>5.7648333323333336</v>
          </cell>
          <cell r="K362">
            <v>8.3646666663333331</v>
          </cell>
          <cell r="L362">
            <v>8.7667499995</v>
          </cell>
          <cell r="M362">
            <v>8.9687499994166657</v>
          </cell>
          <cell r="N362">
            <v>7.4885833323333335</v>
          </cell>
          <cell r="O362">
            <v>7.5499999989999997</v>
          </cell>
          <cell r="P362">
            <v>7.5499999989999997</v>
          </cell>
          <cell r="Q362">
            <v>7.1736666656666666</v>
          </cell>
          <cell r="R362">
            <v>7.0499999989999997</v>
          </cell>
          <cell r="S362">
            <v>7.0499999995833331</v>
          </cell>
          <cell r="T362">
            <v>7.0980833333333333</v>
          </cell>
          <cell r="U362">
            <v>7.1507333333333341</v>
          </cell>
          <cell r="V362">
            <v>9.222999999999999</v>
          </cell>
          <cell r="W362">
            <v>8.7845833333333339</v>
          </cell>
          <cell r="X362">
            <v>9.0408333333333353</v>
          </cell>
          <cell r="Y362">
            <v>9.5517416666666666</v>
          </cell>
          <cell r="Z362">
            <v>10.252666666666666</v>
          </cell>
          <cell r="AA362">
            <v>10.569166666666668</v>
          </cell>
          <cell r="AB362">
            <v>10.956991666666667</v>
          </cell>
          <cell r="AC362">
            <v>11.585749999999999</v>
          </cell>
          <cell r="AD362">
            <v>11.770000000000001</v>
          </cell>
          <cell r="AE362">
            <v>11.770000000000001</v>
          </cell>
          <cell r="AF362">
            <v>11.770000000000001</v>
          </cell>
          <cell r="AG362">
            <v>11.770000000000001</v>
          </cell>
          <cell r="AH362">
            <v>11.770000000000001</v>
          </cell>
          <cell r="AI362">
            <v>11.770000000000001</v>
          </cell>
          <cell r="AJ362">
            <v>12.2420833333333</v>
          </cell>
          <cell r="AK362">
            <v>12.800000000000002</v>
          </cell>
          <cell r="AL362">
            <v>12.800000000000002</v>
          </cell>
          <cell r="AM362">
            <v>12.800000000000002</v>
          </cell>
          <cell r="AN362">
            <v>12.800000000000002</v>
          </cell>
          <cell r="AO362">
            <v>12.800000000000002</v>
          </cell>
          <cell r="AP362">
            <v>12.800000000000002</v>
          </cell>
          <cell r="AQ362">
            <v>12.800000000000002</v>
          </cell>
          <cell r="AR362">
            <v>12.8</v>
          </cell>
          <cell r="AS362">
            <v>12.8</v>
          </cell>
          <cell r="AT362">
            <v>14.6020084036964</v>
          </cell>
          <cell r="AU362">
            <v>15.364835316359599</v>
          </cell>
          <cell r="AV362">
            <v>15.3667100302841</v>
          </cell>
          <cell r="AW362">
            <v>15.380393518089299</v>
          </cell>
          <cell r="AX362">
            <v>15.3663312211982</v>
          </cell>
          <cell r="AY362">
            <v>15.3684076818158</v>
          </cell>
          <cell r="AZ362">
            <v>15.386968509984699</v>
          </cell>
        </row>
        <row r="363">
          <cell r="B363" t="str">
            <v>Maldives</v>
          </cell>
          <cell r="E363">
            <v>115768</v>
          </cell>
          <cell r="F363">
            <v>119378</v>
          </cell>
          <cell r="G363">
            <v>123441</v>
          </cell>
          <cell r="H363">
            <v>127791</v>
          </cell>
          <cell r="I363">
            <v>132195</v>
          </cell>
          <cell r="J363">
            <v>136519</v>
          </cell>
          <cell r="K363">
            <v>140665</v>
          </cell>
          <cell r="L363">
            <v>144736</v>
          </cell>
          <cell r="M363">
            <v>148892</v>
          </cell>
          <cell r="N363">
            <v>153386</v>
          </cell>
          <cell r="O363">
            <v>158385</v>
          </cell>
          <cell r="P363">
            <v>163935</v>
          </cell>
          <cell r="Q363">
            <v>169960</v>
          </cell>
          <cell r="R363">
            <v>176356</v>
          </cell>
          <cell r="S363">
            <v>182953</v>
          </cell>
          <cell r="T363">
            <v>189637</v>
          </cell>
          <cell r="U363">
            <v>196357</v>
          </cell>
          <cell r="V363">
            <v>203124</v>
          </cell>
          <cell r="W363">
            <v>209885</v>
          </cell>
          <cell r="X363">
            <v>216595</v>
          </cell>
          <cell r="Y363">
            <v>223215</v>
          </cell>
          <cell r="Z363">
            <v>229754</v>
          </cell>
          <cell r="AA363">
            <v>236190</v>
          </cell>
          <cell r="AB363">
            <v>242459</v>
          </cell>
          <cell r="AC363">
            <v>248433</v>
          </cell>
          <cell r="AD363">
            <v>254082</v>
          </cell>
          <cell r="AE363">
            <v>259327</v>
          </cell>
          <cell r="AF363">
            <v>264275</v>
          </cell>
          <cell r="AG363">
            <v>269206</v>
          </cell>
          <cell r="AH363">
            <v>274484</v>
          </cell>
          <cell r="AI363">
            <v>280384</v>
          </cell>
          <cell r="AJ363">
            <v>287027</v>
          </cell>
          <cell r="AK363">
            <v>294341</v>
          </cell>
          <cell r="AL363">
            <v>302209</v>
          </cell>
          <cell r="AM363">
            <v>310423</v>
          </cell>
          <cell r="AN363">
            <v>318836</v>
          </cell>
          <cell r="AO363">
            <v>327371</v>
          </cell>
          <cell r="AP363">
            <v>336070</v>
          </cell>
          <cell r="AQ363">
            <v>345054</v>
          </cell>
          <cell r="AR363">
            <v>354501</v>
          </cell>
          <cell r="AS363">
            <v>364511</v>
          </cell>
          <cell r="AT363">
            <v>375131</v>
          </cell>
          <cell r="AU363">
            <v>386203</v>
          </cell>
          <cell r="AV363">
            <v>397397</v>
          </cell>
          <cell r="AW363">
            <v>408247</v>
          </cell>
          <cell r="AX363">
            <v>418403</v>
          </cell>
          <cell r="AY363">
            <v>427756</v>
          </cell>
          <cell r="AZ363">
            <v>436330</v>
          </cell>
        </row>
        <row r="364">
          <cell r="B364" t="str">
            <v>Mali</v>
          </cell>
          <cell r="E364">
            <v>276.40313702684477</v>
          </cell>
          <cell r="F364">
            <v>253.026797909283</v>
          </cell>
          <cell r="G364">
            <v>252.02762746264858</v>
          </cell>
          <cell r="H364">
            <v>222.88918305322699</v>
          </cell>
          <cell r="I364">
            <v>240.70466763782301</v>
          </cell>
          <cell r="J364">
            <v>214.31290034121901</v>
          </cell>
          <cell r="K364">
            <v>238.95049426705901</v>
          </cell>
          <cell r="L364">
            <v>245.67968656657601</v>
          </cell>
          <cell r="M364">
            <v>225.65586023395699</v>
          </cell>
          <cell r="N364">
            <v>212.721644262377</v>
          </cell>
          <cell r="O364">
            <v>211.27955541470499</v>
          </cell>
          <cell r="P364">
            <v>271.73145255032699</v>
          </cell>
          <cell r="Q364">
            <v>328.60625269898998</v>
          </cell>
          <cell r="R364">
            <v>381.06603602462798</v>
          </cell>
          <cell r="S364">
            <v>436.95666578800802</v>
          </cell>
          <cell r="T364">
            <v>449.26296271160697</v>
          </cell>
          <cell r="U364">
            <v>346.305903554493</v>
          </cell>
          <cell r="V364">
            <v>300.53656240147802</v>
          </cell>
          <cell r="W364">
            <v>297.84821881937802</v>
          </cell>
          <cell r="X364">
            <v>319.008299487903</v>
          </cell>
          <cell r="Y364">
            <v>272.264787954393</v>
          </cell>
          <cell r="Z364">
            <v>282.10690880881998</v>
          </cell>
          <cell r="AA364">
            <v>264.69180075057898</v>
          </cell>
          <cell r="AB364">
            <v>283.16257950001767</v>
          </cell>
          <cell r="AC364">
            <v>555.2046956556967</v>
          </cell>
          <cell r="AD364">
            <v>499.14842590130957</v>
          </cell>
          <cell r="AE364">
            <v>511.55243027251601</v>
          </cell>
          <cell r="AF364">
            <v>583.6693723533956</v>
          </cell>
          <cell r="AG364">
            <v>589.951774567332</v>
          </cell>
          <cell r="AH364">
            <v>615.69913197380583</v>
          </cell>
          <cell r="AI364">
            <v>711.97627443083297</v>
          </cell>
          <cell r="AJ364">
            <v>733.03850707000004</v>
          </cell>
          <cell r="AK364">
            <v>696.98820361166702</v>
          </cell>
          <cell r="AL364">
            <v>581.20031386416701</v>
          </cell>
          <cell r="AM364">
            <v>528.28480930499995</v>
          </cell>
          <cell r="AN364">
            <v>527.46814284000004</v>
          </cell>
          <cell r="AO364">
            <v>522.89010961083295</v>
          </cell>
          <cell r="AP364">
            <v>479.26678258750002</v>
          </cell>
          <cell r="AQ364">
            <v>447.80525556077345</v>
          </cell>
          <cell r="AR364">
            <v>472.18629075489298</v>
          </cell>
          <cell r="AS364">
            <v>495.277021572396</v>
          </cell>
          <cell r="AT364">
            <v>471.86611409170001</v>
          </cell>
          <cell r="AU364">
            <v>510.52713590196998</v>
          </cell>
          <cell r="AV364">
            <v>494.04003744699003</v>
          </cell>
          <cell r="AW364">
            <v>494.41495286493699</v>
          </cell>
          <cell r="AX364">
            <v>591.65935115166701</v>
          </cell>
          <cell r="AY364">
            <v>593.07773020000002</v>
          </cell>
          <cell r="AZ364">
            <v>582.07485796416699</v>
          </cell>
        </row>
        <row r="365">
          <cell r="B365" t="str">
            <v>Mali</v>
          </cell>
          <cell r="E365">
            <v>276.40313702684477</v>
          </cell>
          <cell r="F365">
            <v>253.026797909283</v>
          </cell>
          <cell r="G365">
            <v>252.02762746264858</v>
          </cell>
          <cell r="H365">
            <v>222.88918305322699</v>
          </cell>
          <cell r="I365">
            <v>240.70466763782301</v>
          </cell>
          <cell r="J365">
            <v>214.31290034121901</v>
          </cell>
          <cell r="K365">
            <v>238.95049426705901</v>
          </cell>
          <cell r="L365">
            <v>245.67968656657601</v>
          </cell>
          <cell r="M365">
            <v>225.65586023395699</v>
          </cell>
          <cell r="N365">
            <v>212.721644262377</v>
          </cell>
          <cell r="O365">
            <v>211.27955541470499</v>
          </cell>
          <cell r="P365">
            <v>271.73145255032699</v>
          </cell>
          <cell r="Q365">
            <v>328.60625269898998</v>
          </cell>
          <cell r="R365">
            <v>381.06603602462798</v>
          </cell>
          <cell r="S365">
            <v>436.95666578800802</v>
          </cell>
          <cell r="T365">
            <v>449.26296271160697</v>
          </cell>
          <cell r="U365">
            <v>346.305903554493</v>
          </cell>
          <cell r="V365">
            <v>300.53656240147802</v>
          </cell>
          <cell r="W365">
            <v>297.84821881937802</v>
          </cell>
          <cell r="X365">
            <v>319.008299487903</v>
          </cell>
          <cell r="Y365">
            <v>272.264787954393</v>
          </cell>
          <cell r="Z365">
            <v>282.10690880881998</v>
          </cell>
          <cell r="AA365">
            <v>264.69180075057898</v>
          </cell>
          <cell r="AB365">
            <v>283.16257950001767</v>
          </cell>
          <cell r="AC365">
            <v>555.2046956556967</v>
          </cell>
          <cell r="AD365">
            <v>499.14842590130957</v>
          </cell>
          <cell r="AE365">
            <v>511.55243027251601</v>
          </cell>
          <cell r="AF365">
            <v>583.6693723533956</v>
          </cell>
          <cell r="AG365">
            <v>589.951774567332</v>
          </cell>
          <cell r="AH365">
            <v>615.69913197380583</v>
          </cell>
          <cell r="AI365">
            <v>711.97627443083297</v>
          </cell>
          <cell r="AJ365">
            <v>733.03850707000004</v>
          </cell>
          <cell r="AK365">
            <v>696.98820361166702</v>
          </cell>
          <cell r="AL365">
            <v>581.20031386416701</v>
          </cell>
          <cell r="AM365">
            <v>528.28480930499995</v>
          </cell>
          <cell r="AN365">
            <v>527.46814284000004</v>
          </cell>
          <cell r="AO365">
            <v>522.89010961083295</v>
          </cell>
          <cell r="AP365">
            <v>479.26678258750002</v>
          </cell>
          <cell r="AQ365">
            <v>447.80525556077345</v>
          </cell>
          <cell r="AR365">
            <v>472.18629075489298</v>
          </cell>
          <cell r="AS365">
            <v>495.277021572396</v>
          </cell>
          <cell r="AT365">
            <v>471.86611409170001</v>
          </cell>
          <cell r="AU365">
            <v>510.52713590196998</v>
          </cell>
          <cell r="AV365">
            <v>494.04003744699003</v>
          </cell>
          <cell r="AW365">
            <v>494.41495286493699</v>
          </cell>
          <cell r="AX365">
            <v>591.65935115166701</v>
          </cell>
          <cell r="AY365">
            <v>593.07773020000002</v>
          </cell>
          <cell r="AZ365">
            <v>582.07485796416699</v>
          </cell>
        </row>
        <row r="366">
          <cell r="B366" t="str">
            <v>Mali</v>
          </cell>
          <cell r="E366">
            <v>5949045</v>
          </cell>
          <cell r="F366">
            <v>6044530</v>
          </cell>
          <cell r="G366">
            <v>6147458</v>
          </cell>
          <cell r="H366">
            <v>6256187</v>
          </cell>
          <cell r="I366">
            <v>6368348</v>
          </cell>
          <cell r="J366">
            <v>6482278</v>
          </cell>
          <cell r="K366">
            <v>6596773</v>
          </cell>
          <cell r="L366">
            <v>6712401</v>
          </cell>
          <cell r="M366">
            <v>6831295</v>
          </cell>
          <cell r="N366">
            <v>6956579</v>
          </cell>
          <cell r="O366">
            <v>7090126</v>
          </cell>
          <cell r="P366">
            <v>7234303</v>
          </cell>
          <cell r="Q366">
            <v>7387656</v>
          </cell>
          <cell r="R366">
            <v>7543743</v>
          </cell>
          <cell r="S366">
            <v>7693667</v>
          </cell>
          <cell r="T366">
            <v>7831889</v>
          </cell>
          <cell r="U366">
            <v>7955164</v>
          </cell>
          <cell r="V366">
            <v>8067758</v>
          </cell>
          <cell r="W366">
            <v>8180728</v>
          </cell>
          <cell r="X366">
            <v>8309531</v>
          </cell>
          <cell r="Y366">
            <v>8465188</v>
          </cell>
          <cell r="Z366">
            <v>8652514</v>
          </cell>
          <cell r="AA366">
            <v>8868263</v>
          </cell>
          <cell r="AB366">
            <v>9105472</v>
          </cell>
          <cell r="AC366">
            <v>9353385</v>
          </cell>
          <cell r="AD366">
            <v>9604450</v>
          </cell>
          <cell r="AE366">
            <v>9856810</v>
          </cell>
          <cell r="AF366">
            <v>10114094</v>
          </cell>
          <cell r="AG366">
            <v>10380835</v>
          </cell>
          <cell r="AH366">
            <v>10663723</v>
          </cell>
          <cell r="AI366">
            <v>10967690</v>
          </cell>
          <cell r="AJ366">
            <v>11293258</v>
          </cell>
          <cell r="AK366">
            <v>11638929</v>
          </cell>
          <cell r="AL366">
            <v>12005128</v>
          </cell>
          <cell r="AM366">
            <v>12391906</v>
          </cell>
          <cell r="AN366">
            <v>12798763</v>
          </cell>
          <cell r="AO366">
            <v>13227064</v>
          </cell>
          <cell r="AP366">
            <v>13675606</v>
          </cell>
          <cell r="AQ366">
            <v>14138216</v>
          </cell>
          <cell r="AR366">
            <v>14606597</v>
          </cell>
          <cell r="AS366">
            <v>15075085</v>
          </cell>
          <cell r="AT366">
            <v>15540989</v>
          </cell>
          <cell r="AU366">
            <v>16006670</v>
          </cell>
          <cell r="AV366">
            <v>16477818</v>
          </cell>
          <cell r="AW366">
            <v>16962846</v>
          </cell>
          <cell r="AX366">
            <v>17467905</v>
          </cell>
          <cell r="AY366">
            <v>17994837</v>
          </cell>
          <cell r="AZ366">
            <v>18541980</v>
          </cell>
        </row>
        <row r="367">
          <cell r="B367" t="str">
            <v>Malta</v>
          </cell>
          <cell r="E367">
            <v>0.97057302449724425</v>
          </cell>
          <cell r="F367">
            <v>0.94830544127869321</v>
          </cell>
          <cell r="G367">
            <v>0.8888345345135491</v>
          </cell>
          <cell r="H367">
            <v>0.85906514248000609</v>
          </cell>
          <cell r="I367">
            <v>0.89793073763490949</v>
          </cell>
          <cell r="J367">
            <v>0.89630405854491801</v>
          </cell>
          <cell r="K367">
            <v>0.99030009861014057</v>
          </cell>
          <cell r="L367">
            <v>0.98371573647022281</v>
          </cell>
          <cell r="M367">
            <v>0.8977016825840517</v>
          </cell>
          <cell r="N367">
            <v>0.83501047985092003</v>
          </cell>
          <cell r="O367">
            <v>0.80462768615575742</v>
          </cell>
          <cell r="P367">
            <v>0.90077063203664864</v>
          </cell>
          <cell r="Q367">
            <v>0.9600337735849056</v>
          </cell>
          <cell r="R367">
            <v>1.0073355827315784</v>
          </cell>
          <cell r="S367">
            <v>1.0739207219116391</v>
          </cell>
          <cell r="T367">
            <v>1.0928371764112121</v>
          </cell>
          <cell r="U367">
            <v>0.91542627494370676</v>
          </cell>
          <cell r="V367">
            <v>0.80477909775603695</v>
          </cell>
          <cell r="W367">
            <v>0.77068871806817296</v>
          </cell>
          <cell r="X367">
            <v>0.81176915909620306</v>
          </cell>
          <cell r="Y367">
            <v>0.74025157232704408</v>
          </cell>
          <cell r="Z367">
            <v>0.75295248078266952</v>
          </cell>
          <cell r="AA367">
            <v>0.74289152884540721</v>
          </cell>
          <cell r="AB367">
            <v>0.89049460361829325</v>
          </cell>
          <cell r="AC367">
            <v>0.88031931827005194</v>
          </cell>
          <cell r="AD367">
            <v>0.82240566037735841</v>
          </cell>
          <cell r="AE367">
            <v>0.83963631104899439</v>
          </cell>
          <cell r="AF367">
            <v>0.89905922431865815</v>
          </cell>
          <cell r="AG367">
            <v>0.90486725095116072</v>
          </cell>
          <cell r="AH367">
            <v>0.92918331003959931</v>
          </cell>
          <cell r="AI367">
            <v>1.0206149351657738</v>
          </cell>
          <cell r="AJ367">
            <v>1.0483148536377047</v>
          </cell>
          <cell r="AK367">
            <v>1.0100636809923131</v>
          </cell>
          <cell r="AL367">
            <v>0.8787172917151953</v>
          </cell>
          <cell r="AM367">
            <v>0.80284924291983728</v>
          </cell>
          <cell r="AN367">
            <v>0.80544465932914044</v>
          </cell>
          <cell r="AO367">
            <v>0.79406914880813728</v>
          </cell>
          <cell r="AP367">
            <v>0.72600745399487543</v>
          </cell>
          <cell r="AQ367">
            <v>0.68267471123987311</v>
          </cell>
          <cell r="AR367">
            <v>0.71984335978561498</v>
          </cell>
          <cell r="AS367">
            <v>0.75504495198983501</v>
          </cell>
          <cell r="AT367">
            <v>0.71935525360915398</v>
          </cell>
          <cell r="AU367">
            <v>0.77829360141285198</v>
          </cell>
          <cell r="AV367">
            <v>0.75315918184727004</v>
          </cell>
          <cell r="AW367">
            <v>0.75373073671740198</v>
          </cell>
          <cell r="AX367">
            <v>0.90165896164127801</v>
          </cell>
          <cell r="AY367">
            <v>0.90403512795035901</v>
          </cell>
          <cell r="AZ367">
            <v>0.88739742109565301</v>
          </cell>
        </row>
        <row r="368">
          <cell r="B368" t="str">
            <v>Malta</v>
          </cell>
          <cell r="E368">
            <v>0.97057302449724425</v>
          </cell>
          <cell r="F368">
            <v>0.94830544127869321</v>
          </cell>
          <cell r="G368">
            <v>0.8888345345135491</v>
          </cell>
          <cell r="H368">
            <v>0.85906514248000609</v>
          </cell>
          <cell r="I368">
            <v>0.89793073763490949</v>
          </cell>
          <cell r="J368">
            <v>0.89630405854491801</v>
          </cell>
          <cell r="K368">
            <v>0.99030009861014057</v>
          </cell>
          <cell r="L368">
            <v>0.98371573647022281</v>
          </cell>
          <cell r="M368">
            <v>0.8977016825840517</v>
          </cell>
          <cell r="N368">
            <v>0.83501047985092003</v>
          </cell>
          <cell r="O368">
            <v>0.80462768615575742</v>
          </cell>
          <cell r="P368">
            <v>0.90077063203664864</v>
          </cell>
          <cell r="Q368">
            <v>0.9600337735849056</v>
          </cell>
          <cell r="R368">
            <v>1.0073355827315784</v>
          </cell>
          <cell r="S368">
            <v>1.0739207219116391</v>
          </cell>
          <cell r="T368">
            <v>1.0928371764112121</v>
          </cell>
          <cell r="U368">
            <v>0.91542627494370676</v>
          </cell>
          <cell r="V368">
            <v>0.80477909775603695</v>
          </cell>
          <cell r="W368">
            <v>0.77068871806817296</v>
          </cell>
          <cell r="X368">
            <v>0.81176915909620306</v>
          </cell>
          <cell r="Y368">
            <v>0.74025157232704408</v>
          </cell>
          <cell r="Z368">
            <v>0.75295248078266952</v>
          </cell>
          <cell r="AA368">
            <v>0.74289152884540721</v>
          </cell>
          <cell r="AB368">
            <v>0.89049460361829325</v>
          </cell>
          <cell r="AC368">
            <v>0.88031931827005194</v>
          </cell>
          <cell r="AD368">
            <v>0.82240566037735841</v>
          </cell>
          <cell r="AE368">
            <v>0.83963631104899439</v>
          </cell>
          <cell r="AF368">
            <v>0.89905922431865815</v>
          </cell>
          <cell r="AG368">
            <v>0.90486725095116072</v>
          </cell>
          <cell r="AH368">
            <v>0.92918331003959931</v>
          </cell>
          <cell r="AI368">
            <v>1.0206149351657738</v>
          </cell>
          <cell r="AJ368">
            <v>1.0483148536377047</v>
          </cell>
          <cell r="AK368">
            <v>1.0100636809923131</v>
          </cell>
          <cell r="AL368">
            <v>0.8787172917151953</v>
          </cell>
          <cell r="AM368">
            <v>0.80284924291983728</v>
          </cell>
          <cell r="AN368">
            <v>0.80544465932914044</v>
          </cell>
          <cell r="AO368">
            <v>0.79406914880813728</v>
          </cell>
          <cell r="AP368">
            <v>0.72600745399487543</v>
          </cell>
          <cell r="AQ368">
            <v>0.68267471123987311</v>
          </cell>
          <cell r="AR368">
            <v>0.71984335978561498</v>
          </cell>
          <cell r="AS368">
            <v>0.75504495198983501</v>
          </cell>
          <cell r="AT368">
            <v>0.71935525360915398</v>
          </cell>
          <cell r="AU368">
            <v>0.77829360141285198</v>
          </cell>
          <cell r="AV368">
            <v>0.75315918184727004</v>
          </cell>
          <cell r="AW368">
            <v>0.75373073671740198</v>
          </cell>
          <cell r="AX368">
            <v>0.90165896164127801</v>
          </cell>
          <cell r="AY368">
            <v>0.90403512795035901</v>
          </cell>
          <cell r="AZ368">
            <v>0.88739742109565301</v>
          </cell>
        </row>
        <row r="369">
          <cell r="B369" t="str">
            <v>Malta</v>
          </cell>
          <cell r="E369">
            <v>320086</v>
          </cell>
          <cell r="F369">
            <v>320078</v>
          </cell>
          <cell r="G369">
            <v>320317</v>
          </cell>
          <cell r="H369">
            <v>320854</v>
          </cell>
          <cell r="I369">
            <v>321683</v>
          </cell>
          <cell r="J369">
            <v>322821</v>
          </cell>
          <cell r="K369">
            <v>324279</v>
          </cell>
          <cell r="L369">
            <v>326079</v>
          </cell>
          <cell r="M369">
            <v>328201</v>
          </cell>
          <cell r="N369">
            <v>330611</v>
          </cell>
          <cell r="O369">
            <v>333274</v>
          </cell>
          <cell r="P369">
            <v>336193</v>
          </cell>
          <cell r="Q369">
            <v>339342</v>
          </cell>
          <cell r="R369">
            <v>342628</v>
          </cell>
          <cell r="S369">
            <v>345948</v>
          </cell>
          <cell r="T369">
            <v>349196</v>
          </cell>
          <cell r="U369">
            <v>352336</v>
          </cell>
          <cell r="V369">
            <v>355387</v>
          </cell>
          <cell r="W369">
            <v>358378</v>
          </cell>
          <cell r="X369">
            <v>361381</v>
          </cell>
          <cell r="Y369">
            <v>364431</v>
          </cell>
          <cell r="Z369">
            <v>367528</v>
          </cell>
          <cell r="AA369">
            <v>370642</v>
          </cell>
          <cell r="AB369">
            <v>373784</v>
          </cell>
          <cell r="AC369">
            <v>377006</v>
          </cell>
          <cell r="AD369">
            <v>380305</v>
          </cell>
          <cell r="AE369">
            <v>383710</v>
          </cell>
          <cell r="AF369">
            <v>387184</v>
          </cell>
          <cell r="AG369">
            <v>390605</v>
          </cell>
          <cell r="AH369">
            <v>393805</v>
          </cell>
          <cell r="AI369">
            <v>396668</v>
          </cell>
          <cell r="AJ369">
            <v>399155</v>
          </cell>
          <cell r="AK369">
            <v>401303</v>
          </cell>
          <cell r="AL369">
            <v>403211</v>
          </cell>
          <cell r="AM369">
            <v>405007</v>
          </cell>
          <cell r="AN369">
            <v>406787</v>
          </cell>
          <cell r="AO369">
            <v>408563</v>
          </cell>
          <cell r="AP369">
            <v>410324</v>
          </cell>
          <cell r="AQ369">
            <v>412128</v>
          </cell>
          <cell r="AR369">
            <v>414045</v>
          </cell>
          <cell r="AS369">
            <v>416110</v>
          </cell>
          <cell r="AT369">
            <v>418367</v>
          </cell>
          <cell r="AU369">
            <v>420789</v>
          </cell>
          <cell r="AV369">
            <v>423246</v>
          </cell>
          <cell r="AW369">
            <v>425570</v>
          </cell>
          <cell r="AX369">
            <v>427616</v>
          </cell>
          <cell r="AY369">
            <v>429362</v>
          </cell>
          <cell r="AZ369">
            <v>430835</v>
          </cell>
        </row>
        <row r="370">
          <cell r="B370" t="str">
            <v>Marshall Islands</v>
          </cell>
          <cell r="E370">
            <v>1</v>
          </cell>
          <cell r="F370">
            <v>1</v>
          </cell>
          <cell r="G370">
            <v>1</v>
          </cell>
          <cell r="H370">
            <v>1</v>
          </cell>
          <cell r="I370">
            <v>1</v>
          </cell>
          <cell r="J370">
            <v>1</v>
          </cell>
          <cell r="K370">
            <v>1</v>
          </cell>
          <cell r="L370">
            <v>1</v>
          </cell>
          <cell r="M370">
            <v>1</v>
          </cell>
          <cell r="N370">
            <v>1</v>
          </cell>
          <cell r="O370">
            <v>1</v>
          </cell>
          <cell r="P370">
            <v>1</v>
          </cell>
          <cell r="Q370">
            <v>1</v>
          </cell>
          <cell r="R370">
            <v>1</v>
          </cell>
          <cell r="S370">
            <v>1</v>
          </cell>
          <cell r="T370">
            <v>1</v>
          </cell>
          <cell r="U370">
            <v>1</v>
          </cell>
          <cell r="V370">
            <v>1</v>
          </cell>
          <cell r="W370">
            <v>1</v>
          </cell>
          <cell r="X370">
            <v>1</v>
          </cell>
          <cell r="Y370">
            <v>1</v>
          </cell>
          <cell r="Z370">
            <v>1</v>
          </cell>
          <cell r="AA370">
            <v>1</v>
          </cell>
          <cell r="AB370">
            <v>1</v>
          </cell>
          <cell r="AC370">
            <v>1</v>
          </cell>
          <cell r="AD370">
            <v>1</v>
          </cell>
          <cell r="AE370">
            <v>1</v>
          </cell>
          <cell r="AF370">
            <v>1</v>
          </cell>
          <cell r="AG370">
            <v>1</v>
          </cell>
          <cell r="AH370">
            <v>1</v>
          </cell>
          <cell r="AI370">
            <v>1</v>
          </cell>
          <cell r="AJ370">
            <v>1</v>
          </cell>
          <cell r="AK370">
            <v>1</v>
          </cell>
          <cell r="AL370">
            <v>1</v>
          </cell>
          <cell r="AM370">
            <v>1</v>
          </cell>
          <cell r="AN370">
            <v>1</v>
          </cell>
          <cell r="AO370">
            <v>1</v>
          </cell>
          <cell r="AP370">
            <v>1</v>
          </cell>
          <cell r="AQ370">
            <v>1</v>
          </cell>
          <cell r="AR370">
            <v>1</v>
          </cell>
          <cell r="AS370">
            <v>1</v>
          </cell>
          <cell r="AT370">
            <v>1</v>
          </cell>
          <cell r="AU370">
            <v>1</v>
          </cell>
          <cell r="AV370">
            <v>1</v>
          </cell>
          <cell r="AW370">
            <v>1</v>
          </cell>
          <cell r="AX370">
            <v>1</v>
          </cell>
          <cell r="AY370">
            <v>1</v>
          </cell>
          <cell r="AZ370">
            <v>1</v>
          </cell>
        </row>
        <row r="371">
          <cell r="B371" t="str">
            <v>Marshall Islands</v>
          </cell>
          <cell r="E371">
            <v>1</v>
          </cell>
          <cell r="F371">
            <v>1</v>
          </cell>
          <cell r="G371">
            <v>1</v>
          </cell>
          <cell r="H371">
            <v>1</v>
          </cell>
          <cell r="I371">
            <v>1</v>
          </cell>
          <cell r="J371">
            <v>1</v>
          </cell>
          <cell r="K371">
            <v>1</v>
          </cell>
          <cell r="L371">
            <v>1</v>
          </cell>
          <cell r="M371">
            <v>1</v>
          </cell>
          <cell r="N371">
            <v>1</v>
          </cell>
          <cell r="O371">
            <v>1</v>
          </cell>
          <cell r="P371">
            <v>1</v>
          </cell>
          <cell r="Q371">
            <v>1</v>
          </cell>
          <cell r="R371">
            <v>1</v>
          </cell>
          <cell r="S371">
            <v>1</v>
          </cell>
          <cell r="T371">
            <v>1</v>
          </cell>
          <cell r="U371">
            <v>1</v>
          </cell>
          <cell r="V371">
            <v>1</v>
          </cell>
          <cell r="W371">
            <v>1</v>
          </cell>
          <cell r="X371">
            <v>1</v>
          </cell>
          <cell r="Y371">
            <v>1</v>
          </cell>
          <cell r="Z371">
            <v>1</v>
          </cell>
          <cell r="AA371">
            <v>1</v>
          </cell>
          <cell r="AB371">
            <v>1</v>
          </cell>
          <cell r="AC371">
            <v>1</v>
          </cell>
          <cell r="AD371">
            <v>1</v>
          </cell>
          <cell r="AE371">
            <v>1</v>
          </cell>
          <cell r="AF371">
            <v>1</v>
          </cell>
          <cell r="AG371">
            <v>1</v>
          </cell>
          <cell r="AH371">
            <v>1</v>
          </cell>
          <cell r="AI371">
            <v>1</v>
          </cell>
          <cell r="AJ371">
            <v>1</v>
          </cell>
          <cell r="AK371">
            <v>1</v>
          </cell>
          <cell r="AL371">
            <v>1</v>
          </cell>
          <cell r="AM371">
            <v>1</v>
          </cell>
          <cell r="AN371">
            <v>1</v>
          </cell>
          <cell r="AO371">
            <v>1</v>
          </cell>
          <cell r="AP371">
            <v>1</v>
          </cell>
          <cell r="AQ371">
            <v>1</v>
          </cell>
          <cell r="AR371">
            <v>1</v>
          </cell>
          <cell r="AS371">
            <v>1</v>
          </cell>
          <cell r="AT371">
            <v>1</v>
          </cell>
          <cell r="AU371">
            <v>1</v>
          </cell>
          <cell r="AV371">
            <v>1</v>
          </cell>
          <cell r="AW371">
            <v>1</v>
          </cell>
          <cell r="AX371">
            <v>1</v>
          </cell>
          <cell r="AY371">
            <v>1</v>
          </cell>
          <cell r="AZ371">
            <v>1</v>
          </cell>
        </row>
        <row r="372">
          <cell r="B372" t="str">
            <v>Marshall Islands</v>
          </cell>
          <cell r="E372">
            <v>20395</v>
          </cell>
          <cell r="F372">
            <v>21313</v>
          </cell>
          <cell r="G372">
            <v>22341</v>
          </cell>
          <cell r="H372">
            <v>23439</v>
          </cell>
          <cell r="I372">
            <v>24531</v>
          </cell>
          <cell r="J372">
            <v>25576</v>
          </cell>
          <cell r="K372">
            <v>26552</v>
          </cell>
          <cell r="L372">
            <v>27470</v>
          </cell>
          <cell r="M372">
            <v>28405</v>
          </cell>
          <cell r="N372">
            <v>29418</v>
          </cell>
          <cell r="O372">
            <v>30576</v>
          </cell>
          <cell r="P372">
            <v>31893</v>
          </cell>
          <cell r="Q372">
            <v>33330</v>
          </cell>
          <cell r="R372">
            <v>34892</v>
          </cell>
          <cell r="S372">
            <v>36561</v>
          </cell>
          <cell r="T372">
            <v>38333</v>
          </cell>
          <cell r="U372">
            <v>40204</v>
          </cell>
          <cell r="V372">
            <v>42153</v>
          </cell>
          <cell r="W372">
            <v>44063</v>
          </cell>
          <cell r="X372">
            <v>45814</v>
          </cell>
          <cell r="Y372">
            <v>47298</v>
          </cell>
          <cell r="Z372">
            <v>48475</v>
          </cell>
          <cell r="AA372">
            <v>49378</v>
          </cell>
          <cell r="AB372">
            <v>50048</v>
          </cell>
          <cell r="AC372">
            <v>50575</v>
          </cell>
          <cell r="AD372">
            <v>51015</v>
          </cell>
          <cell r="AE372">
            <v>51401</v>
          </cell>
          <cell r="AF372">
            <v>51692</v>
          </cell>
          <cell r="AG372">
            <v>51925</v>
          </cell>
          <cell r="AH372">
            <v>52079</v>
          </cell>
          <cell r="AI372">
            <v>52159</v>
          </cell>
          <cell r="AJ372">
            <v>52183</v>
          </cell>
          <cell r="AK372">
            <v>52158</v>
          </cell>
          <cell r="AL372">
            <v>52116</v>
          </cell>
          <cell r="AM372">
            <v>52074</v>
          </cell>
          <cell r="AN372">
            <v>52055</v>
          </cell>
          <cell r="AO372">
            <v>52078</v>
          </cell>
          <cell r="AP372">
            <v>52137</v>
          </cell>
          <cell r="AQ372">
            <v>52218</v>
          </cell>
          <cell r="AR372">
            <v>52320</v>
          </cell>
          <cell r="AS372">
            <v>52425</v>
          </cell>
          <cell r="AT372">
            <v>52542</v>
          </cell>
          <cell r="AU372">
            <v>52663</v>
          </cell>
          <cell r="AV372">
            <v>52793</v>
          </cell>
          <cell r="AW372">
            <v>52898</v>
          </cell>
          <cell r="AX372">
            <v>52994</v>
          </cell>
          <cell r="AY372">
            <v>53066</v>
          </cell>
          <cell r="AZ372">
            <v>53127</v>
          </cell>
        </row>
        <row r="373">
          <cell r="B373" t="str">
            <v>Mauritania</v>
          </cell>
          <cell r="E373">
            <v>55.541900054541905</v>
          </cell>
          <cell r="F373">
            <v>55.426325049163403</v>
          </cell>
          <cell r="G373">
            <v>50.405333331666668</v>
          </cell>
          <cell r="H373">
            <v>44.577666666666701</v>
          </cell>
          <cell r="I373">
            <v>45.333333332333339</v>
          </cell>
          <cell r="J373">
            <v>43.104249998999997</v>
          </cell>
          <cell r="K373">
            <v>45.022249999000003</v>
          </cell>
          <cell r="L373">
            <v>45.58708333325</v>
          </cell>
          <cell r="M373">
            <v>46.162500000000001</v>
          </cell>
          <cell r="N373">
            <v>45.892500000000005</v>
          </cell>
          <cell r="O373">
            <v>45.914083332500006</v>
          </cell>
          <cell r="P373">
            <v>48.295833333333334</v>
          </cell>
          <cell r="Q373">
            <v>51.769166666666671</v>
          </cell>
          <cell r="R373">
            <v>54.811666665666664</v>
          </cell>
          <cell r="S373">
            <v>63.803333332833333</v>
          </cell>
          <cell r="T373">
            <v>77.084999999583346</v>
          </cell>
          <cell r="U373">
            <v>74.374999999833335</v>
          </cell>
          <cell r="V373">
            <v>73.878333333333345</v>
          </cell>
          <cell r="W373">
            <v>75.260833333333338</v>
          </cell>
          <cell r="X373">
            <v>83.050999999999988</v>
          </cell>
          <cell r="Y373">
            <v>80.609000000000009</v>
          </cell>
          <cell r="Z373">
            <v>81.945833333333326</v>
          </cell>
          <cell r="AA373">
            <v>87.026749999999993</v>
          </cell>
          <cell r="AB373">
            <v>120.80583333333334</v>
          </cell>
          <cell r="AC373">
            <v>123.575</v>
          </cell>
          <cell r="AD373">
            <v>129.76833333333332</v>
          </cell>
          <cell r="AE373">
            <v>137.22166666666666</v>
          </cell>
          <cell r="AF373">
            <v>151.85333333333332</v>
          </cell>
          <cell r="AG373">
            <v>188.47583333333333</v>
          </cell>
          <cell r="AH373">
            <v>209.51416666666665</v>
          </cell>
          <cell r="AI373">
            <v>238.92333333333335</v>
          </cell>
          <cell r="AJ373">
            <v>255.62916666666666</v>
          </cell>
          <cell r="AK373">
            <v>271.73916666666662</v>
          </cell>
          <cell r="AL373">
            <v>263.02999999999997</v>
          </cell>
          <cell r="AM373">
            <v>257.19</v>
          </cell>
          <cell r="AN373">
            <v>265.52833333333331</v>
          </cell>
          <cell r="AO373">
            <v>268.60000000000002</v>
          </cell>
          <cell r="AP373">
            <v>258.5866666666667</v>
          </cell>
          <cell r="AQ373">
            <v>238.20333333333301</v>
          </cell>
          <cell r="AR373">
            <v>262.365833333333</v>
          </cell>
          <cell r="AS373">
            <v>275.89416666666699</v>
          </cell>
          <cell r="AT373">
            <v>281.118333333333</v>
          </cell>
          <cell r="AU373">
            <v>296.62</v>
          </cell>
          <cell r="AV373">
            <v>300.68166666666701</v>
          </cell>
          <cell r="AW373">
            <v>303.255</v>
          </cell>
          <cell r="AX373">
            <v>324.67166666666702</v>
          </cell>
          <cell r="AY373">
            <v>352.370833333333</v>
          </cell>
          <cell r="AZ373">
            <v>357.944166666667</v>
          </cell>
        </row>
        <row r="374">
          <cell r="B374" t="str">
            <v>Mauritania</v>
          </cell>
          <cell r="E374">
            <v>55.541900054541905</v>
          </cell>
          <cell r="F374">
            <v>55.426325049163403</v>
          </cell>
          <cell r="G374">
            <v>50.405333331666668</v>
          </cell>
          <cell r="H374">
            <v>44.577666666666701</v>
          </cell>
          <cell r="I374">
            <v>45.333333332333339</v>
          </cell>
          <cell r="J374">
            <v>43.104249998999997</v>
          </cell>
          <cell r="K374">
            <v>45.022249999000003</v>
          </cell>
          <cell r="L374">
            <v>45.58708333325</v>
          </cell>
          <cell r="M374">
            <v>46.162500000000001</v>
          </cell>
          <cell r="N374">
            <v>45.892500000000005</v>
          </cell>
          <cell r="O374">
            <v>45.914083332500006</v>
          </cell>
          <cell r="P374">
            <v>48.295833333333334</v>
          </cell>
          <cell r="Q374">
            <v>51.769166666666671</v>
          </cell>
          <cell r="R374">
            <v>54.811666665666664</v>
          </cell>
          <cell r="S374">
            <v>63.803333332833333</v>
          </cell>
          <cell r="T374">
            <v>77.084999999583346</v>
          </cell>
          <cell r="U374">
            <v>74.374999999833335</v>
          </cell>
          <cell r="V374">
            <v>73.878333333333345</v>
          </cell>
          <cell r="W374">
            <v>75.260833333333338</v>
          </cell>
          <cell r="X374">
            <v>83.050999999999988</v>
          </cell>
          <cell r="Y374">
            <v>80.609000000000009</v>
          </cell>
          <cell r="Z374">
            <v>81.945833333333326</v>
          </cell>
          <cell r="AA374">
            <v>87.026749999999993</v>
          </cell>
          <cell r="AB374">
            <v>120.80583333333334</v>
          </cell>
          <cell r="AC374">
            <v>123.575</v>
          </cell>
          <cell r="AD374">
            <v>129.76833333333332</v>
          </cell>
          <cell r="AE374">
            <v>137.22166666666666</v>
          </cell>
          <cell r="AF374">
            <v>151.85333333333332</v>
          </cell>
          <cell r="AG374">
            <v>188.47583333333333</v>
          </cell>
          <cell r="AH374">
            <v>209.51416666666665</v>
          </cell>
          <cell r="AI374">
            <v>238.92333333333335</v>
          </cell>
          <cell r="AJ374">
            <v>255.62916666666666</v>
          </cell>
          <cell r="AK374">
            <v>271.73916666666662</v>
          </cell>
          <cell r="AL374">
            <v>263.02999999999997</v>
          </cell>
          <cell r="AM374">
            <v>257.19</v>
          </cell>
          <cell r="AN374">
            <v>265.52833333333331</v>
          </cell>
          <cell r="AO374">
            <v>268.60000000000002</v>
          </cell>
          <cell r="AP374">
            <v>258.5866666666667</v>
          </cell>
          <cell r="AQ374">
            <v>238.20333333333301</v>
          </cell>
          <cell r="AR374">
            <v>262.365833333333</v>
          </cell>
          <cell r="AS374">
            <v>275.89416666666699</v>
          </cell>
          <cell r="AT374">
            <v>281.118333333333</v>
          </cell>
          <cell r="AU374">
            <v>296.62</v>
          </cell>
          <cell r="AV374">
            <v>300.68166666666701</v>
          </cell>
          <cell r="AW374">
            <v>303.255</v>
          </cell>
          <cell r="AX374">
            <v>324.67166666666702</v>
          </cell>
          <cell r="AY374">
            <v>352.370833333333</v>
          </cell>
          <cell r="AZ374">
            <v>357.944166666667</v>
          </cell>
        </row>
        <row r="375">
          <cell r="B375" t="str">
            <v>Mauritania</v>
          </cell>
          <cell r="E375">
            <v>1148908</v>
          </cell>
          <cell r="F375">
            <v>1182954</v>
          </cell>
          <cell r="G375">
            <v>1217941</v>
          </cell>
          <cell r="H375">
            <v>1253874</v>
          </cell>
          <cell r="I375">
            <v>1290790</v>
          </cell>
          <cell r="J375">
            <v>1328686</v>
          </cell>
          <cell r="K375">
            <v>1367563</v>
          </cell>
          <cell r="L375">
            <v>1407436</v>
          </cell>
          <cell r="M375">
            <v>1448414</v>
          </cell>
          <cell r="N375">
            <v>1490603</v>
          </cell>
          <cell r="O375">
            <v>1534085</v>
          </cell>
          <cell r="P375">
            <v>1578938</v>
          </cell>
          <cell r="Q375">
            <v>1625124</v>
          </cell>
          <cell r="R375">
            <v>1672496</v>
          </cell>
          <cell r="S375">
            <v>1720812</v>
          </cell>
          <cell r="T375">
            <v>1769942</v>
          </cell>
          <cell r="U375">
            <v>1819954</v>
          </cell>
          <cell r="V375">
            <v>1870978</v>
          </cell>
          <cell r="W375">
            <v>1923002</v>
          </cell>
          <cell r="X375">
            <v>1976030</v>
          </cell>
          <cell r="Y375">
            <v>2030140</v>
          </cell>
          <cell r="Z375">
            <v>2085202</v>
          </cell>
          <cell r="AA375">
            <v>2141445</v>
          </cell>
          <cell r="AB375">
            <v>2199791</v>
          </cell>
          <cell r="AC375">
            <v>2261403</v>
          </cell>
          <cell r="AD375">
            <v>2327075</v>
          </cell>
          <cell r="AE375">
            <v>2397245</v>
          </cell>
          <cell r="AF375">
            <v>2471598</v>
          </cell>
          <cell r="AG375">
            <v>2549223</v>
          </cell>
          <cell r="AH375">
            <v>2628803</v>
          </cell>
          <cell r="AI375">
            <v>2709359</v>
          </cell>
          <cell r="AJ375">
            <v>2790729</v>
          </cell>
          <cell r="AK375">
            <v>2873228</v>
          </cell>
          <cell r="AL375">
            <v>2957117</v>
          </cell>
          <cell r="AM375">
            <v>3042823</v>
          </cell>
          <cell r="AN375">
            <v>3130720</v>
          </cell>
          <cell r="AO375">
            <v>3220653</v>
          </cell>
          <cell r="AP375">
            <v>3312665</v>
          </cell>
          <cell r="AQ375">
            <v>3407541</v>
          </cell>
          <cell r="AR375">
            <v>3506288</v>
          </cell>
          <cell r="AS375">
            <v>3609543</v>
          </cell>
          <cell r="AT375">
            <v>3717672</v>
          </cell>
          <cell r="AU375">
            <v>3830239</v>
          </cell>
          <cell r="AV375">
            <v>3946170</v>
          </cell>
          <cell r="AW375">
            <v>4063920</v>
          </cell>
          <cell r="AX375">
            <v>4182341</v>
          </cell>
          <cell r="AY375">
            <v>4301018</v>
          </cell>
          <cell r="AZ375">
            <v>4420184</v>
          </cell>
        </row>
        <row r="376">
          <cell r="B376" t="str">
            <v>Mauritius</v>
          </cell>
          <cell r="E376">
            <v>5.5555500045555499</v>
          </cell>
          <cell r="F376">
            <v>5.4857589078418396</v>
          </cell>
          <cell r="G376">
            <v>5.3385261876059804</v>
          </cell>
          <cell r="H376">
            <v>5.4422657127583198</v>
          </cell>
          <cell r="I376">
            <v>5.7030750726300301</v>
          </cell>
          <cell r="J376">
            <v>6.0267973347139598</v>
          </cell>
          <cell r="K376">
            <v>6.6815249989999996</v>
          </cell>
          <cell r="L376">
            <v>6.607308332333333</v>
          </cell>
          <cell r="M376">
            <v>6.1632749989999995</v>
          </cell>
          <cell r="N376">
            <v>6.3081083323333331</v>
          </cell>
          <cell r="O376">
            <v>7.6842916656666667</v>
          </cell>
          <cell r="P376">
            <v>8.9365416660833326</v>
          </cell>
          <cell r="Q376">
            <v>10.872549999583333</v>
          </cell>
          <cell r="R376">
            <v>11.706199999416667</v>
          </cell>
          <cell r="S376">
            <v>13.800333332833333</v>
          </cell>
          <cell r="T376">
            <v>15.442483333166667</v>
          </cell>
          <cell r="U376">
            <v>13.466358333333334</v>
          </cell>
          <cell r="V376">
            <v>12.878216666666667</v>
          </cell>
          <cell r="W376">
            <v>13.437725000000002</v>
          </cell>
          <cell r="X376">
            <v>15.249766666666666</v>
          </cell>
          <cell r="Y376">
            <v>14.863466666666667</v>
          </cell>
          <cell r="Z376">
            <v>15.652308333333334</v>
          </cell>
          <cell r="AA376">
            <v>15.563208333333332</v>
          </cell>
          <cell r="AB376">
            <v>17.648025000000001</v>
          </cell>
          <cell r="AC376">
            <v>17.960366666666665</v>
          </cell>
          <cell r="AD376">
            <v>17.386316666666669</v>
          </cell>
          <cell r="AE376">
            <v>17.948066666666669</v>
          </cell>
          <cell r="AF376">
            <v>21.057258333333337</v>
          </cell>
          <cell r="AG376">
            <v>23.992650000000001</v>
          </cell>
          <cell r="AH376">
            <v>25.185808333333338</v>
          </cell>
          <cell r="AI376">
            <v>26.249558333333333</v>
          </cell>
          <cell r="AJ376">
            <v>29.129258333333333</v>
          </cell>
          <cell r="AK376">
            <v>29.962</v>
          </cell>
          <cell r="AL376">
            <v>27.901475000000001</v>
          </cell>
          <cell r="AM376">
            <v>27.498516666666667</v>
          </cell>
          <cell r="AN376">
            <v>29.496233333333333</v>
          </cell>
          <cell r="AO376">
            <v>31.708066666666667</v>
          </cell>
          <cell r="AP376">
            <v>31.313656250000001</v>
          </cell>
          <cell r="AQ376">
            <v>28.452837499999998</v>
          </cell>
          <cell r="AR376">
            <v>31.959800000000001</v>
          </cell>
          <cell r="AS376">
            <v>30.784400000000002</v>
          </cell>
          <cell r="AT376">
            <v>28.705950000000001</v>
          </cell>
          <cell r="AU376">
            <v>30.0499716666667</v>
          </cell>
          <cell r="AV376">
            <v>30.7013583333333</v>
          </cell>
          <cell r="AW376">
            <v>30.6216166666667</v>
          </cell>
          <cell r="AX376">
            <v>35.056699999999999</v>
          </cell>
          <cell r="AY376">
            <v>35.541883333333303</v>
          </cell>
          <cell r="AZ376">
            <v>34.481408333333299</v>
          </cell>
        </row>
        <row r="377">
          <cell r="B377" t="str">
            <v>Mauritius</v>
          </cell>
          <cell r="E377">
            <v>5.5555500045555499</v>
          </cell>
          <cell r="F377">
            <v>5.4857589078418396</v>
          </cell>
          <cell r="G377">
            <v>5.3385261876059804</v>
          </cell>
          <cell r="H377">
            <v>5.4422657127583198</v>
          </cell>
          <cell r="I377">
            <v>5.7030750726300301</v>
          </cell>
          <cell r="J377">
            <v>6.0267973347139598</v>
          </cell>
          <cell r="K377">
            <v>6.6815249989999996</v>
          </cell>
          <cell r="L377">
            <v>6.607308332333333</v>
          </cell>
          <cell r="M377">
            <v>6.1632749989999995</v>
          </cell>
          <cell r="N377">
            <v>6.3081083323333331</v>
          </cell>
          <cell r="O377">
            <v>7.6842916656666667</v>
          </cell>
          <cell r="P377">
            <v>8.9365416660833326</v>
          </cell>
          <cell r="Q377">
            <v>10.872549999583333</v>
          </cell>
          <cell r="R377">
            <v>11.706199999416667</v>
          </cell>
          <cell r="S377">
            <v>13.800333332833333</v>
          </cell>
          <cell r="T377">
            <v>15.442483333166667</v>
          </cell>
          <cell r="U377">
            <v>13.466358333333334</v>
          </cell>
          <cell r="V377">
            <v>12.878216666666667</v>
          </cell>
          <cell r="W377">
            <v>13.437725000000002</v>
          </cell>
          <cell r="X377">
            <v>15.249766666666666</v>
          </cell>
          <cell r="Y377">
            <v>14.863466666666667</v>
          </cell>
          <cell r="Z377">
            <v>15.652308333333334</v>
          </cell>
          <cell r="AA377">
            <v>15.563208333333332</v>
          </cell>
          <cell r="AB377">
            <v>17.648025000000001</v>
          </cell>
          <cell r="AC377">
            <v>17.960366666666665</v>
          </cell>
          <cell r="AD377">
            <v>17.386316666666669</v>
          </cell>
          <cell r="AE377">
            <v>17.948066666666669</v>
          </cell>
          <cell r="AF377">
            <v>21.057258333333337</v>
          </cell>
          <cell r="AG377">
            <v>23.992650000000001</v>
          </cell>
          <cell r="AH377">
            <v>25.185808333333338</v>
          </cell>
          <cell r="AI377">
            <v>26.249558333333333</v>
          </cell>
          <cell r="AJ377">
            <v>29.129258333333333</v>
          </cell>
          <cell r="AK377">
            <v>29.962</v>
          </cell>
          <cell r="AL377">
            <v>27.901475000000001</v>
          </cell>
          <cell r="AM377">
            <v>27.498516666666667</v>
          </cell>
          <cell r="AN377">
            <v>29.496233333333333</v>
          </cell>
          <cell r="AO377">
            <v>31.708066666666667</v>
          </cell>
          <cell r="AP377">
            <v>31.313656250000001</v>
          </cell>
          <cell r="AQ377">
            <v>28.452837499999998</v>
          </cell>
          <cell r="AR377">
            <v>31.959800000000001</v>
          </cell>
          <cell r="AS377">
            <v>30.784400000000002</v>
          </cell>
          <cell r="AT377">
            <v>28.705950000000001</v>
          </cell>
          <cell r="AU377">
            <v>30.0499716666667</v>
          </cell>
          <cell r="AV377">
            <v>30.7013583333333</v>
          </cell>
          <cell r="AW377">
            <v>30.6216166666667</v>
          </cell>
          <cell r="AX377">
            <v>35.056699999999999</v>
          </cell>
          <cell r="AY377">
            <v>35.541883333333303</v>
          </cell>
          <cell r="AZ377">
            <v>34.481408333333299</v>
          </cell>
        </row>
        <row r="378">
          <cell r="B378" t="str">
            <v>Mauritius</v>
          </cell>
          <cell r="E378">
            <v>826441</v>
          </cell>
          <cell r="F378">
            <v>839598</v>
          </cell>
          <cell r="G378">
            <v>852400</v>
          </cell>
          <cell r="H378">
            <v>865169</v>
          </cell>
          <cell r="I378">
            <v>878355</v>
          </cell>
          <cell r="J378">
            <v>892211</v>
          </cell>
          <cell r="K378">
            <v>906929</v>
          </cell>
          <cell r="L378">
            <v>922320</v>
          </cell>
          <cell r="M378">
            <v>937821</v>
          </cell>
          <cell r="N378">
            <v>952588</v>
          </cell>
          <cell r="O378">
            <v>966031</v>
          </cell>
          <cell r="P378">
            <v>978069</v>
          </cell>
          <cell r="Q378">
            <v>988892</v>
          </cell>
          <cell r="R378">
            <v>998631</v>
          </cell>
          <cell r="S378">
            <v>1007501</v>
          </cell>
          <cell r="T378">
            <v>1015762</v>
          </cell>
          <cell r="U378">
            <v>1023279</v>
          </cell>
          <cell r="V378">
            <v>1030178</v>
          </cell>
          <cell r="W378">
            <v>1037260</v>
          </cell>
          <cell r="X378">
            <v>1045592</v>
          </cell>
          <cell r="Y378">
            <v>1055868</v>
          </cell>
          <cell r="Z378">
            <v>1068439</v>
          </cell>
          <cell r="AA378">
            <v>1082956</v>
          </cell>
          <cell r="AB378">
            <v>1098592</v>
          </cell>
          <cell r="AC378">
            <v>1114137</v>
          </cell>
          <cell r="AD378">
            <v>1128673</v>
          </cell>
          <cell r="AE378">
            <v>1141948</v>
          </cell>
          <cell r="AF378">
            <v>1154140</v>
          </cell>
          <cell r="AG378">
            <v>1165283</v>
          </cell>
          <cell r="AH378">
            <v>1175574</v>
          </cell>
          <cell r="AI378">
            <v>1185145</v>
          </cell>
          <cell r="AJ378">
            <v>1193917</v>
          </cell>
          <cell r="AK378">
            <v>1201812</v>
          </cell>
          <cell r="AL378">
            <v>1208994</v>
          </cell>
          <cell r="AM378">
            <v>1215677</v>
          </cell>
          <cell r="AN378">
            <v>1222003</v>
          </cell>
          <cell r="AO378">
            <v>1228098</v>
          </cell>
          <cell r="AP378">
            <v>1233911</v>
          </cell>
          <cell r="AQ378">
            <v>1239293</v>
          </cell>
          <cell r="AR378">
            <v>1244024</v>
          </cell>
          <cell r="AS378">
            <v>1247955</v>
          </cell>
          <cell r="AT378">
            <v>1251023</v>
          </cell>
          <cell r="AU378">
            <v>1253371</v>
          </cell>
          <cell r="AV378">
            <v>1255290</v>
          </cell>
          <cell r="AW378">
            <v>1257219</v>
          </cell>
          <cell r="AX378">
            <v>1259456</v>
          </cell>
          <cell r="AY378">
            <v>1262132</v>
          </cell>
          <cell r="AZ378">
            <v>1265138</v>
          </cell>
        </row>
        <row r="379">
          <cell r="B379" t="str">
            <v>Mexico</v>
          </cell>
          <cell r="E379">
            <v>1.25000000125E-2</v>
          </cell>
          <cell r="F379">
            <v>1.2500000000000001E-2</v>
          </cell>
          <cell r="G379">
            <v>1.2500023037919908E-2</v>
          </cell>
          <cell r="H379">
            <v>1.2499951911271165E-2</v>
          </cell>
          <cell r="I379">
            <v>1.2499968919260555E-2</v>
          </cell>
          <cell r="J379">
            <v>1.2500000000000002E-2</v>
          </cell>
          <cell r="K379">
            <v>1.5425849999666667E-2</v>
          </cell>
          <cell r="L379">
            <v>2.2572866665750001E-2</v>
          </cell>
          <cell r="M379">
            <v>2.2767283332333334E-2</v>
          </cell>
          <cell r="N379">
            <v>2.2805383332333333E-2</v>
          </cell>
          <cell r="O379">
            <v>2.2951008332333333E-2</v>
          </cell>
          <cell r="P379">
            <v>2.4514599999083331E-2</v>
          </cell>
          <cell r="Q379">
            <v>5.6401699999250002E-2</v>
          </cell>
          <cell r="R379">
            <v>0.1200935833325</v>
          </cell>
          <cell r="S379">
            <v>0.16782758333266667</v>
          </cell>
          <cell r="T379">
            <v>0.25687158333316662</v>
          </cell>
          <cell r="U379">
            <v>0.611772583333</v>
          </cell>
          <cell r="V379">
            <v>1.3781824999999999</v>
          </cell>
          <cell r="W379">
            <v>2.2731050000000002</v>
          </cell>
          <cell r="X379">
            <v>2.4614725000000002</v>
          </cell>
          <cell r="Y379">
            <v>2.8125991666666668</v>
          </cell>
          <cell r="Z379">
            <v>3.0184300000000004</v>
          </cell>
          <cell r="AA379">
            <v>3.0948983333333331</v>
          </cell>
          <cell r="AB379">
            <v>3.1156166666666665</v>
          </cell>
          <cell r="AC379">
            <v>3.3751166666666665</v>
          </cell>
          <cell r="AD379">
            <v>6.4194249999999995</v>
          </cell>
          <cell r="AE379">
            <v>7.5994484166666663</v>
          </cell>
          <cell r="AF379">
            <v>7.9184600000000005</v>
          </cell>
          <cell r="AG379">
            <v>9.1360417500000004</v>
          </cell>
          <cell r="AH379">
            <v>9.5603975000000005</v>
          </cell>
          <cell r="AI379">
            <v>9.4555583333333342</v>
          </cell>
          <cell r="AJ379">
            <v>9.3423416666666661</v>
          </cell>
          <cell r="AK379">
            <v>9.6559583333333325</v>
          </cell>
          <cell r="AL379">
            <v>10.789019166666668</v>
          </cell>
          <cell r="AM379">
            <v>11.285966666666667</v>
          </cell>
          <cell r="AN379">
            <v>10.897891666666666</v>
          </cell>
          <cell r="AO379">
            <v>10.899241666666667</v>
          </cell>
          <cell r="AP379">
            <v>10.928191666666667</v>
          </cell>
          <cell r="AQ379">
            <v>11.129716666666665</v>
          </cell>
          <cell r="AR379">
            <v>13.513475</v>
          </cell>
          <cell r="AS379">
            <v>12.636008333333301</v>
          </cell>
          <cell r="AT379">
            <v>12.423325</v>
          </cell>
          <cell r="AU379">
            <v>13.169458333333299</v>
          </cell>
          <cell r="AV379">
            <v>12.7719916666667</v>
          </cell>
          <cell r="AW379">
            <v>13.292450000000001</v>
          </cell>
          <cell r="AX379">
            <v>15.848266666666699</v>
          </cell>
          <cell r="AY379">
            <v>18.664058333333301</v>
          </cell>
          <cell r="AZ379">
            <v>18.9265166666667</v>
          </cell>
        </row>
        <row r="380">
          <cell r="B380" t="str">
            <v>Mexico</v>
          </cell>
          <cell r="E380">
            <v>1.25000000125E-2</v>
          </cell>
          <cell r="F380">
            <v>1.2500000000000001E-2</v>
          </cell>
          <cell r="G380">
            <v>1.2500023037919908E-2</v>
          </cell>
          <cell r="H380">
            <v>1.2499951911271165E-2</v>
          </cell>
          <cell r="I380">
            <v>1.2499968919260555E-2</v>
          </cell>
          <cell r="J380">
            <v>1.2500000000000002E-2</v>
          </cell>
          <cell r="K380">
            <v>1.5425849999666667E-2</v>
          </cell>
          <cell r="L380">
            <v>2.2572866665750001E-2</v>
          </cell>
          <cell r="M380">
            <v>2.2767283332333334E-2</v>
          </cell>
          <cell r="N380">
            <v>2.2805383332333333E-2</v>
          </cell>
          <cell r="O380">
            <v>2.2951008332333333E-2</v>
          </cell>
          <cell r="P380">
            <v>2.4514599999083331E-2</v>
          </cell>
          <cell r="Q380">
            <v>5.6401699999250002E-2</v>
          </cell>
          <cell r="R380">
            <v>0.1200935833325</v>
          </cell>
          <cell r="S380">
            <v>0.16782758333266667</v>
          </cell>
          <cell r="T380">
            <v>0.25687158333316662</v>
          </cell>
          <cell r="U380">
            <v>0.611772583333</v>
          </cell>
          <cell r="V380">
            <v>1.3781824999999999</v>
          </cell>
          <cell r="W380">
            <v>2.2731050000000002</v>
          </cell>
          <cell r="X380">
            <v>2.4614725000000002</v>
          </cell>
          <cell r="Y380">
            <v>2.8125991666666668</v>
          </cell>
          <cell r="Z380">
            <v>3.0184300000000004</v>
          </cell>
          <cell r="AA380">
            <v>3.0948983333333331</v>
          </cell>
          <cell r="AB380">
            <v>3.1156166666666665</v>
          </cell>
          <cell r="AC380">
            <v>3.3751166666666665</v>
          </cell>
          <cell r="AD380">
            <v>6.4194249999999995</v>
          </cell>
          <cell r="AE380">
            <v>7.5994484166666663</v>
          </cell>
          <cell r="AF380">
            <v>7.9184600000000005</v>
          </cell>
          <cell r="AG380">
            <v>9.1360417500000004</v>
          </cell>
          <cell r="AH380">
            <v>9.5603975000000005</v>
          </cell>
          <cell r="AI380">
            <v>9.4555583333333342</v>
          </cell>
          <cell r="AJ380">
            <v>9.3423416666666661</v>
          </cell>
          <cell r="AK380">
            <v>9.6559583333333325</v>
          </cell>
          <cell r="AL380">
            <v>10.789019166666668</v>
          </cell>
          <cell r="AM380">
            <v>11.285966666666667</v>
          </cell>
          <cell r="AN380">
            <v>10.897891666666666</v>
          </cell>
          <cell r="AO380">
            <v>10.899241666666667</v>
          </cell>
          <cell r="AP380">
            <v>10.928191666666667</v>
          </cell>
          <cell r="AQ380">
            <v>11.129716666666665</v>
          </cell>
          <cell r="AR380">
            <v>13.513475</v>
          </cell>
          <cell r="AS380">
            <v>12.636008333333301</v>
          </cell>
          <cell r="AT380">
            <v>12.423325</v>
          </cell>
          <cell r="AU380">
            <v>13.169458333333299</v>
          </cell>
          <cell r="AV380">
            <v>12.7719916666667</v>
          </cell>
          <cell r="AW380">
            <v>13.292450000000001</v>
          </cell>
          <cell r="AX380">
            <v>15.848266666666699</v>
          </cell>
          <cell r="AY380">
            <v>18.664058333333301</v>
          </cell>
          <cell r="AZ380">
            <v>18.9265166666667</v>
          </cell>
        </row>
        <row r="381">
          <cell r="B381" t="str">
            <v>Mexico</v>
          </cell>
          <cell r="E381">
            <v>52029861</v>
          </cell>
          <cell r="F381">
            <v>53718724</v>
          </cell>
          <cell r="G381">
            <v>55478151</v>
          </cell>
          <cell r="H381">
            <v>57280587</v>
          </cell>
          <cell r="I381">
            <v>59088193</v>
          </cell>
          <cell r="J381">
            <v>60872399</v>
          </cell>
          <cell r="K381">
            <v>62623763</v>
          </cell>
          <cell r="L381">
            <v>64345884</v>
          </cell>
          <cell r="M381">
            <v>66039488</v>
          </cell>
          <cell r="N381">
            <v>67709689</v>
          </cell>
          <cell r="O381">
            <v>69360871</v>
          </cell>
          <cell r="P381">
            <v>70992195</v>
          </cell>
          <cell r="Q381">
            <v>72602533</v>
          </cell>
          <cell r="R381">
            <v>74196548</v>
          </cell>
          <cell r="S381">
            <v>75780605</v>
          </cell>
          <cell r="T381">
            <v>77360707</v>
          </cell>
          <cell r="U381">
            <v>78934125</v>
          </cell>
          <cell r="V381">
            <v>80503052</v>
          </cell>
          <cell r="W381">
            <v>82083919</v>
          </cell>
          <cell r="X381">
            <v>83697891</v>
          </cell>
          <cell r="Y381">
            <v>85357874</v>
          </cell>
          <cell r="Z381">
            <v>87071512</v>
          </cell>
          <cell r="AA381">
            <v>88828310</v>
          </cell>
          <cell r="AB381">
            <v>90600453</v>
          </cell>
          <cell r="AC381">
            <v>92349147</v>
          </cell>
          <cell r="AD381">
            <v>94045579</v>
          </cell>
          <cell r="AE381">
            <v>95687452</v>
          </cell>
          <cell r="AF381">
            <v>97281739</v>
          </cell>
          <cell r="AG381">
            <v>98821456</v>
          </cell>
          <cell r="AH381">
            <v>100300579</v>
          </cell>
          <cell r="AI381">
            <v>101719673</v>
          </cell>
          <cell r="AJ381">
            <v>103067068</v>
          </cell>
          <cell r="AK381">
            <v>104355608</v>
          </cell>
          <cell r="AL381">
            <v>105640453</v>
          </cell>
          <cell r="AM381">
            <v>106995583</v>
          </cell>
          <cell r="AN381">
            <v>108472228</v>
          </cell>
          <cell r="AO381">
            <v>110092378</v>
          </cell>
          <cell r="AP381">
            <v>111836346</v>
          </cell>
          <cell r="AQ381">
            <v>113661809</v>
          </cell>
          <cell r="AR381">
            <v>115505228</v>
          </cell>
          <cell r="AS381">
            <v>117318941</v>
          </cell>
          <cell r="AT381">
            <v>119090017</v>
          </cell>
          <cell r="AU381">
            <v>120828307</v>
          </cell>
          <cell r="AV381">
            <v>122535969</v>
          </cell>
          <cell r="AW381">
            <v>124221600</v>
          </cell>
          <cell r="AX381">
            <v>125890949</v>
          </cell>
          <cell r="AY381">
            <v>127540423</v>
          </cell>
          <cell r="AZ381">
            <v>129163276</v>
          </cell>
        </row>
        <row r="382">
          <cell r="B382" t="str">
            <v>Micronesia (FS of)</v>
          </cell>
          <cell r="E382">
            <v>1</v>
          </cell>
          <cell r="F382">
            <v>1</v>
          </cell>
          <cell r="G382">
            <v>1</v>
          </cell>
          <cell r="H382">
            <v>1</v>
          </cell>
          <cell r="I382">
            <v>1</v>
          </cell>
          <cell r="J382">
            <v>1</v>
          </cell>
          <cell r="K382">
            <v>1</v>
          </cell>
          <cell r="L382">
            <v>1</v>
          </cell>
          <cell r="M382">
            <v>1</v>
          </cell>
          <cell r="N382">
            <v>1</v>
          </cell>
          <cell r="O382">
            <v>1</v>
          </cell>
          <cell r="P382">
            <v>1</v>
          </cell>
          <cell r="Q382">
            <v>1</v>
          </cell>
          <cell r="R382">
            <v>1</v>
          </cell>
          <cell r="S382">
            <v>1</v>
          </cell>
          <cell r="T382">
            <v>1</v>
          </cell>
          <cell r="U382">
            <v>1</v>
          </cell>
          <cell r="V382">
            <v>1</v>
          </cell>
          <cell r="W382">
            <v>1</v>
          </cell>
          <cell r="X382">
            <v>1</v>
          </cell>
          <cell r="Y382">
            <v>1</v>
          </cell>
          <cell r="Z382">
            <v>1</v>
          </cell>
          <cell r="AA382">
            <v>1</v>
          </cell>
          <cell r="AB382">
            <v>1</v>
          </cell>
          <cell r="AC382">
            <v>1</v>
          </cell>
          <cell r="AD382">
            <v>1</v>
          </cell>
          <cell r="AE382">
            <v>1</v>
          </cell>
          <cell r="AF382">
            <v>1</v>
          </cell>
          <cell r="AG382">
            <v>1</v>
          </cell>
          <cell r="AH382">
            <v>1</v>
          </cell>
          <cell r="AI382">
            <v>1</v>
          </cell>
          <cell r="AJ382">
            <v>1</v>
          </cell>
          <cell r="AK382">
            <v>1</v>
          </cell>
          <cell r="AL382">
            <v>1</v>
          </cell>
          <cell r="AM382">
            <v>1</v>
          </cell>
          <cell r="AN382">
            <v>1</v>
          </cell>
          <cell r="AO382">
            <v>1</v>
          </cell>
          <cell r="AP382">
            <v>1</v>
          </cell>
          <cell r="AQ382">
            <v>1</v>
          </cell>
          <cell r="AR382">
            <v>1</v>
          </cell>
          <cell r="AS382">
            <v>1</v>
          </cell>
          <cell r="AT382">
            <v>1</v>
          </cell>
          <cell r="AU382">
            <v>1</v>
          </cell>
          <cell r="AV382">
            <v>1</v>
          </cell>
          <cell r="AW382">
            <v>1</v>
          </cell>
          <cell r="AX382">
            <v>1</v>
          </cell>
          <cell r="AY382">
            <v>1</v>
          </cell>
          <cell r="AZ382">
            <v>1</v>
          </cell>
        </row>
        <row r="383">
          <cell r="B383" t="str">
            <v>Micronesia (FS of)</v>
          </cell>
          <cell r="E383">
            <v>1</v>
          </cell>
          <cell r="F383">
            <v>1</v>
          </cell>
          <cell r="G383">
            <v>1</v>
          </cell>
          <cell r="H383">
            <v>1</v>
          </cell>
          <cell r="I383">
            <v>1</v>
          </cell>
          <cell r="J383">
            <v>1</v>
          </cell>
          <cell r="K383">
            <v>1</v>
          </cell>
          <cell r="L383">
            <v>1</v>
          </cell>
          <cell r="M383">
            <v>1</v>
          </cell>
          <cell r="N383">
            <v>1</v>
          </cell>
          <cell r="O383">
            <v>1</v>
          </cell>
          <cell r="P383">
            <v>1</v>
          </cell>
          <cell r="Q383">
            <v>1</v>
          </cell>
          <cell r="R383">
            <v>1</v>
          </cell>
          <cell r="S383">
            <v>1</v>
          </cell>
          <cell r="T383">
            <v>1</v>
          </cell>
          <cell r="U383">
            <v>1</v>
          </cell>
          <cell r="V383">
            <v>1</v>
          </cell>
          <cell r="W383">
            <v>1</v>
          </cell>
          <cell r="X383">
            <v>1</v>
          </cell>
          <cell r="Y383">
            <v>1</v>
          </cell>
          <cell r="Z383">
            <v>1</v>
          </cell>
          <cell r="AA383">
            <v>1</v>
          </cell>
          <cell r="AB383">
            <v>1</v>
          </cell>
          <cell r="AC383">
            <v>1</v>
          </cell>
          <cell r="AD383">
            <v>1</v>
          </cell>
          <cell r="AE383">
            <v>1</v>
          </cell>
          <cell r="AF383">
            <v>1</v>
          </cell>
          <cell r="AG383">
            <v>1</v>
          </cell>
          <cell r="AH383">
            <v>1</v>
          </cell>
          <cell r="AI383">
            <v>1</v>
          </cell>
          <cell r="AJ383">
            <v>1</v>
          </cell>
          <cell r="AK383">
            <v>1</v>
          </cell>
          <cell r="AL383">
            <v>1</v>
          </cell>
          <cell r="AM383">
            <v>1</v>
          </cell>
          <cell r="AN383">
            <v>1</v>
          </cell>
          <cell r="AO383">
            <v>1</v>
          </cell>
          <cell r="AP383">
            <v>1</v>
          </cell>
          <cell r="AQ383">
            <v>1</v>
          </cell>
          <cell r="AR383">
            <v>1</v>
          </cell>
          <cell r="AS383">
            <v>1</v>
          </cell>
          <cell r="AT383">
            <v>1</v>
          </cell>
          <cell r="AU383">
            <v>1</v>
          </cell>
          <cell r="AV383">
            <v>1</v>
          </cell>
          <cell r="AW383">
            <v>1</v>
          </cell>
          <cell r="AX383">
            <v>1</v>
          </cell>
          <cell r="AY383">
            <v>1</v>
          </cell>
          <cell r="AZ383">
            <v>1</v>
          </cell>
        </row>
        <row r="384">
          <cell r="B384" t="str">
            <v>Micronesia (FS of)</v>
          </cell>
          <cell r="E384">
            <v>61431</v>
          </cell>
          <cell r="F384">
            <v>62108</v>
          </cell>
          <cell r="G384">
            <v>62298</v>
          </cell>
          <cell r="H384">
            <v>62290</v>
          </cell>
          <cell r="I384">
            <v>62476</v>
          </cell>
          <cell r="J384">
            <v>63144</v>
          </cell>
          <cell r="K384">
            <v>64386</v>
          </cell>
          <cell r="L384">
            <v>66105</v>
          </cell>
          <cell r="M384">
            <v>68222</v>
          </cell>
          <cell r="N384">
            <v>70550</v>
          </cell>
          <cell r="O384">
            <v>72964</v>
          </cell>
          <cell r="P384">
            <v>75462</v>
          </cell>
          <cell r="Q384">
            <v>78059</v>
          </cell>
          <cell r="R384">
            <v>80678</v>
          </cell>
          <cell r="S384">
            <v>83240</v>
          </cell>
          <cell r="T384">
            <v>85686</v>
          </cell>
          <cell r="U384">
            <v>87948</v>
          </cell>
          <cell r="V384">
            <v>90020</v>
          </cell>
          <cell r="W384">
            <v>92021</v>
          </cell>
          <cell r="X384">
            <v>94091</v>
          </cell>
          <cell r="Y384">
            <v>96331</v>
          </cell>
          <cell r="Z384">
            <v>98799</v>
          </cell>
          <cell r="AA384">
            <v>101413</v>
          </cell>
          <cell r="AB384">
            <v>103934</v>
          </cell>
          <cell r="AC384">
            <v>106057</v>
          </cell>
          <cell r="AD384">
            <v>107556</v>
          </cell>
          <cell r="AE384">
            <v>108344</v>
          </cell>
          <cell r="AF384">
            <v>108502</v>
          </cell>
          <cell r="AG384">
            <v>108238</v>
          </cell>
          <cell r="AH384">
            <v>107816</v>
          </cell>
          <cell r="AI384">
            <v>107432</v>
          </cell>
          <cell r="AJ384">
            <v>107165</v>
          </cell>
          <cell r="AK384">
            <v>106983</v>
          </cell>
          <cell r="AL384">
            <v>106816</v>
          </cell>
          <cell r="AM384">
            <v>106577</v>
          </cell>
          <cell r="AN384">
            <v>106196</v>
          </cell>
          <cell r="AO384">
            <v>105684</v>
          </cell>
          <cell r="AP384">
            <v>105078</v>
          </cell>
          <cell r="AQ384">
            <v>104478</v>
          </cell>
          <cell r="AR384">
            <v>103960</v>
          </cell>
          <cell r="AS384">
            <v>103616</v>
          </cell>
          <cell r="AT384">
            <v>103468</v>
          </cell>
          <cell r="AU384">
            <v>103503</v>
          </cell>
          <cell r="AV384">
            <v>103702</v>
          </cell>
          <cell r="AW384">
            <v>104015</v>
          </cell>
          <cell r="AX384">
            <v>104433</v>
          </cell>
          <cell r="AY384">
            <v>104937</v>
          </cell>
          <cell r="AZ384">
            <v>105544</v>
          </cell>
        </row>
        <row r="385">
          <cell r="B385" t="str">
            <v>Monaco</v>
          </cell>
          <cell r="E385">
            <v>0.84673080774413412</v>
          </cell>
          <cell r="F385">
            <v>0.84465923143147115</v>
          </cell>
          <cell r="G385">
            <v>0.7690358538197809</v>
          </cell>
          <cell r="H385">
            <v>0.67882188527461917</v>
          </cell>
          <cell r="I385">
            <v>0.73322160947376591</v>
          </cell>
          <cell r="J385">
            <v>0.65367082223020256</v>
          </cell>
          <cell r="K385">
            <v>0.73219408638265937</v>
          </cell>
          <cell r="L385">
            <v>0.7477888523991929</v>
          </cell>
          <cell r="M385">
            <v>0.68801765959252403</v>
          </cell>
          <cell r="N385">
            <v>0.64858163966286408</v>
          </cell>
          <cell r="O385">
            <v>0.64418475587322555</v>
          </cell>
          <cell r="P385">
            <v>0.82850069937257076</v>
          </cell>
          <cell r="Q385">
            <v>1.0019101860462398</v>
          </cell>
          <cell r="R385">
            <v>1.1618584245232537</v>
          </cell>
          <cell r="S385">
            <v>1.3322672064759327</v>
          </cell>
          <cell r="T385">
            <v>1.3697887208688986</v>
          </cell>
          <cell r="U385">
            <v>1.0558758678795512</v>
          </cell>
          <cell r="V385">
            <v>0.9163265783173794</v>
          </cell>
          <cell r="W385">
            <v>0.9081299028239147</v>
          </cell>
          <cell r="X385">
            <v>0.97264632691878694</v>
          </cell>
          <cell r="Y385">
            <v>0.83012682233743984</v>
          </cell>
          <cell r="Z385">
            <v>0.86013514097214705</v>
          </cell>
          <cell r="AA385">
            <v>0.80703702122750931</v>
          </cell>
          <cell r="AB385">
            <v>0.86335384788941971</v>
          </cell>
          <cell r="AC385">
            <v>0.84640380390787806</v>
          </cell>
          <cell r="AD385">
            <v>0.76094660168273209</v>
          </cell>
          <cell r="AE385">
            <v>0.77985637778086048</v>
          </cell>
          <cell r="AF385">
            <v>0.88979790850111617</v>
          </cell>
          <cell r="AG385">
            <v>0.89937536556003927</v>
          </cell>
          <cell r="AH385">
            <v>0.93862727583333327</v>
          </cell>
          <cell r="AI385">
            <v>1.0854008333333334</v>
          </cell>
          <cell r="AJ385">
            <v>1.11751</v>
          </cell>
          <cell r="AK385">
            <v>1.0625516666666666</v>
          </cell>
          <cell r="AL385">
            <v>0.88603416666666668</v>
          </cell>
          <cell r="AM385">
            <v>0.805365</v>
          </cell>
          <cell r="AN385">
            <v>0.80412000000000006</v>
          </cell>
          <cell r="AO385">
            <v>0.7971408333333333</v>
          </cell>
          <cell r="AP385">
            <v>0.73063750000000016</v>
          </cell>
          <cell r="AQ385">
            <v>0.68267471123987311</v>
          </cell>
          <cell r="AR385">
            <v>0.71984335978561498</v>
          </cell>
          <cell r="AS385">
            <v>0.75504495198983501</v>
          </cell>
          <cell r="AT385">
            <v>0.71935525360915398</v>
          </cell>
          <cell r="AU385">
            <v>0.77829360141285198</v>
          </cell>
          <cell r="AV385">
            <v>0.75315918184727004</v>
          </cell>
          <cell r="AW385">
            <v>0.75373073671740198</v>
          </cell>
          <cell r="AX385">
            <v>0.90165896164127801</v>
          </cell>
          <cell r="AY385">
            <v>0.90403512795035901</v>
          </cell>
          <cell r="AZ385">
            <v>0.88739742109565301</v>
          </cell>
        </row>
        <row r="386">
          <cell r="B386" t="str">
            <v>Monaco</v>
          </cell>
          <cell r="E386">
            <v>0.84673080774413412</v>
          </cell>
          <cell r="F386">
            <v>0.84465923143147115</v>
          </cell>
          <cell r="G386">
            <v>0.7690358538197809</v>
          </cell>
          <cell r="H386">
            <v>0.67882188527461917</v>
          </cell>
          <cell r="I386">
            <v>0.73322160947376591</v>
          </cell>
          <cell r="J386">
            <v>0.65367082223020256</v>
          </cell>
          <cell r="K386">
            <v>0.73219408638265937</v>
          </cell>
          <cell r="L386">
            <v>0.7477888523991929</v>
          </cell>
          <cell r="M386">
            <v>0.68801765959252403</v>
          </cell>
          <cell r="N386">
            <v>0.64858163966286408</v>
          </cell>
          <cell r="O386">
            <v>0.64418475587322555</v>
          </cell>
          <cell r="P386">
            <v>0.82850069937257076</v>
          </cell>
          <cell r="Q386">
            <v>1.0019101860462398</v>
          </cell>
          <cell r="R386">
            <v>1.1618584245232537</v>
          </cell>
          <cell r="S386">
            <v>1.3322672064759327</v>
          </cell>
          <cell r="T386">
            <v>1.3697887208688986</v>
          </cell>
          <cell r="U386">
            <v>1.0558758678795512</v>
          </cell>
          <cell r="V386">
            <v>0.9163265783173794</v>
          </cell>
          <cell r="W386">
            <v>0.9081299028239147</v>
          </cell>
          <cell r="X386">
            <v>0.97264632691878694</v>
          </cell>
          <cell r="Y386">
            <v>0.83012682233743984</v>
          </cell>
          <cell r="Z386">
            <v>0.86013514097214705</v>
          </cell>
          <cell r="AA386">
            <v>0.80703702122750931</v>
          </cell>
          <cell r="AB386">
            <v>0.86335384788941971</v>
          </cell>
          <cell r="AC386">
            <v>0.84640380390787806</v>
          </cell>
          <cell r="AD386">
            <v>0.76094660168273209</v>
          </cell>
          <cell r="AE386">
            <v>0.77985637778086048</v>
          </cell>
          <cell r="AF386">
            <v>0.88979790850111617</v>
          </cell>
          <cell r="AG386">
            <v>0.89937536556003927</v>
          </cell>
          <cell r="AH386">
            <v>0.93862727583333327</v>
          </cell>
          <cell r="AI386">
            <v>1.0854008333333334</v>
          </cell>
          <cell r="AJ386">
            <v>1.11751</v>
          </cell>
          <cell r="AK386">
            <v>1.0625516666666666</v>
          </cell>
          <cell r="AL386">
            <v>0.88603416666666668</v>
          </cell>
          <cell r="AM386">
            <v>0.805365</v>
          </cell>
          <cell r="AN386">
            <v>0.80412000000000006</v>
          </cell>
          <cell r="AO386">
            <v>0.7971408333333333</v>
          </cell>
          <cell r="AP386">
            <v>0.73063750000000016</v>
          </cell>
          <cell r="AQ386">
            <v>0.68267471123987311</v>
          </cell>
          <cell r="AR386">
            <v>0.71984335978561498</v>
          </cell>
          <cell r="AS386">
            <v>0.75504495198983501</v>
          </cell>
          <cell r="AT386">
            <v>0.71935525360915398</v>
          </cell>
          <cell r="AU386">
            <v>0.77829360141285198</v>
          </cell>
          <cell r="AV386">
            <v>0.75315918184727004</v>
          </cell>
          <cell r="AW386">
            <v>0.75373073671740198</v>
          </cell>
          <cell r="AX386">
            <v>0.90165896164127801</v>
          </cell>
          <cell r="AY386">
            <v>0.90403512795035901</v>
          </cell>
          <cell r="AZ386">
            <v>0.88739742109565301</v>
          </cell>
        </row>
        <row r="387">
          <cell r="B387" t="str">
            <v>Monaco</v>
          </cell>
          <cell r="E387">
            <v>23484</v>
          </cell>
          <cell r="F387">
            <v>23720</v>
          </cell>
          <cell r="G387">
            <v>24051</v>
          </cell>
          <cell r="H387">
            <v>24439</v>
          </cell>
          <cell r="I387">
            <v>24835</v>
          </cell>
          <cell r="J387">
            <v>25197</v>
          </cell>
          <cell r="K387">
            <v>25523</v>
          </cell>
          <cell r="L387">
            <v>25809</v>
          </cell>
          <cell r="M387">
            <v>26087</v>
          </cell>
          <cell r="N387">
            <v>26395</v>
          </cell>
          <cell r="O387">
            <v>26745</v>
          </cell>
          <cell r="P387">
            <v>27164</v>
          </cell>
          <cell r="Q387">
            <v>27624</v>
          </cell>
          <cell r="R387">
            <v>28095</v>
          </cell>
          <cell r="S387">
            <v>28512</v>
          </cell>
          <cell r="T387">
            <v>28835</v>
          </cell>
          <cell r="U387">
            <v>29041</v>
          </cell>
          <cell r="V387">
            <v>29172</v>
          </cell>
          <cell r="W387">
            <v>29235</v>
          </cell>
          <cell r="X387">
            <v>29312</v>
          </cell>
          <cell r="Y387">
            <v>29439</v>
          </cell>
          <cell r="Z387">
            <v>29624</v>
          </cell>
          <cell r="AA387">
            <v>29863</v>
          </cell>
          <cell r="AB387">
            <v>30138</v>
          </cell>
          <cell r="AC387">
            <v>30427</v>
          </cell>
          <cell r="AD387">
            <v>30691</v>
          </cell>
          <cell r="AE387">
            <v>30967</v>
          </cell>
          <cell r="AF387">
            <v>31251</v>
          </cell>
          <cell r="AG387">
            <v>31523</v>
          </cell>
          <cell r="AH387">
            <v>31800</v>
          </cell>
          <cell r="AI387">
            <v>32082</v>
          </cell>
          <cell r="AJ387">
            <v>32360</v>
          </cell>
          <cell r="AK387">
            <v>32629</v>
          </cell>
          <cell r="AL387">
            <v>32933</v>
          </cell>
          <cell r="AM387">
            <v>33314</v>
          </cell>
          <cell r="AN387">
            <v>33793</v>
          </cell>
          <cell r="AO387">
            <v>34408</v>
          </cell>
          <cell r="AP387">
            <v>35111</v>
          </cell>
          <cell r="AQ387">
            <v>35853</v>
          </cell>
          <cell r="AR387">
            <v>36534</v>
          </cell>
          <cell r="AS387">
            <v>37094</v>
          </cell>
          <cell r="AT387">
            <v>37497</v>
          </cell>
          <cell r="AU387">
            <v>37783</v>
          </cell>
          <cell r="AV387">
            <v>37971</v>
          </cell>
          <cell r="AW387">
            <v>38132</v>
          </cell>
          <cell r="AX387">
            <v>38307</v>
          </cell>
          <cell r="AY387">
            <v>38499</v>
          </cell>
          <cell r="AZ387">
            <v>38695</v>
          </cell>
        </row>
        <row r="388">
          <cell r="B388" t="str">
            <v>Mongolia</v>
          </cell>
          <cell r="E388">
            <v>34.944166469326227</v>
          </cell>
          <cell r="F388">
            <v>33.256350589118263</v>
          </cell>
          <cell r="G388">
            <v>31.876570534026957</v>
          </cell>
          <cell r="H388">
            <v>30.227444942956851</v>
          </cell>
          <cell r="I388">
            <v>27.740060862308393</v>
          </cell>
          <cell r="J388">
            <v>25.387553357829212</v>
          </cell>
          <cell r="K388">
            <v>24.064350621414025</v>
          </cell>
          <cell r="L388">
            <v>22.658380651258309</v>
          </cell>
          <cell r="M388">
            <v>21.17254981180529</v>
          </cell>
          <cell r="N388">
            <v>19.559458540480176</v>
          </cell>
          <cell r="O388">
            <v>17.932983391171678</v>
          </cell>
          <cell r="P388">
            <v>17.670543286604708</v>
          </cell>
          <cell r="Q388">
            <v>17.234207040423239</v>
          </cell>
          <cell r="R388">
            <v>15.307601172430102</v>
          </cell>
          <cell r="S388">
            <v>14.562552362060371</v>
          </cell>
          <cell r="T388">
            <v>14.064601885700453</v>
          </cell>
          <cell r="U388">
            <v>12.590905069434958</v>
          </cell>
          <cell r="V388">
            <v>11.793341405842332</v>
          </cell>
          <cell r="W388">
            <v>11.50131154951927</v>
          </cell>
          <cell r="X388">
            <v>11.070094630753079</v>
          </cell>
          <cell r="Y388">
            <v>10.679337765295783</v>
          </cell>
          <cell r="Z388">
            <v>20.578575487784285</v>
          </cell>
          <cell r="AA388">
            <v>55.606242853516548</v>
          </cell>
          <cell r="AB388">
            <v>196.78382854579507</v>
          </cell>
          <cell r="AC388">
            <v>320.97733154676774</v>
          </cell>
          <cell r="AD388">
            <v>448.61263333333329</v>
          </cell>
          <cell r="AE388">
            <v>548.40333333333342</v>
          </cell>
          <cell r="AF388">
            <v>789.99250000000006</v>
          </cell>
          <cell r="AG388">
            <v>840.82833333333338</v>
          </cell>
          <cell r="AH388">
            <v>1021.8675000000001</v>
          </cell>
          <cell r="AI388">
            <v>1076.6666666666665</v>
          </cell>
          <cell r="AJ388">
            <v>1097.6975</v>
          </cell>
          <cell r="AK388">
            <v>1110.3100000000002</v>
          </cell>
          <cell r="AL388">
            <v>1146.5425</v>
          </cell>
          <cell r="AM388">
            <v>1185.2974999999999</v>
          </cell>
          <cell r="AN388">
            <v>1205.2466666666701</v>
          </cell>
          <cell r="AO388">
            <v>1179.69916666667</v>
          </cell>
          <cell r="AP388">
            <v>1170.40083333333</v>
          </cell>
          <cell r="AQ388">
            <v>1165.80416666667</v>
          </cell>
          <cell r="AR388">
            <v>1437.7950000000001</v>
          </cell>
          <cell r="AS388">
            <v>1357.06416666667</v>
          </cell>
          <cell r="AT388">
            <v>1265.51583333333</v>
          </cell>
          <cell r="AU388">
            <v>1357.58</v>
          </cell>
          <cell r="AV388">
            <v>1523.9275</v>
          </cell>
          <cell r="AW388">
            <v>1817.9387083333299</v>
          </cell>
          <cell r="AX388">
            <v>1970.3091666666701</v>
          </cell>
          <cell r="AY388">
            <v>2140.2908640611599</v>
          </cell>
          <cell r="AZ388">
            <v>2439.7772370725902</v>
          </cell>
        </row>
        <row r="389">
          <cell r="B389" t="str">
            <v>Mongolia</v>
          </cell>
          <cell r="E389">
            <v>4</v>
          </cell>
          <cell r="F389">
            <v>4</v>
          </cell>
          <cell r="G389">
            <v>3.73</v>
          </cell>
          <cell r="H389">
            <v>3.33</v>
          </cell>
          <cell r="I389">
            <v>3.34</v>
          </cell>
          <cell r="J389">
            <v>3.2</v>
          </cell>
          <cell r="K389">
            <v>3.37</v>
          </cell>
          <cell r="L389">
            <v>3.29</v>
          </cell>
          <cell r="M389">
            <v>3.08</v>
          </cell>
          <cell r="N389">
            <v>2.97</v>
          </cell>
          <cell r="O389">
            <v>2.9</v>
          </cell>
          <cell r="P389">
            <v>3.2</v>
          </cell>
          <cell r="Q389">
            <v>3.27</v>
          </cell>
          <cell r="R389">
            <v>3.26</v>
          </cell>
          <cell r="S389">
            <v>3.48</v>
          </cell>
          <cell r="T389">
            <v>3.76</v>
          </cell>
          <cell r="U389">
            <v>3.22</v>
          </cell>
          <cell r="V389">
            <v>2.91</v>
          </cell>
          <cell r="W389">
            <v>2.9</v>
          </cell>
          <cell r="X389">
            <v>3</v>
          </cell>
          <cell r="Y389">
            <v>4.3099999999999996</v>
          </cell>
          <cell r="Z389">
            <v>8.0116666666666667</v>
          </cell>
          <cell r="AA389">
            <v>35.833333333333329</v>
          </cell>
          <cell r="AB389">
            <v>295.0105258333333</v>
          </cell>
          <cell r="AC389">
            <v>412.72141666666664</v>
          </cell>
          <cell r="AD389">
            <v>448.61263333333329</v>
          </cell>
          <cell r="AE389">
            <v>548.40333333333342</v>
          </cell>
          <cell r="AF389">
            <v>789.99250000000006</v>
          </cell>
          <cell r="AG389">
            <v>840.82833333333338</v>
          </cell>
          <cell r="AH389">
            <v>1021.8675000000001</v>
          </cell>
          <cell r="AI389">
            <v>1076.6666666666665</v>
          </cell>
          <cell r="AJ389">
            <v>1097.6975</v>
          </cell>
          <cell r="AK389">
            <v>1110.3100000000002</v>
          </cell>
          <cell r="AL389">
            <v>1146.5425</v>
          </cell>
          <cell r="AM389">
            <v>1185.2974999999999</v>
          </cell>
          <cell r="AN389">
            <v>1205.2466666666701</v>
          </cell>
          <cell r="AO389">
            <v>1179.69916666667</v>
          </cell>
          <cell r="AP389">
            <v>1170.40083333333</v>
          </cell>
          <cell r="AQ389">
            <v>1165.80416666667</v>
          </cell>
          <cell r="AR389">
            <v>1437.7950000000001</v>
          </cell>
          <cell r="AS389">
            <v>1357.06416666667</v>
          </cell>
          <cell r="AT389">
            <v>1265.51583333333</v>
          </cell>
          <cell r="AU389">
            <v>1357.58</v>
          </cell>
          <cell r="AV389">
            <v>1523.9275</v>
          </cell>
          <cell r="AW389">
            <v>1817.9387083333299</v>
          </cell>
          <cell r="AX389">
            <v>1970.3091666666701</v>
          </cell>
          <cell r="AY389">
            <v>2140.2908640611599</v>
          </cell>
          <cell r="AZ389">
            <v>2439.7772370725902</v>
          </cell>
        </row>
        <row r="390">
          <cell r="B390" t="str">
            <v>Mongolia</v>
          </cell>
          <cell r="E390">
            <v>1278825</v>
          </cell>
          <cell r="F390">
            <v>1317050</v>
          </cell>
          <cell r="G390">
            <v>1356670</v>
          </cell>
          <cell r="H390">
            <v>1397304</v>
          </cell>
          <cell r="I390">
            <v>1438425</v>
          </cell>
          <cell r="J390">
            <v>1479651</v>
          </cell>
          <cell r="K390">
            <v>1520865</v>
          </cell>
          <cell r="L390">
            <v>1562209</v>
          </cell>
          <cell r="M390">
            <v>1603906</v>
          </cell>
          <cell r="N390">
            <v>1646291</v>
          </cell>
          <cell r="O390">
            <v>1689622</v>
          </cell>
          <cell r="P390">
            <v>1733475</v>
          </cell>
          <cell r="Q390">
            <v>1777727</v>
          </cell>
          <cell r="R390">
            <v>1823216</v>
          </cell>
          <cell r="S390">
            <v>1871090</v>
          </cell>
          <cell r="T390">
            <v>1921881</v>
          </cell>
          <cell r="U390">
            <v>1976309</v>
          </cell>
          <cell r="V390">
            <v>2033343</v>
          </cell>
          <cell r="W390">
            <v>2089714</v>
          </cell>
          <cell r="X390">
            <v>2141008</v>
          </cell>
          <cell r="Y390">
            <v>2184145</v>
          </cell>
          <cell r="Z390">
            <v>2217918</v>
          </cell>
          <cell r="AA390">
            <v>2243502</v>
          </cell>
          <cell r="AB390">
            <v>2263200</v>
          </cell>
          <cell r="AC390">
            <v>2280496</v>
          </cell>
          <cell r="AD390">
            <v>2298039</v>
          </cell>
          <cell r="AE390">
            <v>2316567</v>
          </cell>
          <cell r="AF390">
            <v>2335695</v>
          </cell>
          <cell r="AG390">
            <v>2355590</v>
          </cell>
          <cell r="AH390">
            <v>2376162</v>
          </cell>
          <cell r="AI390">
            <v>2397436</v>
          </cell>
          <cell r="AJ390">
            <v>2419776</v>
          </cell>
          <cell r="AK390">
            <v>2443659</v>
          </cell>
          <cell r="AL390">
            <v>2469286</v>
          </cell>
          <cell r="AM390">
            <v>2496832</v>
          </cell>
          <cell r="AN390">
            <v>2526446</v>
          </cell>
          <cell r="AO390">
            <v>2558012</v>
          </cell>
          <cell r="AP390">
            <v>2591670</v>
          </cell>
          <cell r="AQ390">
            <v>2628131</v>
          </cell>
          <cell r="AR390">
            <v>2668289</v>
          </cell>
          <cell r="AS390">
            <v>2712650</v>
          </cell>
          <cell r="AT390">
            <v>2761516</v>
          </cell>
          <cell r="AU390">
            <v>2814226</v>
          </cell>
          <cell r="AV390">
            <v>2869107</v>
          </cell>
          <cell r="AW390">
            <v>2923896</v>
          </cell>
          <cell r="AX390">
            <v>2976877</v>
          </cell>
          <cell r="AY390">
            <v>3027398</v>
          </cell>
          <cell r="AZ390">
            <v>3075647</v>
          </cell>
        </row>
        <row r="391">
          <cell r="B391" t="str">
            <v>Montenegro</v>
          </cell>
          <cell r="E391">
            <v>1.8713282865381962</v>
          </cell>
          <cell r="F391">
            <v>1.793301825867468</v>
          </cell>
          <cell r="G391">
            <v>1.6303265956993536</v>
          </cell>
          <cell r="H391">
            <v>1.3664786812163294</v>
          </cell>
          <cell r="I391">
            <v>1.3230955650542227</v>
          </cell>
          <cell r="J391">
            <v>1.2579271542431261</v>
          </cell>
          <cell r="K391">
            <v>1.2874329563833939</v>
          </cell>
          <cell r="L391">
            <v>1.1873134845138211</v>
          </cell>
          <cell r="M391">
            <v>1.026993654441678</v>
          </cell>
          <cell r="N391">
            <v>0.93713836708711906</v>
          </cell>
          <cell r="O391">
            <v>0.92935820896158328</v>
          </cell>
          <cell r="P391">
            <v>1.1555196510347694</v>
          </cell>
          <cell r="Q391">
            <v>1.240696617676383</v>
          </cell>
          <cell r="R391">
            <v>1.3054602559612374</v>
          </cell>
          <cell r="S391">
            <v>1.4551068682690556</v>
          </cell>
          <cell r="T391">
            <v>1.5052262550937452</v>
          </cell>
          <cell r="U391">
            <v>1.1102617983584124</v>
          </cell>
          <cell r="V391">
            <v>0.91899176649640646</v>
          </cell>
          <cell r="W391">
            <v>0.8979435840538289</v>
          </cell>
          <cell r="X391">
            <v>0.96125004047727403</v>
          </cell>
          <cell r="Y391">
            <v>0.82611133551143667</v>
          </cell>
          <cell r="Z391">
            <v>0.84851018067350781</v>
          </cell>
          <cell r="AA391">
            <v>0.79845896627007462</v>
          </cell>
          <cell r="AB391">
            <v>0.84532951909589948</v>
          </cell>
          <cell r="AC391">
            <v>0.82972148226924969</v>
          </cell>
          <cell r="AD391">
            <v>0.73274901192843966</v>
          </cell>
          <cell r="AE391">
            <v>0.76937881445047196</v>
          </cell>
          <cell r="AF391">
            <v>0.88660866912427638</v>
          </cell>
          <cell r="AG391">
            <v>0.89970375748403497</v>
          </cell>
          <cell r="AH391">
            <v>0.93862727583333327</v>
          </cell>
          <cell r="AI391">
            <v>1.0854008333333334</v>
          </cell>
          <cell r="AJ391">
            <v>1.11751</v>
          </cell>
          <cell r="AK391">
            <v>1.0625516666666666</v>
          </cell>
          <cell r="AL391">
            <v>0.88603416666666668</v>
          </cell>
          <cell r="AM391">
            <v>0.805365</v>
          </cell>
          <cell r="AN391">
            <v>0.80412000000000006</v>
          </cell>
          <cell r="AO391">
            <v>0.7971408333333333</v>
          </cell>
          <cell r="AP391">
            <v>0.73063750000000016</v>
          </cell>
          <cell r="AQ391">
            <v>0.68267471123987311</v>
          </cell>
          <cell r="AR391">
            <v>0.71984335978561498</v>
          </cell>
          <cell r="AS391">
            <v>0.75504495198983501</v>
          </cell>
          <cell r="AT391">
            <v>0.71935525360915398</v>
          </cell>
          <cell r="AU391">
            <v>0.77829360141285198</v>
          </cell>
          <cell r="AV391">
            <v>0.75315918184727004</v>
          </cell>
          <cell r="AW391">
            <v>0.75373073671740198</v>
          </cell>
          <cell r="AX391">
            <v>0.90165896164127801</v>
          </cell>
          <cell r="AY391">
            <v>0.90403512795035901</v>
          </cell>
          <cell r="AZ391">
            <v>0.88739742109565301</v>
          </cell>
        </row>
        <row r="392">
          <cell r="B392" t="str">
            <v>Montenegro</v>
          </cell>
          <cell r="E392">
            <v>1.8713282865381962</v>
          </cell>
          <cell r="F392">
            <v>1.793301825867468</v>
          </cell>
          <cell r="G392">
            <v>1.6303265956993536</v>
          </cell>
          <cell r="H392">
            <v>1.3664786812163294</v>
          </cell>
          <cell r="I392">
            <v>1.3230955650542227</v>
          </cell>
          <cell r="J392">
            <v>1.2579271542431261</v>
          </cell>
          <cell r="K392">
            <v>1.2874329563833939</v>
          </cell>
          <cell r="L392">
            <v>1.1873134845138211</v>
          </cell>
          <cell r="M392">
            <v>1.026993654441678</v>
          </cell>
          <cell r="N392">
            <v>0.93713836708711906</v>
          </cell>
          <cell r="O392">
            <v>0.92935820896158328</v>
          </cell>
          <cell r="P392">
            <v>1.1555196510347694</v>
          </cell>
          <cell r="Q392">
            <v>1.240696617676383</v>
          </cell>
          <cell r="R392">
            <v>1.3054602559612374</v>
          </cell>
          <cell r="S392">
            <v>1.4551068682690556</v>
          </cell>
          <cell r="T392">
            <v>1.5052262550937452</v>
          </cell>
          <cell r="U392">
            <v>1.1102617983584124</v>
          </cell>
          <cell r="V392">
            <v>0.91899176649640646</v>
          </cell>
          <cell r="W392">
            <v>0.8979435840538289</v>
          </cell>
          <cell r="X392">
            <v>0.96125004047727403</v>
          </cell>
          <cell r="Y392">
            <v>0.82611133551143667</v>
          </cell>
          <cell r="Z392">
            <v>0.84851018067350781</v>
          </cell>
          <cell r="AA392">
            <v>0.79845896627007462</v>
          </cell>
          <cell r="AB392">
            <v>0.84532951909589948</v>
          </cell>
          <cell r="AC392">
            <v>0.82972148226924969</v>
          </cell>
          <cell r="AD392">
            <v>0.73274901192843966</v>
          </cell>
          <cell r="AE392">
            <v>0.76937881445047196</v>
          </cell>
          <cell r="AF392">
            <v>0.88660866912427638</v>
          </cell>
          <cell r="AG392">
            <v>0.89970375748403497</v>
          </cell>
          <cell r="AH392">
            <v>0.93862727583333327</v>
          </cell>
          <cell r="AI392">
            <v>1.0854008333333334</v>
          </cell>
          <cell r="AJ392">
            <v>1.11751</v>
          </cell>
          <cell r="AK392">
            <v>1.0625516666666666</v>
          </cell>
          <cell r="AL392">
            <v>0.88603416666666668</v>
          </cell>
          <cell r="AM392">
            <v>0.805365</v>
          </cell>
          <cell r="AN392">
            <v>0.80412000000000006</v>
          </cell>
          <cell r="AO392">
            <v>0.7971408333333333</v>
          </cell>
          <cell r="AP392">
            <v>0.73063750000000016</v>
          </cell>
          <cell r="AQ392">
            <v>0.68267471123987311</v>
          </cell>
          <cell r="AR392">
            <v>0.71984335978561498</v>
          </cell>
          <cell r="AS392">
            <v>0.75504495198983501</v>
          </cell>
          <cell r="AT392">
            <v>0.71935525360915398</v>
          </cell>
          <cell r="AU392">
            <v>0.77829360141285198</v>
          </cell>
          <cell r="AV392">
            <v>0.75315918184727004</v>
          </cell>
          <cell r="AW392">
            <v>0.75373073671740198</v>
          </cell>
          <cell r="AX392">
            <v>0.90165896164127801</v>
          </cell>
          <cell r="AY392">
            <v>0.90403512795035901</v>
          </cell>
          <cell r="AZ392">
            <v>0.88739742109565301</v>
          </cell>
        </row>
        <row r="393">
          <cell r="B393" t="str">
            <v>Montenegro</v>
          </cell>
          <cell r="E393">
            <v>519696</v>
          </cell>
          <cell r="F393">
            <v>522786</v>
          </cell>
          <cell r="G393">
            <v>529210</v>
          </cell>
          <cell r="H393">
            <v>537758</v>
          </cell>
          <cell r="I393">
            <v>546574</v>
          </cell>
          <cell r="J393">
            <v>554262</v>
          </cell>
          <cell r="K393">
            <v>560423</v>
          </cell>
          <cell r="L393">
            <v>565507</v>
          </cell>
          <cell r="M393">
            <v>570056</v>
          </cell>
          <cell r="N393">
            <v>574950</v>
          </cell>
          <cell r="O393">
            <v>580754</v>
          </cell>
          <cell r="P393">
            <v>587687</v>
          </cell>
          <cell r="Q393">
            <v>595354</v>
          </cell>
          <cell r="R393">
            <v>602967</v>
          </cell>
          <cell r="S393">
            <v>609431</v>
          </cell>
          <cell r="T393">
            <v>614016</v>
          </cell>
          <cell r="U393">
            <v>616357</v>
          </cell>
          <cell r="V393">
            <v>616797</v>
          </cell>
          <cell r="W393">
            <v>616053</v>
          </cell>
          <cell r="X393">
            <v>615203</v>
          </cell>
          <cell r="Y393">
            <v>615002</v>
          </cell>
          <cell r="Z393">
            <v>615741</v>
          </cell>
          <cell r="AA393">
            <v>617172</v>
          </cell>
          <cell r="AB393">
            <v>618852</v>
          </cell>
          <cell r="AC393">
            <v>620084</v>
          </cell>
          <cell r="AD393">
            <v>620414</v>
          </cell>
          <cell r="AE393">
            <v>619707</v>
          </cell>
          <cell r="AF393">
            <v>618216</v>
          </cell>
          <cell r="AG393">
            <v>616340</v>
          </cell>
          <cell r="AH393">
            <v>614650</v>
          </cell>
          <cell r="AI393">
            <v>613560</v>
          </cell>
          <cell r="AJ393">
            <v>613175</v>
          </cell>
          <cell r="AK393">
            <v>613382</v>
          </cell>
          <cell r="AL393">
            <v>614097</v>
          </cell>
          <cell r="AM393">
            <v>615145</v>
          </cell>
          <cell r="AN393">
            <v>616388</v>
          </cell>
          <cell r="AO393">
            <v>617832</v>
          </cell>
          <cell r="AP393">
            <v>619484</v>
          </cell>
          <cell r="AQ393">
            <v>621205</v>
          </cell>
          <cell r="AR393">
            <v>622852</v>
          </cell>
          <cell r="AS393">
            <v>624285</v>
          </cell>
          <cell r="AT393">
            <v>625466</v>
          </cell>
          <cell r="AU393">
            <v>626386</v>
          </cell>
          <cell r="AV393">
            <v>627094</v>
          </cell>
          <cell r="AW393">
            <v>627674</v>
          </cell>
          <cell r="AX393">
            <v>628178</v>
          </cell>
          <cell r="AY393">
            <v>628615</v>
          </cell>
          <cell r="AZ393">
            <v>628960</v>
          </cell>
        </row>
        <row r="394">
          <cell r="B394" t="str">
            <v>Montserrat</v>
          </cell>
          <cell r="E394">
            <v>2.0033761095560445</v>
          </cell>
          <cell r="F394">
            <v>1.9643663952180859</v>
          </cell>
          <cell r="G394">
            <v>1.9218721471194826</v>
          </cell>
          <cell r="H394">
            <v>1.9592192321395916</v>
          </cell>
          <cell r="I394">
            <v>2.053232409046108</v>
          </cell>
          <cell r="J394">
            <v>2.1697958333333336</v>
          </cell>
          <cell r="K394">
            <v>2.6146708333333337</v>
          </cell>
          <cell r="L394">
            <v>2.7000000000000006</v>
          </cell>
          <cell r="M394">
            <v>2.7000000000000006</v>
          </cell>
          <cell r="N394">
            <v>2.7000000000000006</v>
          </cell>
          <cell r="O394">
            <v>2.7000000000000006</v>
          </cell>
          <cell r="P394">
            <v>2.7000000000000006</v>
          </cell>
          <cell r="Q394">
            <v>2.7000000000000006</v>
          </cell>
          <cell r="R394">
            <v>2.7000000000000006</v>
          </cell>
          <cell r="S394">
            <v>2.7000000000000006</v>
          </cell>
          <cell r="T394">
            <v>2.7000000000000006</v>
          </cell>
          <cell r="U394">
            <v>2.7000000000000006</v>
          </cell>
          <cell r="V394">
            <v>2.7000000000000006</v>
          </cell>
          <cell r="W394">
            <v>2.7000000000000006</v>
          </cell>
          <cell r="X394">
            <v>2.7000000000000006</v>
          </cell>
          <cell r="Y394">
            <v>2.7000000000000006</v>
          </cell>
          <cell r="Z394">
            <v>2.7000000000000006</v>
          </cell>
          <cell r="AA394">
            <v>2.7000000000000006</v>
          </cell>
          <cell r="AB394">
            <v>2.7000000000000006</v>
          </cell>
          <cell r="AC394">
            <v>2.7000000000000006</v>
          </cell>
          <cell r="AD394">
            <v>2.7000000000000006</v>
          </cell>
          <cell r="AE394">
            <v>2.7000000000000006</v>
          </cell>
          <cell r="AF394">
            <v>2.7000000000000006</v>
          </cell>
          <cell r="AG394">
            <v>2.7000000000000006</v>
          </cell>
          <cell r="AH394">
            <v>2.7000000000000006</v>
          </cell>
          <cell r="AI394">
            <v>2.7000000000000006</v>
          </cell>
          <cell r="AJ394">
            <v>2.7000000000000006</v>
          </cell>
          <cell r="AK394">
            <v>2.7000000000000006</v>
          </cell>
          <cell r="AL394">
            <v>2.7000000000000006</v>
          </cell>
          <cell r="AM394">
            <v>2.7000000000000006</v>
          </cell>
          <cell r="AN394">
            <v>2.7000000000000006</v>
          </cell>
          <cell r="AO394">
            <v>2.7000000000000006</v>
          </cell>
          <cell r="AP394">
            <v>2.7000000000000006</v>
          </cell>
          <cell r="AQ394">
            <v>2.7000000000000006</v>
          </cell>
          <cell r="AR394">
            <v>2.7</v>
          </cell>
          <cell r="AS394">
            <v>2.7</v>
          </cell>
          <cell r="AT394">
            <v>2.7</v>
          </cell>
          <cell r="AU394">
            <v>2.7</v>
          </cell>
          <cell r="AV394">
            <v>2.7</v>
          </cell>
          <cell r="AW394">
            <v>2.7</v>
          </cell>
          <cell r="AX394">
            <v>2.7</v>
          </cell>
          <cell r="AY394">
            <v>2.7</v>
          </cell>
          <cell r="AZ394">
            <v>2.7</v>
          </cell>
        </row>
        <row r="395">
          <cell r="B395" t="str">
            <v>Montserrat</v>
          </cell>
          <cell r="E395">
            <v>2.0033761095560445</v>
          </cell>
          <cell r="F395">
            <v>1.9643663952180859</v>
          </cell>
          <cell r="G395">
            <v>1.9218721471194826</v>
          </cell>
          <cell r="H395">
            <v>1.9592192321395916</v>
          </cell>
          <cell r="I395">
            <v>2.053232409046108</v>
          </cell>
          <cell r="J395">
            <v>2.1697958333333336</v>
          </cell>
          <cell r="K395">
            <v>2.6146708333333337</v>
          </cell>
          <cell r="L395">
            <v>2.7000000000000006</v>
          </cell>
          <cell r="M395">
            <v>2.7000000000000006</v>
          </cell>
          <cell r="N395">
            <v>2.7000000000000006</v>
          </cell>
          <cell r="O395">
            <v>2.7000000000000006</v>
          </cell>
          <cell r="P395">
            <v>2.7000000000000006</v>
          </cell>
          <cell r="Q395">
            <v>2.7000000000000006</v>
          </cell>
          <cell r="R395">
            <v>2.7000000000000006</v>
          </cell>
          <cell r="S395">
            <v>2.7000000000000006</v>
          </cell>
          <cell r="T395">
            <v>2.7000000000000006</v>
          </cell>
          <cell r="U395">
            <v>2.7000000000000006</v>
          </cell>
          <cell r="V395">
            <v>2.7000000000000006</v>
          </cell>
          <cell r="W395">
            <v>2.7000000000000006</v>
          </cell>
          <cell r="X395">
            <v>2.7000000000000006</v>
          </cell>
          <cell r="Y395">
            <v>2.7000000000000006</v>
          </cell>
          <cell r="Z395">
            <v>2.7000000000000006</v>
          </cell>
          <cell r="AA395">
            <v>2.7000000000000006</v>
          </cell>
          <cell r="AB395">
            <v>2.7000000000000006</v>
          </cell>
          <cell r="AC395">
            <v>2.7000000000000006</v>
          </cell>
          <cell r="AD395">
            <v>2.7000000000000006</v>
          </cell>
          <cell r="AE395">
            <v>2.7000000000000006</v>
          </cell>
          <cell r="AF395">
            <v>2.7000000000000006</v>
          </cell>
          <cell r="AG395">
            <v>2.7000000000000006</v>
          </cell>
          <cell r="AH395">
            <v>2.7000000000000006</v>
          </cell>
          <cell r="AI395">
            <v>2.7000000000000006</v>
          </cell>
          <cell r="AJ395">
            <v>2.7000000000000006</v>
          </cell>
          <cell r="AK395">
            <v>2.7000000000000006</v>
          </cell>
          <cell r="AL395">
            <v>2.7000000000000006</v>
          </cell>
          <cell r="AM395">
            <v>2.7000000000000006</v>
          </cell>
          <cell r="AN395">
            <v>2.7000000000000006</v>
          </cell>
          <cell r="AO395">
            <v>2.7000000000000006</v>
          </cell>
          <cell r="AP395">
            <v>2.7000000000000006</v>
          </cell>
          <cell r="AQ395">
            <v>2.7000000000000006</v>
          </cell>
          <cell r="AR395">
            <v>2.7</v>
          </cell>
          <cell r="AS395">
            <v>2.7</v>
          </cell>
          <cell r="AT395">
            <v>2.7</v>
          </cell>
          <cell r="AU395">
            <v>2.7</v>
          </cell>
          <cell r="AV395">
            <v>2.7</v>
          </cell>
          <cell r="AW395">
            <v>2.7</v>
          </cell>
          <cell r="AX395">
            <v>2.7</v>
          </cell>
          <cell r="AY395">
            <v>2.7</v>
          </cell>
          <cell r="AZ395">
            <v>2.7</v>
          </cell>
        </row>
        <row r="396">
          <cell r="B396" t="str">
            <v>Montserrat</v>
          </cell>
          <cell r="E396">
            <v>11625</v>
          </cell>
          <cell r="F396">
            <v>11636</v>
          </cell>
          <cell r="G396">
            <v>11660</v>
          </cell>
          <cell r="H396">
            <v>11687</v>
          </cell>
          <cell r="I396">
            <v>11734</v>
          </cell>
          <cell r="J396">
            <v>11781</v>
          </cell>
          <cell r="K396">
            <v>11827</v>
          </cell>
          <cell r="L396">
            <v>11881</v>
          </cell>
          <cell r="M396">
            <v>11921</v>
          </cell>
          <cell r="N396">
            <v>11944</v>
          </cell>
          <cell r="O396">
            <v>11920</v>
          </cell>
          <cell r="P396">
            <v>11846</v>
          </cell>
          <cell r="Q396">
            <v>11749</v>
          </cell>
          <cell r="R396">
            <v>11610</v>
          </cell>
          <cell r="S396">
            <v>11461</v>
          </cell>
          <cell r="T396">
            <v>11324</v>
          </cell>
          <cell r="U396">
            <v>11179</v>
          </cell>
          <cell r="V396">
            <v>11028</v>
          </cell>
          <cell r="W396">
            <v>10888</v>
          </cell>
          <cell r="X396">
            <v>10785</v>
          </cell>
          <cell r="Y396">
            <v>10730</v>
          </cell>
          <cell r="Z396">
            <v>10766</v>
          </cell>
          <cell r="AA396">
            <v>10851</v>
          </cell>
          <cell r="AB396">
            <v>10886</v>
          </cell>
          <cell r="AC396">
            <v>10717</v>
          </cell>
          <cell r="AD396">
            <v>10233</v>
          </cell>
          <cell r="AE396">
            <v>9376</v>
          </cell>
          <cell r="AF396">
            <v>8216</v>
          </cell>
          <cell r="AG396">
            <v>6936</v>
          </cell>
          <cell r="AH396">
            <v>5787</v>
          </cell>
          <cell r="AI396">
            <v>4955</v>
          </cell>
          <cell r="AJ396">
            <v>4505</v>
          </cell>
          <cell r="AK396">
            <v>4376</v>
          </cell>
          <cell r="AL396">
            <v>4471</v>
          </cell>
          <cell r="AM396">
            <v>4644</v>
          </cell>
          <cell r="AN396">
            <v>4778</v>
          </cell>
          <cell r="AO396">
            <v>4846</v>
          </cell>
          <cell r="AP396">
            <v>4889</v>
          </cell>
          <cell r="AQ396">
            <v>4908</v>
          </cell>
          <cell r="AR396">
            <v>4923</v>
          </cell>
          <cell r="AS396">
            <v>4944</v>
          </cell>
          <cell r="AT396">
            <v>4994</v>
          </cell>
          <cell r="AU396">
            <v>5031</v>
          </cell>
          <cell r="AV396">
            <v>5068</v>
          </cell>
          <cell r="AW396">
            <v>5098</v>
          </cell>
          <cell r="AX396">
            <v>5124</v>
          </cell>
          <cell r="AY396">
            <v>5152</v>
          </cell>
          <cell r="AZ396">
            <v>5177</v>
          </cell>
        </row>
        <row r="397">
          <cell r="B397" t="str">
            <v>Morocco</v>
          </cell>
          <cell r="E397">
            <v>5.0604900040604894</v>
          </cell>
          <cell r="F397">
            <v>5.0499588536115638</v>
          </cell>
          <cell r="G397">
            <v>4.5924803201409485</v>
          </cell>
          <cell r="H397">
            <v>4.1069208323333335</v>
          </cell>
          <cell r="I397">
            <v>4.3697666656666669</v>
          </cell>
          <cell r="J397">
            <v>4.0524874989999997</v>
          </cell>
          <cell r="K397">
            <v>4.4193124990000001</v>
          </cell>
          <cell r="L397">
            <v>4.5033458323333333</v>
          </cell>
          <cell r="M397">
            <v>4.1666708323333328</v>
          </cell>
          <cell r="N397">
            <v>3.8991341656666667</v>
          </cell>
          <cell r="O397">
            <v>3.9366458323333333</v>
          </cell>
          <cell r="P397">
            <v>5.172295832333333</v>
          </cell>
          <cell r="Q397">
            <v>6.0230224989999996</v>
          </cell>
          <cell r="R397">
            <v>7.1113233323333329</v>
          </cell>
          <cell r="S397">
            <v>8.8105358327500003</v>
          </cell>
          <cell r="T397">
            <v>10.062494166416666</v>
          </cell>
          <cell r="U397">
            <v>9.1044416664166672</v>
          </cell>
          <cell r="V397">
            <v>8.3592250000000003</v>
          </cell>
          <cell r="W397">
            <v>8.2091500000000011</v>
          </cell>
          <cell r="X397">
            <v>8.4881700000000002</v>
          </cell>
          <cell r="Y397">
            <v>8.2423416666666665</v>
          </cell>
          <cell r="Z397">
            <v>8.70655</v>
          </cell>
          <cell r="AA397">
            <v>8.5378749999999997</v>
          </cell>
          <cell r="AB397">
            <v>9.2987091666666668</v>
          </cell>
          <cell r="AC397">
            <v>9.2027150000000013</v>
          </cell>
          <cell r="AD397">
            <v>8.5402358333333321</v>
          </cell>
          <cell r="AE397">
            <v>8.7158758333333335</v>
          </cell>
          <cell r="AF397">
            <v>9.5271066666666666</v>
          </cell>
          <cell r="AG397">
            <v>9.6044158333333325</v>
          </cell>
          <cell r="AH397">
            <v>9.8044191666666656</v>
          </cell>
          <cell r="AI397">
            <v>10.625636166666666</v>
          </cell>
          <cell r="AJ397">
            <v>11.302975</v>
          </cell>
          <cell r="AK397">
            <v>11.020583333333335</v>
          </cell>
          <cell r="AL397">
            <v>9.5743833333333317</v>
          </cell>
          <cell r="AM397">
            <v>8.8680166666666675</v>
          </cell>
          <cell r="AN397">
            <v>8.8650083333333338</v>
          </cell>
          <cell r="AO397">
            <v>8.7955833333333331</v>
          </cell>
          <cell r="AP397">
            <v>8.1923333333333321</v>
          </cell>
          <cell r="AQ397">
            <v>7.7503250000000001</v>
          </cell>
          <cell r="AR397">
            <v>8.0571000000000002</v>
          </cell>
          <cell r="AS397">
            <v>8.4171570833333291</v>
          </cell>
          <cell r="AT397">
            <v>8.0898749999999993</v>
          </cell>
          <cell r="AU397">
            <v>8.6284413724999993</v>
          </cell>
          <cell r="AV397">
            <v>8.4055039167442995</v>
          </cell>
          <cell r="AW397">
            <v>8.4063366882615203</v>
          </cell>
          <cell r="AX397">
            <v>9.7643482795030891</v>
          </cell>
          <cell r="AY397">
            <v>9.8074760315024996</v>
          </cell>
          <cell r="AZ397">
            <v>9.6919978888288991</v>
          </cell>
        </row>
        <row r="398">
          <cell r="B398" t="str">
            <v>Morocco</v>
          </cell>
          <cell r="E398">
            <v>5.0604900040604894</v>
          </cell>
          <cell r="F398">
            <v>5.0499588536115638</v>
          </cell>
          <cell r="G398">
            <v>4.5924803201409485</v>
          </cell>
          <cell r="H398">
            <v>4.1069208323333335</v>
          </cell>
          <cell r="I398">
            <v>4.3697666656666669</v>
          </cell>
          <cell r="J398">
            <v>4.0524874989999997</v>
          </cell>
          <cell r="K398">
            <v>4.4193124990000001</v>
          </cell>
          <cell r="L398">
            <v>4.5033458323333333</v>
          </cell>
          <cell r="M398">
            <v>4.1666708323333328</v>
          </cell>
          <cell r="N398">
            <v>3.8991341656666667</v>
          </cell>
          <cell r="O398">
            <v>3.9366458323333333</v>
          </cell>
          <cell r="P398">
            <v>5.172295832333333</v>
          </cell>
          <cell r="Q398">
            <v>6.0230224989999996</v>
          </cell>
          <cell r="R398">
            <v>7.1113233323333329</v>
          </cell>
          <cell r="S398">
            <v>8.8105358327500003</v>
          </cell>
          <cell r="T398">
            <v>10.062494166416666</v>
          </cell>
          <cell r="U398">
            <v>9.1044416664166672</v>
          </cell>
          <cell r="V398">
            <v>8.3592250000000003</v>
          </cell>
          <cell r="W398">
            <v>8.2091500000000011</v>
          </cell>
          <cell r="X398">
            <v>8.4881700000000002</v>
          </cell>
          <cell r="Y398">
            <v>8.2423416666666665</v>
          </cell>
          <cell r="Z398">
            <v>8.70655</v>
          </cell>
          <cell r="AA398">
            <v>8.5378749999999997</v>
          </cell>
          <cell r="AB398">
            <v>9.2987091666666668</v>
          </cell>
          <cell r="AC398">
            <v>9.2027150000000013</v>
          </cell>
          <cell r="AD398">
            <v>8.5402358333333321</v>
          </cell>
          <cell r="AE398">
            <v>8.7158758333333335</v>
          </cell>
          <cell r="AF398">
            <v>9.5271066666666666</v>
          </cell>
          <cell r="AG398">
            <v>9.6044158333333325</v>
          </cell>
          <cell r="AH398">
            <v>9.8044191666666656</v>
          </cell>
          <cell r="AI398">
            <v>10.625636166666666</v>
          </cell>
          <cell r="AJ398">
            <v>11.302975</v>
          </cell>
          <cell r="AK398">
            <v>11.020583333333335</v>
          </cell>
          <cell r="AL398">
            <v>9.5743833333333317</v>
          </cell>
          <cell r="AM398">
            <v>8.8680166666666675</v>
          </cell>
          <cell r="AN398">
            <v>8.8650083333333338</v>
          </cell>
          <cell r="AO398">
            <v>8.7955833333333331</v>
          </cell>
          <cell r="AP398">
            <v>8.1923333333333321</v>
          </cell>
          <cell r="AQ398">
            <v>7.7503250000000001</v>
          </cell>
          <cell r="AR398">
            <v>8.0571000000000002</v>
          </cell>
          <cell r="AS398">
            <v>8.4171570833333291</v>
          </cell>
          <cell r="AT398">
            <v>8.0898749999999993</v>
          </cell>
          <cell r="AU398">
            <v>8.6284413724999993</v>
          </cell>
          <cell r="AV398">
            <v>8.4055039167442995</v>
          </cell>
          <cell r="AW398">
            <v>8.4063366882615203</v>
          </cell>
          <cell r="AX398">
            <v>9.7643482795030891</v>
          </cell>
          <cell r="AY398">
            <v>9.8074760315024996</v>
          </cell>
          <cell r="AZ398">
            <v>9.6919978888288991</v>
          </cell>
        </row>
        <row r="399">
          <cell r="B399" t="str">
            <v>Morocco</v>
          </cell>
          <cell r="E399">
            <v>16000008</v>
          </cell>
          <cell r="F399">
            <v>16347198</v>
          </cell>
          <cell r="G399">
            <v>16695003</v>
          </cell>
          <cell r="H399">
            <v>17049165</v>
          </cell>
          <cell r="I399">
            <v>17416964</v>
          </cell>
          <cell r="J399">
            <v>17803698</v>
          </cell>
          <cell r="K399">
            <v>18210754</v>
          </cell>
          <cell r="L399">
            <v>18636977</v>
          </cell>
          <cell r="M399">
            <v>19081718</v>
          </cell>
          <cell r="N399">
            <v>19543347</v>
          </cell>
          <cell r="O399">
            <v>20019847</v>
          </cell>
          <cell r="P399">
            <v>20511601</v>
          </cell>
          <cell r="Q399">
            <v>21016818</v>
          </cell>
          <cell r="R399">
            <v>21528502</v>
          </cell>
          <cell r="S399">
            <v>22037610</v>
          </cell>
          <cell r="T399">
            <v>22537376</v>
          </cell>
          <cell r="U399">
            <v>23023935</v>
          </cell>
          <cell r="V399">
            <v>23497766</v>
          </cell>
          <cell r="W399">
            <v>23961820</v>
          </cell>
          <cell r="X399">
            <v>24421191</v>
          </cell>
          <cell r="Y399">
            <v>24879136</v>
          </cell>
          <cell r="Z399">
            <v>25336862</v>
          </cell>
          <cell r="AA399">
            <v>25791494</v>
          </cell>
          <cell r="AB399">
            <v>26237417</v>
          </cell>
          <cell r="AC399">
            <v>26667048</v>
          </cell>
          <cell r="AD399">
            <v>27075232</v>
          </cell>
          <cell r="AE399">
            <v>27460603</v>
          </cell>
          <cell r="AF399">
            <v>27825901</v>
          </cell>
          <cell r="AG399">
            <v>28175263</v>
          </cell>
          <cell r="AH399">
            <v>28514798</v>
          </cell>
          <cell r="AI399">
            <v>28849621</v>
          </cell>
          <cell r="AJ399">
            <v>29181832</v>
          </cell>
          <cell r="AK399">
            <v>29512368</v>
          </cell>
          <cell r="AL399">
            <v>29843937</v>
          </cell>
          <cell r="AM399">
            <v>30179285</v>
          </cell>
          <cell r="AN399">
            <v>30521070</v>
          </cell>
          <cell r="AO399">
            <v>30869346</v>
          </cell>
          <cell r="AP399">
            <v>31225881</v>
          </cell>
          <cell r="AQ399">
            <v>31596855</v>
          </cell>
          <cell r="AR399">
            <v>31989897</v>
          </cell>
          <cell r="AS399">
            <v>32409639</v>
          </cell>
          <cell r="AT399">
            <v>32858823</v>
          </cell>
          <cell r="AU399">
            <v>33333789</v>
          </cell>
          <cell r="AV399">
            <v>33824769</v>
          </cell>
          <cell r="AW399">
            <v>34318082</v>
          </cell>
          <cell r="AX399">
            <v>34803322</v>
          </cell>
          <cell r="AY399">
            <v>35276786</v>
          </cell>
          <cell r="AZ399">
            <v>35739580</v>
          </cell>
        </row>
        <row r="400">
          <cell r="B400" t="str">
            <v>Mozambique</v>
          </cell>
          <cell r="E400">
            <v>2.875000002875E-2</v>
          </cell>
          <cell r="F400">
            <v>2.8312083349854199E-2</v>
          </cell>
          <cell r="G400">
            <v>2.7053416666500001E-2</v>
          </cell>
          <cell r="H400">
            <v>2.451516666641667E-2</v>
          </cell>
          <cell r="I400">
            <v>2.5408166665666667E-2</v>
          </cell>
          <cell r="J400">
            <v>2.5552749999E-2</v>
          </cell>
          <cell r="K400">
            <v>3.0229083332583333E-2</v>
          </cell>
          <cell r="L400">
            <v>3.0407249999833331E-2</v>
          </cell>
          <cell r="M400">
            <v>0.03</v>
          </cell>
          <cell r="N400">
            <v>0.03</v>
          </cell>
          <cell r="O400">
            <v>3.2400250000000005E-2</v>
          </cell>
          <cell r="P400">
            <v>3.5349499999999999E-2</v>
          </cell>
          <cell r="Q400">
            <v>3.7769749999999998E-2</v>
          </cell>
          <cell r="R400">
            <v>4.0183333333333335E-2</v>
          </cell>
          <cell r="S400">
            <v>4.2442749999999994E-2</v>
          </cell>
          <cell r="T400">
            <v>4.3180666666666666E-2</v>
          </cell>
          <cell r="U400">
            <v>4.0428916666666669E-2</v>
          </cell>
          <cell r="V400">
            <v>0.29073125000000005</v>
          </cell>
          <cell r="W400">
            <v>0.52464466666666665</v>
          </cell>
          <cell r="X400">
            <v>0.74491808333333331</v>
          </cell>
          <cell r="Y400">
            <v>0.92908883333333336</v>
          </cell>
          <cell r="Z400">
            <v>1.4344675000000002</v>
          </cell>
          <cell r="AA400">
            <v>2.5165541666666669</v>
          </cell>
          <cell r="AB400">
            <v>3.8742366666666666</v>
          </cell>
          <cell r="AC400">
            <v>6.0385883333333332</v>
          </cell>
          <cell r="AD400">
            <v>9.0243333333333329</v>
          </cell>
          <cell r="AE400">
            <v>11.293750000000001</v>
          </cell>
          <cell r="AF400">
            <v>11.543583333333332</v>
          </cell>
          <cell r="AG400">
            <v>11.874583333333334</v>
          </cell>
          <cell r="AH400">
            <v>12.775111666666666</v>
          </cell>
          <cell r="AI400">
            <v>15.227250000000002</v>
          </cell>
          <cell r="AJ400">
            <v>20.703640833333331</v>
          </cell>
          <cell r="AK400">
            <v>23.677956666666667</v>
          </cell>
          <cell r="AL400">
            <v>23.7822675</v>
          </cell>
          <cell r="AM400">
            <v>22.581342499999998</v>
          </cell>
          <cell r="AN400">
            <v>23.060964999999999</v>
          </cell>
          <cell r="AO400">
            <v>25.400779166666666</v>
          </cell>
          <cell r="AP400">
            <v>25.840341450216457</v>
          </cell>
          <cell r="AQ400">
            <v>24.300642472865299</v>
          </cell>
          <cell r="AR400">
            <v>27.518299963924999</v>
          </cell>
          <cell r="AS400">
            <v>33.960098800690801</v>
          </cell>
          <cell r="AT400">
            <v>29.067599931977501</v>
          </cell>
          <cell r="AU400">
            <v>28.3729844798921</v>
          </cell>
          <cell r="AV400">
            <v>30.1041110929498</v>
          </cell>
          <cell r="AW400">
            <v>31.352687700944301</v>
          </cell>
          <cell r="AX400">
            <v>39.982474146540603</v>
          </cell>
          <cell r="AY400">
            <v>63.056232731037099</v>
          </cell>
          <cell r="AZ400">
            <v>63.584322913398999</v>
          </cell>
        </row>
        <row r="401">
          <cell r="B401" t="str">
            <v>Mozambique</v>
          </cell>
          <cell r="E401">
            <v>2.875000002875E-2</v>
          </cell>
          <cell r="F401">
            <v>2.8312083349854199E-2</v>
          </cell>
          <cell r="G401">
            <v>2.7053416666500001E-2</v>
          </cell>
          <cell r="H401">
            <v>2.451516666641667E-2</v>
          </cell>
          <cell r="I401">
            <v>2.5408166665666667E-2</v>
          </cell>
          <cell r="J401">
            <v>2.5552749999E-2</v>
          </cell>
          <cell r="K401">
            <v>3.0229083332583333E-2</v>
          </cell>
          <cell r="L401">
            <v>3.0407249999833331E-2</v>
          </cell>
          <cell r="M401">
            <v>0.03</v>
          </cell>
          <cell r="N401">
            <v>0.03</v>
          </cell>
          <cell r="O401">
            <v>3.2400250000000005E-2</v>
          </cell>
          <cell r="P401">
            <v>3.5349499999999999E-2</v>
          </cell>
          <cell r="Q401">
            <v>3.7769749999999998E-2</v>
          </cell>
          <cell r="R401">
            <v>4.0183333333333335E-2</v>
          </cell>
          <cell r="S401">
            <v>4.2442749999999994E-2</v>
          </cell>
          <cell r="T401">
            <v>4.3180666666666666E-2</v>
          </cell>
          <cell r="U401">
            <v>4.0428916666666669E-2</v>
          </cell>
          <cell r="V401">
            <v>0.29073125000000005</v>
          </cell>
          <cell r="W401">
            <v>0.52464466666666665</v>
          </cell>
          <cell r="X401">
            <v>0.74491808333333331</v>
          </cell>
          <cell r="Y401">
            <v>0.92908883333333336</v>
          </cell>
          <cell r="Z401">
            <v>1.4344675000000002</v>
          </cell>
          <cell r="AA401">
            <v>2.5165541666666669</v>
          </cell>
          <cell r="AB401">
            <v>3.8742366666666666</v>
          </cell>
          <cell r="AC401">
            <v>6.0385883333333332</v>
          </cell>
          <cell r="AD401">
            <v>9.0243333333333329</v>
          </cell>
          <cell r="AE401">
            <v>11.293750000000001</v>
          </cell>
          <cell r="AF401">
            <v>11.543583333333332</v>
          </cell>
          <cell r="AG401">
            <v>11.874583333333334</v>
          </cell>
          <cell r="AH401">
            <v>12.775111666666666</v>
          </cell>
          <cell r="AI401">
            <v>15.227250000000002</v>
          </cell>
          <cell r="AJ401">
            <v>20.703640833333331</v>
          </cell>
          <cell r="AK401">
            <v>23.677956666666667</v>
          </cell>
          <cell r="AL401">
            <v>23.7822675</v>
          </cell>
          <cell r="AM401">
            <v>22.581342499999998</v>
          </cell>
          <cell r="AN401">
            <v>23.060964999999999</v>
          </cell>
          <cell r="AO401">
            <v>25.400779166666666</v>
          </cell>
          <cell r="AP401">
            <v>25.840341450216457</v>
          </cell>
          <cell r="AQ401">
            <v>24.300642472865299</v>
          </cell>
          <cell r="AR401">
            <v>27.518299963924999</v>
          </cell>
          <cell r="AS401">
            <v>33.960098800690801</v>
          </cell>
          <cell r="AT401">
            <v>29.067599931977501</v>
          </cell>
          <cell r="AU401">
            <v>28.3729844798921</v>
          </cell>
          <cell r="AV401">
            <v>30.1041110929498</v>
          </cell>
          <cell r="AW401">
            <v>31.352687700944301</v>
          </cell>
          <cell r="AX401">
            <v>39.982474146540603</v>
          </cell>
          <cell r="AY401">
            <v>63.056232731037099</v>
          </cell>
          <cell r="AZ401">
            <v>63.584322913398999</v>
          </cell>
        </row>
        <row r="402">
          <cell r="B402" t="str">
            <v>Mozambique</v>
          </cell>
          <cell r="E402">
            <v>9161534</v>
          </cell>
          <cell r="F402">
            <v>9375144</v>
          </cell>
          <cell r="G402">
            <v>9595762</v>
          </cell>
          <cell r="H402">
            <v>9827580</v>
          </cell>
          <cell r="I402">
            <v>10076172</v>
          </cell>
          <cell r="J402">
            <v>10344494</v>
          </cell>
          <cell r="K402">
            <v>10632932</v>
          </cell>
          <cell r="L402">
            <v>10936936</v>
          </cell>
          <cell r="M402">
            <v>11248046</v>
          </cell>
          <cell r="N402">
            <v>11554979</v>
          </cell>
          <cell r="O402">
            <v>11848331</v>
          </cell>
          <cell r="P402">
            <v>12133074</v>
          </cell>
          <cell r="Q402">
            <v>12409243</v>
          </cell>
          <cell r="R402">
            <v>12657708</v>
          </cell>
          <cell r="S402">
            <v>12853780</v>
          </cell>
          <cell r="T402">
            <v>12984405</v>
          </cell>
          <cell r="U402">
            <v>13034385</v>
          </cell>
          <cell r="V402">
            <v>13020861</v>
          </cell>
          <cell r="W402">
            <v>13002553</v>
          </cell>
          <cell r="X402">
            <v>13059613</v>
          </cell>
          <cell r="Y402">
            <v>13247649</v>
          </cell>
          <cell r="Z402">
            <v>13591970</v>
          </cell>
          <cell r="AA402">
            <v>14071231</v>
          </cell>
          <cell r="AB402">
            <v>14636995</v>
          </cell>
          <cell r="AC402">
            <v>15217044</v>
          </cell>
          <cell r="AD402">
            <v>15759132</v>
          </cell>
          <cell r="AE402">
            <v>16248232</v>
          </cell>
          <cell r="AF402">
            <v>16701351</v>
          </cell>
          <cell r="AG402">
            <v>17136780</v>
          </cell>
          <cell r="AH402">
            <v>17584869</v>
          </cell>
          <cell r="AI402">
            <v>18067687</v>
          </cell>
          <cell r="AJ402">
            <v>18588758</v>
          </cell>
          <cell r="AK402">
            <v>19139658</v>
          </cell>
          <cell r="AL402">
            <v>19716598</v>
          </cell>
          <cell r="AM402">
            <v>20312705</v>
          </cell>
          <cell r="AN402">
            <v>20923070</v>
          </cell>
          <cell r="AO402">
            <v>21547463</v>
          </cell>
          <cell r="AP402">
            <v>22188387</v>
          </cell>
          <cell r="AQ402">
            <v>22846758</v>
          </cell>
          <cell r="AR402">
            <v>23524063</v>
          </cell>
          <cell r="AS402">
            <v>24221405</v>
          </cell>
          <cell r="AT402">
            <v>24939005</v>
          </cell>
          <cell r="AU402">
            <v>25676606</v>
          </cell>
          <cell r="AV402">
            <v>26434372</v>
          </cell>
          <cell r="AW402">
            <v>27212382</v>
          </cell>
          <cell r="AX402">
            <v>28010691</v>
          </cell>
          <cell r="AY402">
            <v>28829476</v>
          </cell>
          <cell r="AZ402">
            <v>29668834</v>
          </cell>
        </row>
        <row r="403">
          <cell r="B403" t="str">
            <v>Myanmar</v>
          </cell>
          <cell r="E403">
            <v>4.7619000037618999</v>
          </cell>
          <cell r="F403">
            <v>4.7648426288663002</v>
          </cell>
          <cell r="G403">
            <v>5.4594854287077901</v>
          </cell>
          <cell r="H403">
            <v>4.9310476184523804</v>
          </cell>
          <cell r="I403">
            <v>4.8625168833695902</v>
          </cell>
          <cell r="J403">
            <v>6.379399324474873</v>
          </cell>
          <cell r="K403">
            <v>6.7067493564075953</v>
          </cell>
          <cell r="L403">
            <v>7.0675997590921131</v>
          </cell>
          <cell r="M403">
            <v>6.7982604310998642</v>
          </cell>
          <cell r="N403">
            <v>6.5857613928498644</v>
          </cell>
          <cell r="O403">
            <v>6.5381423224165296</v>
          </cell>
          <cell r="P403">
            <v>7.2203372662331988</v>
          </cell>
          <cell r="Q403">
            <v>7.7090637830331969</v>
          </cell>
          <cell r="R403">
            <v>7.9603968964415301</v>
          </cell>
          <cell r="S403">
            <v>8.3032669705207649</v>
          </cell>
          <cell r="T403">
            <v>8.4748499994166693</v>
          </cell>
          <cell r="U403">
            <v>11.802467959906279</v>
          </cell>
          <cell r="V403">
            <v>13.952987322939402</v>
          </cell>
          <cell r="W403">
            <v>16.877638215838846</v>
          </cell>
          <cell r="X403">
            <v>25.61731981409423</v>
          </cell>
          <cell r="Y403">
            <v>29.283127685986265</v>
          </cell>
          <cell r="Z403">
            <v>35.071040353727263</v>
          </cell>
          <cell r="AA403">
            <v>41.74556625905155</v>
          </cell>
          <cell r="AB403">
            <v>55.555957437520981</v>
          </cell>
          <cell r="AC403">
            <v>66.409019262096962</v>
          </cell>
          <cell r="AD403">
            <v>77.886817697707386</v>
          </cell>
          <cell r="AE403">
            <v>94.111920602858675</v>
          </cell>
          <cell r="AF403">
            <v>122.696666666667</v>
          </cell>
          <cell r="AG403">
            <v>271.65360983102897</v>
          </cell>
          <cell r="AH403">
            <v>333.09695340501798</v>
          </cell>
          <cell r="AI403">
            <v>350.875</v>
          </cell>
          <cell r="AJ403">
            <v>464.82974910394302</v>
          </cell>
          <cell r="AK403">
            <v>542.5</v>
          </cell>
          <cell r="AL403">
            <v>777.5</v>
          </cell>
          <cell r="AM403">
            <v>885.41666666666697</v>
          </cell>
          <cell r="AN403">
            <v>1029.8333333333301</v>
          </cell>
          <cell r="AO403">
            <v>1216.6666666666699</v>
          </cell>
          <cell r="AP403">
            <v>1279.9166666666699</v>
          </cell>
          <cell r="AQ403">
            <v>1130.25</v>
          </cell>
          <cell r="AR403">
            <v>1029.125</v>
          </cell>
          <cell r="AS403">
            <v>959.75</v>
          </cell>
          <cell r="AT403">
            <v>799.95</v>
          </cell>
          <cell r="AU403">
            <v>840.12638888888898</v>
          </cell>
          <cell r="AV403">
            <v>933.57045635687905</v>
          </cell>
          <cell r="AW403">
            <v>984.34574756004599</v>
          </cell>
          <cell r="AX403">
            <v>1162.6153286255401</v>
          </cell>
          <cell r="AY403">
            <v>1234.8695166666701</v>
          </cell>
          <cell r="AZ403">
            <v>1360.35870704085</v>
          </cell>
        </row>
        <row r="404">
          <cell r="B404" t="str">
            <v>Myanmar</v>
          </cell>
          <cell r="E404">
            <v>4.7619000037618999</v>
          </cell>
          <cell r="F404">
            <v>4.7648426288663002</v>
          </cell>
          <cell r="G404">
            <v>5.4594854287077901</v>
          </cell>
          <cell r="H404">
            <v>4.9310476184523804</v>
          </cell>
          <cell r="I404">
            <v>4.8625168833695902</v>
          </cell>
          <cell r="J404">
            <v>6.379399324474873</v>
          </cell>
          <cell r="K404">
            <v>6.7067493564075953</v>
          </cell>
          <cell r="L404">
            <v>7.0675997590921131</v>
          </cell>
          <cell r="M404">
            <v>6.7982604310998642</v>
          </cell>
          <cell r="N404">
            <v>6.5857613928498644</v>
          </cell>
          <cell r="O404">
            <v>6.5381423224165296</v>
          </cell>
          <cell r="P404">
            <v>7.2203372662331988</v>
          </cell>
          <cell r="Q404">
            <v>7.7090637830331969</v>
          </cell>
          <cell r="R404">
            <v>7.9603968964415301</v>
          </cell>
          <cell r="S404">
            <v>8.3032669705207649</v>
          </cell>
          <cell r="T404">
            <v>8.4748499994166693</v>
          </cell>
          <cell r="U404">
            <v>7.3303750000000001</v>
          </cell>
          <cell r="V404">
            <v>6.6534500000000003</v>
          </cell>
          <cell r="W404">
            <v>6.3945416666666697</v>
          </cell>
          <cell r="X404">
            <v>6.7049000000000003</v>
          </cell>
          <cell r="Y404">
            <v>6.3566666669999998</v>
          </cell>
          <cell r="Z404">
            <v>6.2358333330000004</v>
          </cell>
          <cell r="AA404">
            <v>6.0525000000000002</v>
          </cell>
          <cell r="AB404">
            <v>6.1050000000000004</v>
          </cell>
          <cell r="AC404">
            <v>5.9383333333333299</v>
          </cell>
          <cell r="AD404">
            <v>5.67</v>
          </cell>
          <cell r="AE404">
            <v>5.8250000000000002</v>
          </cell>
          <cell r="AF404">
            <v>122.696666666667</v>
          </cell>
          <cell r="AG404">
            <v>271.65360983102897</v>
          </cell>
          <cell r="AH404">
            <v>333.09695340501798</v>
          </cell>
          <cell r="AI404">
            <v>350.875</v>
          </cell>
          <cell r="AJ404">
            <v>464.82974910394302</v>
          </cell>
          <cell r="AK404">
            <v>542.5</v>
          </cell>
          <cell r="AL404">
            <v>777.5</v>
          </cell>
          <cell r="AM404">
            <v>885.41666666666697</v>
          </cell>
          <cell r="AN404">
            <v>1029.8333333333301</v>
          </cell>
          <cell r="AO404">
            <v>1216.6666666666699</v>
          </cell>
          <cell r="AP404">
            <v>1279.9166666666699</v>
          </cell>
          <cell r="AQ404">
            <v>1130.25</v>
          </cell>
          <cell r="AR404">
            <v>1029.125</v>
          </cell>
          <cell r="AS404">
            <v>959.75</v>
          </cell>
          <cell r="AT404">
            <v>799.95</v>
          </cell>
          <cell r="AU404">
            <v>840.12638888888898</v>
          </cell>
          <cell r="AV404">
            <v>933.57045635687905</v>
          </cell>
          <cell r="AW404">
            <v>984.34574756004599</v>
          </cell>
          <cell r="AX404">
            <v>1162.6153286255401</v>
          </cell>
          <cell r="AY404">
            <v>1234.8695166666701</v>
          </cell>
          <cell r="AZ404">
            <v>1360.35870704085</v>
          </cell>
        </row>
        <row r="405">
          <cell r="B405" t="str">
            <v>Myanmar</v>
          </cell>
          <cell r="E405">
            <v>26381431</v>
          </cell>
          <cell r="F405">
            <v>27024985</v>
          </cell>
          <cell r="G405">
            <v>27680144</v>
          </cell>
          <cell r="H405">
            <v>28347341</v>
          </cell>
          <cell r="I405">
            <v>29027734</v>
          </cell>
          <cell r="J405">
            <v>29721967</v>
          </cell>
          <cell r="K405">
            <v>30428034</v>
          </cell>
          <cell r="L405">
            <v>31144324</v>
          </cell>
          <cell r="M405">
            <v>31872230</v>
          </cell>
          <cell r="N405">
            <v>32613888</v>
          </cell>
          <cell r="O405">
            <v>33369712</v>
          </cell>
          <cell r="P405">
            <v>34139130</v>
          </cell>
          <cell r="Q405">
            <v>34917895</v>
          </cell>
          <cell r="R405">
            <v>35697943</v>
          </cell>
          <cell r="S405">
            <v>36468888</v>
          </cell>
          <cell r="T405">
            <v>37222296</v>
          </cell>
          <cell r="U405">
            <v>37957332</v>
          </cell>
          <cell r="V405">
            <v>38673241</v>
          </cell>
          <cell r="W405">
            <v>39362142</v>
          </cell>
          <cell r="X405">
            <v>40014862</v>
          </cell>
          <cell r="Y405">
            <v>40626250</v>
          </cell>
          <cell r="Z405">
            <v>41190156</v>
          </cell>
          <cell r="AA405">
            <v>41711465</v>
          </cell>
          <cell r="AB405">
            <v>42209778</v>
          </cell>
          <cell r="AC405">
            <v>42712223</v>
          </cell>
          <cell r="AD405">
            <v>43237792</v>
          </cell>
          <cell r="AE405">
            <v>43793310</v>
          </cell>
          <cell r="AF405">
            <v>44371525</v>
          </cell>
          <cell r="AG405">
            <v>44959935</v>
          </cell>
          <cell r="AH405">
            <v>45539435</v>
          </cell>
          <cell r="AI405">
            <v>46095462</v>
          </cell>
          <cell r="AJ405">
            <v>46627994</v>
          </cell>
          <cell r="AK405">
            <v>47140220</v>
          </cell>
          <cell r="AL405">
            <v>47624894</v>
          </cell>
          <cell r="AM405">
            <v>48073707</v>
          </cell>
          <cell r="AN405">
            <v>48482614</v>
          </cell>
          <cell r="AO405">
            <v>48846474</v>
          </cell>
          <cell r="AP405">
            <v>49171586</v>
          </cell>
          <cell r="AQ405">
            <v>49479752</v>
          </cell>
          <cell r="AR405">
            <v>49800690</v>
          </cell>
          <cell r="AS405">
            <v>50155896</v>
          </cell>
          <cell r="AT405">
            <v>50553031</v>
          </cell>
          <cell r="AU405">
            <v>50986514</v>
          </cell>
          <cell r="AV405">
            <v>51448196</v>
          </cell>
          <cell r="AW405">
            <v>51924182</v>
          </cell>
          <cell r="AX405">
            <v>52403669</v>
          </cell>
          <cell r="AY405">
            <v>52885223</v>
          </cell>
          <cell r="AZ405">
            <v>53370609</v>
          </cell>
        </row>
        <row r="406">
          <cell r="B406" t="str">
            <v>Namibia</v>
          </cell>
          <cell r="E406">
            <v>0.71641352003693648</v>
          </cell>
          <cell r="F406">
            <v>0.71304757192098656</v>
          </cell>
          <cell r="G406">
            <v>0.77282841103846223</v>
          </cell>
          <cell r="H406">
            <v>0.69411413758375073</v>
          </cell>
          <cell r="I406">
            <v>0.67947700357025087</v>
          </cell>
          <cell r="J406">
            <v>0.73950775529633583</v>
          </cell>
          <cell r="K406">
            <v>0.86956521814744792</v>
          </cell>
          <cell r="L406">
            <v>0.86956521814744792</v>
          </cell>
          <cell r="M406">
            <v>0.86956521814744792</v>
          </cell>
          <cell r="N406">
            <v>0.84202260193494338</v>
          </cell>
          <cell r="O406">
            <v>0.77883373727604155</v>
          </cell>
          <cell r="P406">
            <v>0.8775789427581534</v>
          </cell>
          <cell r="Q406">
            <v>1.0858158330833334</v>
          </cell>
          <cell r="R406">
            <v>1.1140999997500001</v>
          </cell>
          <cell r="S406">
            <v>1.47527749975</v>
          </cell>
          <cell r="T406">
            <v>2.2286749994166666</v>
          </cell>
          <cell r="U406">
            <v>2.2850316664166663</v>
          </cell>
          <cell r="V406">
            <v>2.0360333333333336</v>
          </cell>
          <cell r="W406">
            <v>2.2734675000000002</v>
          </cell>
          <cell r="X406">
            <v>2.6226775</v>
          </cell>
          <cell r="Y406">
            <v>2.5873208333333331</v>
          </cell>
          <cell r="Z406">
            <v>2.7613150000000002</v>
          </cell>
          <cell r="AA406">
            <v>2.8520141666666667</v>
          </cell>
          <cell r="AB406">
            <v>3.2677415833333332</v>
          </cell>
          <cell r="AC406">
            <v>3.5507983333333333</v>
          </cell>
          <cell r="AD406">
            <v>3.6270850000000001</v>
          </cell>
          <cell r="AE406">
            <v>4.2993491666666666</v>
          </cell>
          <cell r="AF406">
            <v>4.6079616666666663</v>
          </cell>
          <cell r="AG406">
            <v>5.5282841666666664</v>
          </cell>
          <cell r="AH406">
            <v>6.1094841666666664</v>
          </cell>
          <cell r="AI406">
            <v>6.9398283333333337</v>
          </cell>
          <cell r="AJ406">
            <v>8.6091808333333333</v>
          </cell>
          <cell r="AK406">
            <v>10.540746666666667</v>
          </cell>
          <cell r="AL406">
            <v>7.5647491666666662</v>
          </cell>
          <cell r="AM406">
            <v>6.4596925000000001</v>
          </cell>
          <cell r="AN406">
            <v>6.359328333333333</v>
          </cell>
          <cell r="AO406">
            <v>6.7715491666666665</v>
          </cell>
          <cell r="AP406">
            <v>7.0453649999999994</v>
          </cell>
          <cell r="AQ406">
            <v>8.2612233333333336</v>
          </cell>
          <cell r="AR406">
            <v>8.4736741582488797</v>
          </cell>
          <cell r="AS406">
            <v>7.3212219611528804</v>
          </cell>
          <cell r="AT406">
            <v>7.2611321323273499</v>
          </cell>
          <cell r="AU406">
            <v>8.2099686265933105</v>
          </cell>
          <cell r="AV406">
            <v>9.6550560691352594</v>
          </cell>
          <cell r="AW406">
            <v>10.852655568783099</v>
          </cell>
          <cell r="AX406">
            <v>12.8819208333333</v>
          </cell>
          <cell r="AY406">
            <v>14.708766666666699</v>
          </cell>
          <cell r="AZ406">
            <v>13.312900000000001</v>
          </cell>
        </row>
        <row r="407">
          <cell r="B407" t="str">
            <v>Namibia</v>
          </cell>
          <cell r="E407">
            <v>0.71641352003693648</v>
          </cell>
          <cell r="F407">
            <v>0.71304757192098656</v>
          </cell>
          <cell r="G407">
            <v>0.77282841103846223</v>
          </cell>
          <cell r="H407">
            <v>0.69411413758375073</v>
          </cell>
          <cell r="I407">
            <v>0.67947700357025087</v>
          </cell>
          <cell r="J407">
            <v>0.73950775529633583</v>
          </cell>
          <cell r="K407">
            <v>0.86956521814744792</v>
          </cell>
          <cell r="L407">
            <v>0.86956521814744792</v>
          </cell>
          <cell r="M407">
            <v>0.86956521814744792</v>
          </cell>
          <cell r="N407">
            <v>0.84202260193494338</v>
          </cell>
          <cell r="O407">
            <v>0.77883373727604155</v>
          </cell>
          <cell r="P407">
            <v>0.8775789427581534</v>
          </cell>
          <cell r="Q407">
            <v>1.0858158330833334</v>
          </cell>
          <cell r="R407">
            <v>1.1140999997500001</v>
          </cell>
          <cell r="S407">
            <v>1.47527749975</v>
          </cell>
          <cell r="T407">
            <v>2.2286749994166666</v>
          </cell>
          <cell r="U407">
            <v>2.2850316664166663</v>
          </cell>
          <cell r="V407">
            <v>2.0360333333333336</v>
          </cell>
          <cell r="W407">
            <v>2.2734675000000002</v>
          </cell>
          <cell r="X407">
            <v>2.6226775</v>
          </cell>
          <cell r="Y407">
            <v>2.5873208333333331</v>
          </cell>
          <cell r="Z407">
            <v>2.7613150000000002</v>
          </cell>
          <cell r="AA407">
            <v>2.8520141666666667</v>
          </cell>
          <cell r="AB407">
            <v>3.2677415833333332</v>
          </cell>
          <cell r="AC407">
            <v>3.5507983333333333</v>
          </cell>
          <cell r="AD407">
            <v>3.6270850000000001</v>
          </cell>
          <cell r="AE407">
            <v>4.2993491666666666</v>
          </cell>
          <cell r="AF407">
            <v>4.6079616666666663</v>
          </cell>
          <cell r="AG407">
            <v>5.5282841666666664</v>
          </cell>
          <cell r="AH407">
            <v>6.1094841666666664</v>
          </cell>
          <cell r="AI407">
            <v>6.9398283333333337</v>
          </cell>
          <cell r="AJ407">
            <v>8.6091808333333333</v>
          </cell>
          <cell r="AK407">
            <v>10.540746666666667</v>
          </cell>
          <cell r="AL407">
            <v>7.5647491666666662</v>
          </cell>
          <cell r="AM407">
            <v>6.4596925000000001</v>
          </cell>
          <cell r="AN407">
            <v>6.359328333333333</v>
          </cell>
          <cell r="AO407">
            <v>6.7715491666666665</v>
          </cell>
          <cell r="AP407">
            <v>7.0453649999999994</v>
          </cell>
          <cell r="AQ407">
            <v>8.2612233333333336</v>
          </cell>
          <cell r="AR407">
            <v>8.4736741582488797</v>
          </cell>
          <cell r="AS407">
            <v>7.3212219611528804</v>
          </cell>
          <cell r="AT407">
            <v>7.2611321323273499</v>
          </cell>
          <cell r="AU407">
            <v>8.2099686265933105</v>
          </cell>
          <cell r="AV407">
            <v>9.6550560691352594</v>
          </cell>
          <cell r="AW407">
            <v>10.852655568783099</v>
          </cell>
          <cell r="AX407">
            <v>12.8819208333333</v>
          </cell>
          <cell r="AY407">
            <v>14.708766666666699</v>
          </cell>
          <cell r="AZ407">
            <v>13.312900000000001</v>
          </cell>
        </row>
        <row r="408">
          <cell r="B408" t="str">
            <v>Namibia</v>
          </cell>
          <cell r="E408">
            <v>780384</v>
          </cell>
          <cell r="F408">
            <v>804157</v>
          </cell>
          <cell r="G408">
            <v>829441</v>
          </cell>
          <cell r="H408">
            <v>855380</v>
          </cell>
          <cell r="I408">
            <v>880785</v>
          </cell>
          <cell r="J408">
            <v>904839</v>
          </cell>
          <cell r="K408">
            <v>927503</v>
          </cell>
          <cell r="L408">
            <v>949193</v>
          </cell>
          <cell r="M408">
            <v>970258</v>
          </cell>
          <cell r="N408">
            <v>991226</v>
          </cell>
          <cell r="O408">
            <v>1012672</v>
          </cell>
          <cell r="P408">
            <v>1034264</v>
          </cell>
          <cell r="Q408">
            <v>1056366</v>
          </cell>
          <cell r="R408">
            <v>1081081</v>
          </cell>
          <cell r="S408">
            <v>1111132</v>
          </cell>
          <cell r="T408">
            <v>1148302</v>
          </cell>
          <cell r="U408">
            <v>1193592</v>
          </cell>
          <cell r="V408">
            <v>1245990</v>
          </cell>
          <cell r="W408">
            <v>1302741</v>
          </cell>
          <cell r="X408">
            <v>1359933</v>
          </cell>
          <cell r="Y408">
            <v>1414692</v>
          </cell>
          <cell r="Z408">
            <v>1465740</v>
          </cell>
          <cell r="AA408">
            <v>1513721</v>
          </cell>
          <cell r="AB408">
            <v>1559983</v>
          </cell>
          <cell r="AC408">
            <v>1606718</v>
          </cell>
          <cell r="AD408">
            <v>1655359</v>
          </cell>
          <cell r="AE408">
            <v>1706489</v>
          </cell>
          <cell r="AF408">
            <v>1758994</v>
          </cell>
          <cell r="AG408">
            <v>1810566</v>
          </cell>
          <cell r="AH408">
            <v>1858042</v>
          </cell>
          <cell r="AI408">
            <v>1899257</v>
          </cell>
          <cell r="AJ408">
            <v>1933596</v>
          </cell>
          <cell r="AK408">
            <v>1962147</v>
          </cell>
          <cell r="AL408">
            <v>1986535</v>
          </cell>
          <cell r="AM408">
            <v>2009228</v>
          </cell>
          <cell r="AN408">
            <v>2032196</v>
          </cell>
          <cell r="AO408">
            <v>2055734</v>
          </cell>
          <cell r="AP408">
            <v>2079915</v>
          </cell>
          <cell r="AQ408">
            <v>2106375</v>
          </cell>
          <cell r="AR408">
            <v>2137040</v>
          </cell>
          <cell r="AS408">
            <v>2173170</v>
          </cell>
          <cell r="AT408">
            <v>2215621</v>
          </cell>
          <cell r="AU408">
            <v>2263934</v>
          </cell>
          <cell r="AV408">
            <v>2316520</v>
          </cell>
          <cell r="AW408">
            <v>2370992</v>
          </cell>
          <cell r="AX408">
            <v>2425561</v>
          </cell>
          <cell r="AY408">
            <v>2479713</v>
          </cell>
          <cell r="AZ408">
            <v>2533794</v>
          </cell>
        </row>
        <row r="409">
          <cell r="B409" t="str">
            <v>Nauru</v>
          </cell>
          <cell r="E409">
            <v>0.89285699989285705</v>
          </cell>
          <cell r="F409">
            <v>0.88060784236696699</v>
          </cell>
          <cell r="G409">
            <v>0.81920056904624683</v>
          </cell>
          <cell r="H409">
            <v>0.70411390796665818</v>
          </cell>
          <cell r="I409">
            <v>0.63838313111901734</v>
          </cell>
          <cell r="J409">
            <v>0.76387124900000003</v>
          </cell>
          <cell r="K409">
            <v>0.81828408233333327</v>
          </cell>
          <cell r="L409">
            <v>0.90182499899999991</v>
          </cell>
          <cell r="M409">
            <v>0.87365924900000003</v>
          </cell>
          <cell r="N409">
            <v>0.8946409156666667</v>
          </cell>
          <cell r="O409">
            <v>0.87824433233333332</v>
          </cell>
          <cell r="P409">
            <v>0.87021458233333338</v>
          </cell>
          <cell r="Q409">
            <v>0.98586283233333338</v>
          </cell>
          <cell r="R409">
            <v>1.1100149991666666</v>
          </cell>
          <cell r="S409">
            <v>1.1395191659166668</v>
          </cell>
          <cell r="T409">
            <v>1.4318949994999999</v>
          </cell>
          <cell r="U409">
            <v>1.4959741664166668</v>
          </cell>
          <cell r="V409">
            <v>1.42818</v>
          </cell>
          <cell r="W409">
            <v>1.2799083333333334</v>
          </cell>
          <cell r="X409">
            <v>1.2645966666666666</v>
          </cell>
          <cell r="Y409">
            <v>1.2810566666666667</v>
          </cell>
          <cell r="Z409">
            <v>1.2837558333333332</v>
          </cell>
          <cell r="AA409">
            <v>1.3616483333333333</v>
          </cell>
          <cell r="AB409">
            <v>1.4705599999999999</v>
          </cell>
          <cell r="AC409">
            <v>1.3677508333333332</v>
          </cell>
          <cell r="AD409">
            <v>1.3490324999999999</v>
          </cell>
          <cell r="AE409">
            <v>1.2778633333333336</v>
          </cell>
          <cell r="AF409">
            <v>1.34738</v>
          </cell>
          <cell r="AG409">
            <v>1.5918283333333334</v>
          </cell>
          <cell r="AH409">
            <v>1.5499499999999999</v>
          </cell>
          <cell r="AI409">
            <v>1.7248266666666667</v>
          </cell>
          <cell r="AJ409">
            <v>1.9334425</v>
          </cell>
          <cell r="AK409">
            <v>1.8405625000000001</v>
          </cell>
          <cell r="AL409">
            <v>1.5419141666666667</v>
          </cell>
          <cell r="AM409">
            <v>1.3597524999999999</v>
          </cell>
          <cell r="AN409">
            <v>1.3094733333333333</v>
          </cell>
          <cell r="AO409">
            <v>1.3279734404999999</v>
          </cell>
          <cell r="AP409">
            <v>1.1950725</v>
          </cell>
          <cell r="AQ409">
            <v>1.1921783333333336</v>
          </cell>
          <cell r="AR409">
            <v>1.28218881008452</v>
          </cell>
          <cell r="AS409">
            <v>1.0901594863867701</v>
          </cell>
          <cell r="AT409">
            <v>0.96946320149673504</v>
          </cell>
          <cell r="AU409">
            <v>0.96580103065870804</v>
          </cell>
          <cell r="AV409">
            <v>1.0358430965205401</v>
          </cell>
          <cell r="AW409">
            <v>1.1093632928169199</v>
          </cell>
          <cell r="AX409">
            <v>1.33109026245502</v>
          </cell>
          <cell r="AY409">
            <v>1.3452139760194699</v>
          </cell>
          <cell r="AZ409">
            <v>1.3137951612903229</v>
          </cell>
        </row>
        <row r="410">
          <cell r="B410" t="str">
            <v>Nauru</v>
          </cell>
          <cell r="E410">
            <v>0.89285699989285705</v>
          </cell>
          <cell r="F410">
            <v>0.88060784236696699</v>
          </cell>
          <cell r="G410">
            <v>0.81920056904624683</v>
          </cell>
          <cell r="H410">
            <v>0.70411390796665818</v>
          </cell>
          <cell r="I410">
            <v>0.63838313111901734</v>
          </cell>
          <cell r="J410">
            <v>0.76387124900000003</v>
          </cell>
          <cell r="K410">
            <v>0.81828408233333327</v>
          </cell>
          <cell r="L410">
            <v>0.90182499899999991</v>
          </cell>
          <cell r="M410">
            <v>0.87365924900000003</v>
          </cell>
          <cell r="N410">
            <v>0.8946409156666667</v>
          </cell>
          <cell r="O410">
            <v>0.87824433233333332</v>
          </cell>
          <cell r="P410">
            <v>0.87021458233333338</v>
          </cell>
          <cell r="Q410">
            <v>0.98586283233333338</v>
          </cell>
          <cell r="R410">
            <v>1.1100149991666666</v>
          </cell>
          <cell r="S410">
            <v>1.1395191659166668</v>
          </cell>
          <cell r="T410">
            <v>1.4318949994999999</v>
          </cell>
          <cell r="U410">
            <v>1.4959741664166668</v>
          </cell>
          <cell r="V410">
            <v>1.42818</v>
          </cell>
          <cell r="W410">
            <v>1.2799083333333334</v>
          </cell>
          <cell r="X410">
            <v>1.2645966666666666</v>
          </cell>
          <cell r="Y410">
            <v>1.2810566666666667</v>
          </cell>
          <cell r="Z410">
            <v>1.2837558333333332</v>
          </cell>
          <cell r="AA410">
            <v>1.3616483333333333</v>
          </cell>
          <cell r="AB410">
            <v>1.4705599999999999</v>
          </cell>
          <cell r="AC410">
            <v>1.3677508333333332</v>
          </cell>
          <cell r="AD410">
            <v>1.3490324999999999</v>
          </cell>
          <cell r="AE410">
            <v>1.2778633333333336</v>
          </cell>
          <cell r="AF410">
            <v>1.34738</v>
          </cell>
          <cell r="AG410">
            <v>1.5918283333333334</v>
          </cell>
          <cell r="AH410">
            <v>1.5499499999999999</v>
          </cell>
          <cell r="AI410">
            <v>1.7248266666666667</v>
          </cell>
          <cell r="AJ410">
            <v>1.9334425</v>
          </cell>
          <cell r="AK410">
            <v>1.8405625000000001</v>
          </cell>
          <cell r="AL410">
            <v>1.5419141666666667</v>
          </cell>
          <cell r="AM410">
            <v>1.3597524999999999</v>
          </cell>
          <cell r="AN410">
            <v>1.3094733333333333</v>
          </cell>
          <cell r="AO410">
            <v>1.3279734404999999</v>
          </cell>
          <cell r="AP410">
            <v>1.1950725</v>
          </cell>
          <cell r="AQ410">
            <v>1.1921783333333336</v>
          </cell>
          <cell r="AR410">
            <v>1.28218881008452</v>
          </cell>
          <cell r="AS410">
            <v>1.0901594863867701</v>
          </cell>
          <cell r="AT410">
            <v>0.96946320149673504</v>
          </cell>
          <cell r="AU410">
            <v>0.96580103065870804</v>
          </cell>
          <cell r="AV410">
            <v>1.0358430965205401</v>
          </cell>
          <cell r="AW410">
            <v>1.1093632928169199</v>
          </cell>
          <cell r="AX410">
            <v>1.33109026245502</v>
          </cell>
          <cell r="AY410">
            <v>1.3452139760194699</v>
          </cell>
          <cell r="AZ410">
            <v>1.3137951612903229</v>
          </cell>
        </row>
        <row r="411">
          <cell r="B411" t="str">
            <v>Nauru</v>
          </cell>
          <cell r="E411">
            <v>6496</v>
          </cell>
          <cell r="F411">
            <v>6617</v>
          </cell>
          <cell r="G411">
            <v>6743</v>
          </cell>
          <cell r="H411">
            <v>6863</v>
          </cell>
          <cell r="I411">
            <v>6972</v>
          </cell>
          <cell r="J411">
            <v>7068</v>
          </cell>
          <cell r="K411">
            <v>7150</v>
          </cell>
          <cell r="L411">
            <v>7232</v>
          </cell>
          <cell r="M411">
            <v>7309</v>
          </cell>
          <cell r="N411">
            <v>7397</v>
          </cell>
          <cell r="O411">
            <v>7488</v>
          </cell>
          <cell r="P411">
            <v>7592</v>
          </cell>
          <cell r="Q411">
            <v>7717</v>
          </cell>
          <cell r="R411">
            <v>7854</v>
          </cell>
          <cell r="S411">
            <v>8005</v>
          </cell>
          <cell r="T411">
            <v>8173</v>
          </cell>
          <cell r="U411">
            <v>8353</v>
          </cell>
          <cell r="V411">
            <v>8554</v>
          </cell>
          <cell r="W411">
            <v>8755</v>
          </cell>
          <cell r="X411">
            <v>8954</v>
          </cell>
          <cell r="Y411">
            <v>9155</v>
          </cell>
          <cell r="Z411">
            <v>9348</v>
          </cell>
          <cell r="AA411">
            <v>9546</v>
          </cell>
          <cell r="AB411">
            <v>9719</v>
          </cell>
          <cell r="AC411">
            <v>9857</v>
          </cell>
          <cell r="AD411">
            <v>9969</v>
          </cell>
          <cell r="AE411">
            <v>10029</v>
          </cell>
          <cell r="AF411">
            <v>10057</v>
          </cell>
          <cell r="AG411">
            <v>10046</v>
          </cell>
          <cell r="AH411">
            <v>10040</v>
          </cell>
          <cell r="AI411">
            <v>10037</v>
          </cell>
          <cell r="AJ411">
            <v>10052</v>
          </cell>
          <cell r="AK411">
            <v>10080</v>
          </cell>
          <cell r="AL411">
            <v>10106</v>
          </cell>
          <cell r="AM411">
            <v>10126</v>
          </cell>
          <cell r="AN411">
            <v>10114</v>
          </cell>
          <cell r="AO411">
            <v>10071</v>
          </cell>
          <cell r="AP411">
            <v>10002</v>
          </cell>
          <cell r="AQ411">
            <v>9947</v>
          </cell>
          <cell r="AR411">
            <v>9945</v>
          </cell>
          <cell r="AS411">
            <v>10025</v>
          </cell>
          <cell r="AT411">
            <v>10208</v>
          </cell>
          <cell r="AU411">
            <v>10478</v>
          </cell>
          <cell r="AV411">
            <v>10790</v>
          </cell>
          <cell r="AW411">
            <v>11070</v>
          </cell>
          <cell r="AX411">
            <v>11260</v>
          </cell>
          <cell r="AY411">
            <v>11347</v>
          </cell>
          <cell r="AZ411">
            <v>11359</v>
          </cell>
        </row>
        <row r="412">
          <cell r="B412" t="str">
            <v>Nepal</v>
          </cell>
          <cell r="E412">
            <v>10.125000010125</v>
          </cell>
          <cell r="F412">
            <v>10.125004030341699</v>
          </cell>
          <cell r="G412">
            <v>10.125</v>
          </cell>
          <cell r="H412">
            <v>10.4715089885092</v>
          </cell>
          <cell r="I412">
            <v>10.559999999</v>
          </cell>
          <cell r="J412">
            <v>11.0028333325</v>
          </cell>
          <cell r="K412">
            <v>12.5</v>
          </cell>
          <cell r="L412">
            <v>12.5</v>
          </cell>
          <cell r="M412">
            <v>12.1105</v>
          </cell>
          <cell r="N412">
            <v>12</v>
          </cell>
          <cell r="O412">
            <v>12</v>
          </cell>
          <cell r="P412">
            <v>12.336333333000001</v>
          </cell>
          <cell r="Q412">
            <v>13.243833332416665</v>
          </cell>
          <cell r="R412">
            <v>14.545249999416667</v>
          </cell>
          <cell r="S412">
            <v>16.459416666333333</v>
          </cell>
          <cell r="T412">
            <v>18.2464166665</v>
          </cell>
          <cell r="U412">
            <v>21.229833333166667</v>
          </cell>
          <cell r="V412">
            <v>21.819166666666668</v>
          </cell>
          <cell r="W412">
            <v>23.289249999999999</v>
          </cell>
          <cell r="X412">
            <v>27.188833333333335</v>
          </cell>
          <cell r="Y412">
            <v>29.369166666666668</v>
          </cell>
          <cell r="Z412">
            <v>37.255000000000003</v>
          </cell>
          <cell r="AA412">
            <v>42.717500000000008</v>
          </cell>
          <cell r="AB412">
            <v>48.607164999999995</v>
          </cell>
          <cell r="AC412">
            <v>49.397518333333338</v>
          </cell>
          <cell r="AD412">
            <v>51.890333333333338</v>
          </cell>
          <cell r="AE412">
            <v>56.691952499999999</v>
          </cell>
          <cell r="AF412">
            <v>58.009549166666666</v>
          </cell>
          <cell r="AG412">
            <v>65.97578750000001</v>
          </cell>
          <cell r="AH412">
            <v>68.239370833333339</v>
          </cell>
          <cell r="AI412">
            <v>71.093795833333331</v>
          </cell>
          <cell r="AJ412">
            <v>74.949249999999992</v>
          </cell>
          <cell r="AK412">
            <v>77.876619166666671</v>
          </cell>
          <cell r="AL412">
            <v>76.141447499999998</v>
          </cell>
          <cell r="AM412">
            <v>73.673596666666668</v>
          </cell>
          <cell r="AN412">
            <v>71.367500000000007</v>
          </cell>
          <cell r="AO412">
            <v>72.755605833333334</v>
          </cell>
          <cell r="AP412">
            <v>66.415027499999994</v>
          </cell>
          <cell r="AQ412">
            <v>69.761695000000003</v>
          </cell>
          <cell r="AR412">
            <v>77.573430739015606</v>
          </cell>
          <cell r="AS412">
            <v>73.262359015804606</v>
          </cell>
          <cell r="AT412">
            <v>74.02</v>
          </cell>
          <cell r="AU412">
            <v>85.196666666666701</v>
          </cell>
          <cell r="AV412">
            <v>92.993333333333297</v>
          </cell>
          <cell r="AW412">
            <v>99.530833333333305</v>
          </cell>
          <cell r="AX412">
            <v>102.405134331356</v>
          </cell>
          <cell r="AY412">
            <v>107.383815174654</v>
          </cell>
          <cell r="AZ412">
            <v>104.511885242863</v>
          </cell>
        </row>
        <row r="413">
          <cell r="B413" t="str">
            <v>Nepal</v>
          </cell>
          <cell r="E413">
            <v>10.125000010125</v>
          </cell>
          <cell r="F413">
            <v>10.125004030341699</v>
          </cell>
          <cell r="G413">
            <v>10.125</v>
          </cell>
          <cell r="H413">
            <v>10.4715089885092</v>
          </cell>
          <cell r="I413">
            <v>10.559999999</v>
          </cell>
          <cell r="J413">
            <v>11.0028333325</v>
          </cell>
          <cell r="K413">
            <v>12.5</v>
          </cell>
          <cell r="L413">
            <v>12.5</v>
          </cell>
          <cell r="M413">
            <v>12.1105</v>
          </cell>
          <cell r="N413">
            <v>12</v>
          </cell>
          <cell r="O413">
            <v>12</v>
          </cell>
          <cell r="P413">
            <v>12.336333333000001</v>
          </cell>
          <cell r="Q413">
            <v>13.243833332416665</v>
          </cell>
          <cell r="R413">
            <v>14.545249999416667</v>
          </cell>
          <cell r="S413">
            <v>16.459416666333333</v>
          </cell>
          <cell r="T413">
            <v>18.2464166665</v>
          </cell>
          <cell r="U413">
            <v>21.229833333166667</v>
          </cell>
          <cell r="V413">
            <v>21.819166666666668</v>
          </cell>
          <cell r="W413">
            <v>23.289249999999999</v>
          </cell>
          <cell r="X413">
            <v>27.188833333333335</v>
          </cell>
          <cell r="Y413">
            <v>29.369166666666668</v>
          </cell>
          <cell r="Z413">
            <v>37.255000000000003</v>
          </cell>
          <cell r="AA413">
            <v>42.717500000000008</v>
          </cell>
          <cell r="AB413">
            <v>48.607164999999995</v>
          </cell>
          <cell r="AC413">
            <v>49.397518333333338</v>
          </cell>
          <cell r="AD413">
            <v>51.890333333333338</v>
          </cell>
          <cell r="AE413">
            <v>56.691952499999999</v>
          </cell>
          <cell r="AF413">
            <v>58.009549166666666</v>
          </cell>
          <cell r="AG413">
            <v>65.97578750000001</v>
          </cell>
          <cell r="AH413">
            <v>68.239370833333339</v>
          </cell>
          <cell r="AI413">
            <v>71.093795833333331</v>
          </cell>
          <cell r="AJ413">
            <v>74.949249999999992</v>
          </cell>
          <cell r="AK413">
            <v>77.876619166666671</v>
          </cell>
          <cell r="AL413">
            <v>76.141447499999998</v>
          </cell>
          <cell r="AM413">
            <v>73.673596666666668</v>
          </cell>
          <cell r="AN413">
            <v>71.367500000000007</v>
          </cell>
          <cell r="AO413">
            <v>72.755605833333334</v>
          </cell>
          <cell r="AP413">
            <v>66.415027499999994</v>
          </cell>
          <cell r="AQ413">
            <v>69.761695000000003</v>
          </cell>
          <cell r="AR413">
            <v>77.573430739015606</v>
          </cell>
          <cell r="AS413">
            <v>73.262359015804606</v>
          </cell>
          <cell r="AT413">
            <v>74.02</v>
          </cell>
          <cell r="AU413">
            <v>85.196666666666701</v>
          </cell>
          <cell r="AV413">
            <v>92.993333333333297</v>
          </cell>
          <cell r="AW413">
            <v>99.530833333333305</v>
          </cell>
          <cell r="AX413">
            <v>102.405134331356</v>
          </cell>
          <cell r="AY413">
            <v>107.383815174654</v>
          </cell>
          <cell r="AZ413">
            <v>104.511885242863</v>
          </cell>
        </row>
        <row r="414">
          <cell r="B414" t="str">
            <v>Nepal</v>
          </cell>
          <cell r="E414">
            <v>11997929</v>
          </cell>
          <cell r="F414">
            <v>12243768</v>
          </cell>
          <cell r="G414">
            <v>12499429</v>
          </cell>
          <cell r="H414">
            <v>12764957</v>
          </cell>
          <cell r="I414">
            <v>13040404</v>
          </cell>
          <cell r="J414">
            <v>13325814</v>
          </cell>
          <cell r="K414">
            <v>13621110</v>
          </cell>
          <cell r="L414">
            <v>13926260</v>
          </cell>
          <cell r="M414">
            <v>14241403</v>
          </cell>
          <cell r="N414">
            <v>14566691</v>
          </cell>
          <cell r="O414">
            <v>14902163</v>
          </cell>
          <cell r="P414">
            <v>15249010</v>
          </cell>
          <cell r="Q414">
            <v>15607236</v>
          </cell>
          <cell r="R414">
            <v>15974420</v>
          </cell>
          <cell r="S414">
            <v>16347242</v>
          </cell>
          <cell r="T414">
            <v>16723956</v>
          </cell>
          <cell r="U414">
            <v>17101136</v>
          </cell>
          <cell r="V414">
            <v>17480921</v>
          </cell>
          <cell r="W414">
            <v>17873667</v>
          </cell>
          <cell r="X414">
            <v>18293514</v>
          </cell>
          <cell r="Y414">
            <v>18749406</v>
          </cell>
          <cell r="Z414">
            <v>19245054</v>
          </cell>
          <cell r="AA414">
            <v>19773772</v>
          </cell>
          <cell r="AB414">
            <v>20321175</v>
          </cell>
          <cell r="AC414">
            <v>20867130</v>
          </cell>
          <cell r="AD414">
            <v>21396384</v>
          </cell>
          <cell r="AE414">
            <v>21903379</v>
          </cell>
          <cell r="AF414">
            <v>22389803</v>
          </cell>
          <cell r="AG414">
            <v>22856305</v>
          </cell>
          <cell r="AH414">
            <v>23305994</v>
          </cell>
          <cell r="AI414">
            <v>23740911</v>
          </cell>
          <cell r="AJ414">
            <v>24161777</v>
          </cell>
          <cell r="AK414">
            <v>24566342</v>
          </cell>
          <cell r="AL414">
            <v>24950623</v>
          </cell>
          <cell r="AM414">
            <v>25309449</v>
          </cell>
          <cell r="AN414">
            <v>25640287</v>
          </cell>
          <cell r="AO414">
            <v>25940618</v>
          </cell>
          <cell r="AP414">
            <v>26214847</v>
          </cell>
          <cell r="AQ414">
            <v>26475859</v>
          </cell>
          <cell r="AR414">
            <v>26741103</v>
          </cell>
          <cell r="AS414">
            <v>27023137</v>
          </cell>
          <cell r="AT414">
            <v>27327147</v>
          </cell>
          <cell r="AU414">
            <v>27649925</v>
          </cell>
          <cell r="AV414">
            <v>27985310</v>
          </cell>
          <cell r="AW414">
            <v>28323241</v>
          </cell>
          <cell r="AX414">
            <v>28656282</v>
          </cell>
          <cell r="AY414">
            <v>28982771</v>
          </cell>
          <cell r="AZ414">
            <v>29304998</v>
          </cell>
        </row>
        <row r="415">
          <cell r="B415" t="str">
            <v>Netherlands</v>
          </cell>
          <cell r="E415">
            <v>1.642684383435207</v>
          </cell>
          <cell r="F415">
            <v>1.5959815669437583</v>
          </cell>
          <cell r="G415">
            <v>1.4564076030875204</v>
          </cell>
          <cell r="H415">
            <v>1.2685652826748226</v>
          </cell>
          <cell r="I415">
            <v>1.2199351694793479</v>
          </cell>
          <cell r="J415">
            <v>1.1476063845741953</v>
          </cell>
          <cell r="K415">
            <v>1.1997684203759418</v>
          </cell>
          <cell r="L415">
            <v>1.1136900949232582</v>
          </cell>
          <cell r="M415">
            <v>0.98179131218868787</v>
          </cell>
          <cell r="N415">
            <v>0.91027933155905261</v>
          </cell>
          <cell r="O415">
            <v>0.90216801027207139</v>
          </cell>
          <cell r="P415">
            <v>1.1322723947721491</v>
          </cell>
          <cell r="Q415">
            <v>1.2116877140897244</v>
          </cell>
          <cell r="R415">
            <v>1.2951454587944875</v>
          </cell>
          <cell r="S415">
            <v>1.4560370161757521</v>
          </cell>
          <cell r="T415">
            <v>1.5071856097217873</v>
          </cell>
          <cell r="U415">
            <v>1.1117728738884276</v>
          </cell>
          <cell r="V415">
            <v>0.9192225837337944</v>
          </cell>
          <cell r="W415">
            <v>0.89693441212016689</v>
          </cell>
          <cell r="X415">
            <v>0.96234872102046076</v>
          </cell>
          <cell r="Y415">
            <v>0.82630730298753763</v>
          </cell>
          <cell r="Z415">
            <v>0.8484177440165297</v>
          </cell>
          <cell r="AA415">
            <v>0.79795723272723418</v>
          </cell>
          <cell r="AB415">
            <v>0.84280833987533144</v>
          </cell>
          <cell r="AC415">
            <v>0.82587776219799025</v>
          </cell>
          <cell r="AD415">
            <v>0.72862366191558781</v>
          </cell>
          <cell r="AE415">
            <v>0.76502659152066288</v>
          </cell>
          <cell r="AF415">
            <v>0.88544768443518729</v>
          </cell>
          <cell r="AG415">
            <v>0.90017878940513951</v>
          </cell>
          <cell r="AH415">
            <v>0.93862727583333327</v>
          </cell>
          <cell r="AI415">
            <v>1.0854008333333334</v>
          </cell>
          <cell r="AJ415">
            <v>1.11751</v>
          </cell>
          <cell r="AK415">
            <v>1.0625516666666666</v>
          </cell>
          <cell r="AL415">
            <v>0.88603416666666668</v>
          </cell>
          <cell r="AM415">
            <v>0.805365</v>
          </cell>
          <cell r="AN415">
            <v>0.80412000000000006</v>
          </cell>
          <cell r="AO415">
            <v>0.7971408333333333</v>
          </cell>
          <cell r="AP415">
            <v>0.73063750000000016</v>
          </cell>
          <cell r="AQ415">
            <v>0.68267471123987311</v>
          </cell>
          <cell r="AR415">
            <v>0.71984335978561498</v>
          </cell>
          <cell r="AS415">
            <v>0.75504495198983501</v>
          </cell>
          <cell r="AT415">
            <v>0.71935525360915398</v>
          </cell>
          <cell r="AU415">
            <v>0.77829360141285198</v>
          </cell>
          <cell r="AV415">
            <v>0.75315918184727004</v>
          </cell>
          <cell r="AW415">
            <v>0.75373073671740198</v>
          </cell>
          <cell r="AX415">
            <v>0.90165896164127801</v>
          </cell>
          <cell r="AY415">
            <v>0.90403512795035901</v>
          </cell>
          <cell r="AZ415">
            <v>0.88739742109565301</v>
          </cell>
        </row>
        <row r="416">
          <cell r="B416" t="str">
            <v>Netherlands</v>
          </cell>
          <cell r="E416">
            <v>1.642684383435207</v>
          </cell>
          <cell r="F416">
            <v>1.5959815669437583</v>
          </cell>
          <cell r="G416">
            <v>1.4564076030875204</v>
          </cell>
          <cell r="H416">
            <v>1.2685652826748226</v>
          </cell>
          <cell r="I416">
            <v>1.2199351694793479</v>
          </cell>
          <cell r="J416">
            <v>1.1476063845741953</v>
          </cell>
          <cell r="K416">
            <v>1.1997684203759418</v>
          </cell>
          <cell r="L416">
            <v>1.1136900949232582</v>
          </cell>
          <cell r="M416">
            <v>0.98179131218868787</v>
          </cell>
          <cell r="N416">
            <v>0.91027933155905261</v>
          </cell>
          <cell r="O416">
            <v>0.90216801027207139</v>
          </cell>
          <cell r="P416">
            <v>1.1322723947721491</v>
          </cell>
          <cell r="Q416">
            <v>1.2116877140897244</v>
          </cell>
          <cell r="R416">
            <v>1.2951454587944875</v>
          </cell>
          <cell r="S416">
            <v>1.4560370161757521</v>
          </cell>
          <cell r="T416">
            <v>1.5071856097217873</v>
          </cell>
          <cell r="U416">
            <v>1.1117728738884276</v>
          </cell>
          <cell r="V416">
            <v>0.9192225837337944</v>
          </cell>
          <cell r="W416">
            <v>0.89693441212016689</v>
          </cell>
          <cell r="X416">
            <v>0.96234872102046076</v>
          </cell>
          <cell r="Y416">
            <v>0.82630730298753763</v>
          </cell>
          <cell r="Z416">
            <v>0.8484177440165297</v>
          </cell>
          <cell r="AA416">
            <v>0.79795723272723418</v>
          </cell>
          <cell r="AB416">
            <v>0.84280833987533144</v>
          </cell>
          <cell r="AC416">
            <v>0.82587776219799025</v>
          </cell>
          <cell r="AD416">
            <v>0.72862366191558781</v>
          </cell>
          <cell r="AE416">
            <v>0.76502659152066288</v>
          </cell>
          <cell r="AF416">
            <v>0.88544768443518729</v>
          </cell>
          <cell r="AG416">
            <v>0.90017878940513951</v>
          </cell>
          <cell r="AH416">
            <v>0.93862727583333327</v>
          </cell>
          <cell r="AI416">
            <v>1.0854008333333334</v>
          </cell>
          <cell r="AJ416">
            <v>1.11751</v>
          </cell>
          <cell r="AK416">
            <v>1.0625516666666666</v>
          </cell>
          <cell r="AL416">
            <v>0.88603416666666668</v>
          </cell>
          <cell r="AM416">
            <v>0.805365</v>
          </cell>
          <cell r="AN416">
            <v>0.80412000000000006</v>
          </cell>
          <cell r="AO416">
            <v>0.7971408333333333</v>
          </cell>
          <cell r="AP416">
            <v>0.73063750000000016</v>
          </cell>
          <cell r="AQ416">
            <v>0.68267471123987311</v>
          </cell>
          <cell r="AR416">
            <v>0.71984335978561498</v>
          </cell>
          <cell r="AS416">
            <v>0.75504495198983501</v>
          </cell>
          <cell r="AT416">
            <v>0.71935525360915398</v>
          </cell>
          <cell r="AU416">
            <v>0.77829360141285198</v>
          </cell>
          <cell r="AV416">
            <v>0.75315918184727004</v>
          </cell>
          <cell r="AW416">
            <v>0.75373073671740198</v>
          </cell>
          <cell r="AX416">
            <v>0.90165896164127801</v>
          </cell>
          <cell r="AY416">
            <v>0.90403512795035901</v>
          </cell>
          <cell r="AZ416">
            <v>0.88739742109565301</v>
          </cell>
        </row>
        <row r="417">
          <cell r="B417" t="str">
            <v>Netherlands</v>
          </cell>
          <cell r="E417">
            <v>13001943</v>
          </cell>
          <cell r="F417">
            <v>13147932</v>
          </cell>
          <cell r="G417">
            <v>13291873</v>
          </cell>
          <cell r="H417">
            <v>13431182</v>
          </cell>
          <cell r="I417">
            <v>13562438</v>
          </cell>
          <cell r="J417">
            <v>13683291</v>
          </cell>
          <cell r="K417">
            <v>13793110</v>
          </cell>
          <cell r="L417">
            <v>13892917</v>
          </cell>
          <cell r="M417">
            <v>13984060</v>
          </cell>
          <cell r="N417">
            <v>14068593</v>
          </cell>
          <cell r="O417">
            <v>14148415</v>
          </cell>
          <cell r="P417">
            <v>14223763</v>
          </cell>
          <cell r="Q417">
            <v>14295217</v>
          </cell>
          <cell r="R417">
            <v>14365385</v>
          </cell>
          <cell r="S417">
            <v>14437506</v>
          </cell>
          <cell r="T417">
            <v>14513949</v>
          </cell>
          <cell r="U417">
            <v>14595755</v>
          </cell>
          <cell r="V417">
            <v>14682649</v>
          </cell>
          <cell r="W417">
            <v>14774038</v>
          </cell>
          <cell r="X417">
            <v>14868655</v>
          </cell>
          <cell r="Y417">
            <v>14965448</v>
          </cell>
          <cell r="Z417">
            <v>15064519</v>
          </cell>
          <cell r="AA417">
            <v>15165862</v>
          </cell>
          <cell r="AB417">
            <v>15268006</v>
          </cell>
          <cell r="AC417">
            <v>15369120</v>
          </cell>
          <cell r="AD417">
            <v>15467851</v>
          </cell>
          <cell r="AE417">
            <v>15563255</v>
          </cell>
          <cell r="AF417">
            <v>15655475</v>
          </cell>
          <cell r="AG417">
            <v>15745647</v>
          </cell>
          <cell r="AH417">
            <v>15835523</v>
          </cell>
          <cell r="AI417">
            <v>15926188</v>
          </cell>
          <cell r="AJ417">
            <v>16018114</v>
          </cell>
          <cell r="AK417">
            <v>16110355</v>
          </cell>
          <cell r="AL417">
            <v>16200951</v>
          </cell>
          <cell r="AM417">
            <v>16287182</v>
          </cell>
          <cell r="AN417">
            <v>16367158</v>
          </cell>
          <cell r="AO417">
            <v>16440222</v>
          </cell>
          <cell r="AP417">
            <v>16507056</v>
          </cell>
          <cell r="AQ417">
            <v>16568734</v>
          </cell>
          <cell r="AR417">
            <v>16626926</v>
          </cell>
          <cell r="AS417">
            <v>16682917</v>
          </cell>
          <cell r="AT417">
            <v>16737002</v>
          </cell>
          <cell r="AU417">
            <v>16789095</v>
          </cell>
          <cell r="AV417">
            <v>16839699</v>
          </cell>
          <cell r="AW417">
            <v>16889356</v>
          </cell>
          <cell r="AX417">
            <v>16938499</v>
          </cell>
          <cell r="AY417">
            <v>16987330</v>
          </cell>
          <cell r="AZ417">
            <v>17035938</v>
          </cell>
        </row>
        <row r="418">
          <cell r="B418" t="str">
            <v>New Caledonia</v>
          </cell>
          <cell r="E418">
            <v>100.98500009998499</v>
          </cell>
          <cell r="F418">
            <v>100.689451223571</v>
          </cell>
          <cell r="G418">
            <v>91.645968951929177</v>
          </cell>
          <cell r="H418">
            <v>81.050221975542229</v>
          </cell>
          <cell r="I418">
            <v>87.528548830185912</v>
          </cell>
          <cell r="J418">
            <v>77.931588724653153</v>
          </cell>
          <cell r="K418">
            <v>86.890670674160404</v>
          </cell>
          <cell r="L418">
            <v>89.337637916450106</v>
          </cell>
          <cell r="M418">
            <v>82.056281563365701</v>
          </cell>
          <cell r="N418">
            <v>77.352952935139527</v>
          </cell>
          <cell r="O418">
            <v>76.828559514107781</v>
          </cell>
          <cell r="P418">
            <v>98.810961781363503</v>
          </cell>
          <cell r="Q418">
            <v>119.492607763333</v>
          </cell>
          <cell r="R418">
            <v>138.56880080833301</v>
          </cell>
          <cell r="S418">
            <v>158.89256837242399</v>
          </cell>
          <cell r="T418">
            <v>163.367563900455</v>
          </cell>
          <cell r="U418">
            <v>125.928813465</v>
          </cell>
          <cell r="V418">
            <v>109.28549677500001</v>
          </cell>
          <cell r="W418">
            <v>108.30792199500002</v>
          </cell>
          <cell r="X418">
            <v>116.002459755</v>
          </cell>
          <cell r="Y418">
            <v>99.004900994999986</v>
          </cell>
          <cell r="Z418">
            <v>102.58383680999999</v>
          </cell>
          <cell r="AA418">
            <v>96.251100718499998</v>
          </cell>
          <cell r="AB418">
            <v>102.96771521399999</v>
          </cell>
          <cell r="AC418">
            <v>100.946171781</v>
          </cell>
          <cell r="AD418">
            <v>90.754136518500005</v>
          </cell>
          <cell r="AE418">
            <v>93.009406990499997</v>
          </cell>
          <cell r="AF418">
            <v>106.12156054500001</v>
          </cell>
          <cell r="AG418">
            <v>107.2638139482</v>
          </cell>
          <cell r="AH418">
            <v>112.00798849156058</v>
          </cell>
          <cell r="AI418">
            <v>129.52272662308332</v>
          </cell>
          <cell r="AJ418">
            <v>133.354368067</v>
          </cell>
          <cell r="AK418">
            <v>126.79609672116668</v>
          </cell>
          <cell r="AL418">
            <v>105.73196336641665</v>
          </cell>
          <cell r="AM418">
            <v>96.105574570499996</v>
          </cell>
          <cell r="AN418">
            <v>95.957006604</v>
          </cell>
          <cell r="AO418">
            <v>95.124170781083322</v>
          </cell>
          <cell r="AP418">
            <v>87.188214958749995</v>
          </cell>
          <cell r="AQ418">
            <v>81.464733839263204</v>
          </cell>
          <cell r="AR418">
            <v>85.900131856929093</v>
          </cell>
          <cell r="AS418">
            <v>90.100797697365394</v>
          </cell>
          <cell r="AT418">
            <v>85.841885317111405</v>
          </cell>
          <cell r="AU418">
            <v>92.875098555718097</v>
          </cell>
          <cell r="AV418">
            <v>89.875765540443894</v>
          </cell>
          <cell r="AW418">
            <v>89.943970154740001</v>
          </cell>
          <cell r="AX418">
            <v>107.596496712888</v>
          </cell>
          <cell r="AY418">
            <v>107.880048678034</v>
          </cell>
          <cell r="AZ418">
            <v>105.89259852204</v>
          </cell>
        </row>
        <row r="419">
          <cell r="B419" t="str">
            <v>New Caledonia</v>
          </cell>
          <cell r="E419">
            <v>100.98500009998499</v>
          </cell>
          <cell r="F419">
            <v>100.689451223571</v>
          </cell>
          <cell r="G419">
            <v>91.645968951929177</v>
          </cell>
          <cell r="H419">
            <v>81.050221975542229</v>
          </cell>
          <cell r="I419">
            <v>87.528548830185912</v>
          </cell>
          <cell r="J419">
            <v>77.931588724653153</v>
          </cell>
          <cell r="K419">
            <v>86.890670674160404</v>
          </cell>
          <cell r="L419">
            <v>89.337637916450106</v>
          </cell>
          <cell r="M419">
            <v>82.056281563365701</v>
          </cell>
          <cell r="N419">
            <v>77.352952935139527</v>
          </cell>
          <cell r="O419">
            <v>76.828559514107781</v>
          </cell>
          <cell r="P419">
            <v>98.810961781363503</v>
          </cell>
          <cell r="Q419">
            <v>119.492607763333</v>
          </cell>
          <cell r="R419">
            <v>138.56880080833301</v>
          </cell>
          <cell r="S419">
            <v>158.89256837242399</v>
          </cell>
          <cell r="T419">
            <v>163.367563900455</v>
          </cell>
          <cell r="U419">
            <v>125.928813465</v>
          </cell>
          <cell r="V419">
            <v>109.28549677500001</v>
          </cell>
          <cell r="W419">
            <v>108.30792199500002</v>
          </cell>
          <cell r="X419">
            <v>116.002459755</v>
          </cell>
          <cell r="Y419">
            <v>99.004900994999986</v>
          </cell>
          <cell r="Z419">
            <v>102.58383680999999</v>
          </cell>
          <cell r="AA419">
            <v>96.251100718499998</v>
          </cell>
          <cell r="AB419">
            <v>102.96771521399999</v>
          </cell>
          <cell r="AC419">
            <v>100.946171781</v>
          </cell>
          <cell r="AD419">
            <v>90.754136518500005</v>
          </cell>
          <cell r="AE419">
            <v>93.009406990499997</v>
          </cell>
          <cell r="AF419">
            <v>106.12156054500001</v>
          </cell>
          <cell r="AG419">
            <v>107.2638139482</v>
          </cell>
          <cell r="AH419">
            <v>112.00798849156058</v>
          </cell>
          <cell r="AI419">
            <v>129.52272662308332</v>
          </cell>
          <cell r="AJ419">
            <v>133.354368067</v>
          </cell>
          <cell r="AK419">
            <v>126.79609672116668</v>
          </cell>
          <cell r="AL419">
            <v>105.73196336641665</v>
          </cell>
          <cell r="AM419">
            <v>96.105574570499996</v>
          </cell>
          <cell r="AN419">
            <v>95.957006604</v>
          </cell>
          <cell r="AO419">
            <v>95.124170781083322</v>
          </cell>
          <cell r="AP419">
            <v>87.188214958749995</v>
          </cell>
          <cell r="AQ419">
            <v>81.464733839263204</v>
          </cell>
          <cell r="AR419">
            <v>85.900131856929093</v>
          </cell>
          <cell r="AS419">
            <v>90.100797697365394</v>
          </cell>
          <cell r="AT419">
            <v>85.841885317111405</v>
          </cell>
          <cell r="AU419">
            <v>92.875098555718097</v>
          </cell>
          <cell r="AV419">
            <v>89.875765540443894</v>
          </cell>
          <cell r="AW419">
            <v>89.943970154740001</v>
          </cell>
          <cell r="AX419">
            <v>107.596496712888</v>
          </cell>
          <cell r="AY419">
            <v>107.880048678034</v>
          </cell>
          <cell r="AZ419">
            <v>105.89259852204</v>
          </cell>
        </row>
        <row r="420">
          <cell r="B420" t="str">
            <v>New Caledonia</v>
          </cell>
          <cell r="E420">
            <v>105324</v>
          </cell>
          <cell r="F420">
            <v>109830</v>
          </cell>
          <cell r="G420">
            <v>114984</v>
          </cell>
          <cell r="H420">
            <v>120432</v>
          </cell>
          <cell r="I420">
            <v>125642</v>
          </cell>
          <cell r="J420">
            <v>130264</v>
          </cell>
          <cell r="K420">
            <v>134171</v>
          </cell>
          <cell r="L420">
            <v>137467</v>
          </cell>
          <cell r="M420">
            <v>140265</v>
          </cell>
          <cell r="N420">
            <v>142760</v>
          </cell>
          <cell r="O420">
            <v>145144</v>
          </cell>
          <cell r="P420">
            <v>147415</v>
          </cell>
          <cell r="Q420">
            <v>149560</v>
          </cell>
          <cell r="R420">
            <v>151655</v>
          </cell>
          <cell r="S420">
            <v>153770</v>
          </cell>
          <cell r="T420">
            <v>155982</v>
          </cell>
          <cell r="U420">
            <v>158313</v>
          </cell>
          <cell r="V420">
            <v>160788</v>
          </cell>
          <cell r="W420">
            <v>163484</v>
          </cell>
          <cell r="X420">
            <v>166465</v>
          </cell>
          <cell r="Y420">
            <v>169787</v>
          </cell>
          <cell r="Z420">
            <v>173488</v>
          </cell>
          <cell r="AA420">
            <v>177525</v>
          </cell>
          <cell r="AB420">
            <v>181825</v>
          </cell>
          <cell r="AC420">
            <v>186264</v>
          </cell>
          <cell r="AD420">
            <v>190732</v>
          </cell>
          <cell r="AE420">
            <v>195216</v>
          </cell>
          <cell r="AF420">
            <v>199715</v>
          </cell>
          <cell r="AG420">
            <v>204180</v>
          </cell>
          <cell r="AH420">
            <v>208582</v>
          </cell>
          <cell r="AI420">
            <v>212871</v>
          </cell>
          <cell r="AJ420">
            <v>217040</v>
          </cell>
          <cell r="AK420">
            <v>221088</v>
          </cell>
          <cell r="AL420">
            <v>225026</v>
          </cell>
          <cell r="AM420">
            <v>228883</v>
          </cell>
          <cell r="AN420">
            <v>232686</v>
          </cell>
          <cell r="AO420">
            <v>236435</v>
          </cell>
          <cell r="AP420">
            <v>240129</v>
          </cell>
          <cell r="AQ420">
            <v>243786</v>
          </cell>
          <cell r="AR420">
            <v>247413</v>
          </cell>
          <cell r="AS420">
            <v>251037</v>
          </cell>
          <cell r="AT420">
            <v>254657</v>
          </cell>
          <cell r="AU420">
            <v>258275</v>
          </cell>
          <cell r="AV420">
            <v>261889</v>
          </cell>
          <cell r="AW420">
            <v>265497</v>
          </cell>
          <cell r="AX420">
            <v>269091</v>
          </cell>
          <cell r="AY420">
            <v>272677</v>
          </cell>
          <cell r="AZ420">
            <v>276255</v>
          </cell>
        </row>
        <row r="421">
          <cell r="B421" t="str">
            <v>New Zealand</v>
          </cell>
          <cell r="E421">
            <v>0.89285699989285705</v>
          </cell>
          <cell r="F421">
            <v>0.88060719460315851</v>
          </cell>
          <cell r="G421">
            <v>0.83668005354752351</v>
          </cell>
          <cell r="H421">
            <v>0.73681212551313846</v>
          </cell>
          <cell r="I421">
            <v>0.71540258866536754</v>
          </cell>
          <cell r="J421">
            <v>0.83230721942330699</v>
          </cell>
          <cell r="K421">
            <v>1.0048887896505092</v>
          </cell>
          <cell r="L421">
            <v>1.0303116508462118</v>
          </cell>
          <cell r="M421">
            <v>0.96442499900000001</v>
          </cell>
          <cell r="N421">
            <v>0.97850249899999997</v>
          </cell>
          <cell r="O421">
            <v>1.0266799991666666</v>
          </cell>
          <cell r="P421">
            <v>1.15279499925</v>
          </cell>
          <cell r="Q421">
            <v>1.3326083323333333</v>
          </cell>
          <cell r="R421">
            <v>1.4967733323333332</v>
          </cell>
          <cell r="S421">
            <v>1.7639924991666667</v>
          </cell>
          <cell r="T421">
            <v>2.0233724996666664</v>
          </cell>
          <cell r="U421">
            <v>1.9131608330833332</v>
          </cell>
          <cell r="V421">
            <v>1.6945608333333333</v>
          </cell>
          <cell r="W421">
            <v>1.5264008333333334</v>
          </cell>
          <cell r="X421">
            <v>1.6721483333333333</v>
          </cell>
          <cell r="Y421">
            <v>1.6762033333333333</v>
          </cell>
          <cell r="Z421">
            <v>1.7335141666666667</v>
          </cell>
          <cell r="AA421">
            <v>1.8617916666666667</v>
          </cell>
          <cell r="AB421">
            <v>1.8505133333333332</v>
          </cell>
          <cell r="AC421">
            <v>1.6865216666666667</v>
          </cell>
          <cell r="AD421">
            <v>1.5238766666666668</v>
          </cell>
          <cell r="AE421">
            <v>1.4548474999999998</v>
          </cell>
          <cell r="AF421">
            <v>1.5124208333333333</v>
          </cell>
          <cell r="AG421">
            <v>1.8682491666666667</v>
          </cell>
          <cell r="AH421">
            <v>1.8896138991916667</v>
          </cell>
          <cell r="AI421">
            <v>2.2011491666666667</v>
          </cell>
          <cell r="AJ421">
            <v>2.3787508333333336</v>
          </cell>
          <cell r="AK421">
            <v>2.1621908333333333</v>
          </cell>
          <cell r="AL421">
            <v>1.7220991463977808</v>
          </cell>
          <cell r="AM421">
            <v>1.508681270773226</v>
          </cell>
          <cell r="AN421">
            <v>1.4202734566143258</v>
          </cell>
          <cell r="AO421">
            <v>1.5420557566968132</v>
          </cell>
          <cell r="AP421">
            <v>1.3606752285242616</v>
          </cell>
          <cell r="AQ421">
            <v>1.4227268095264967</v>
          </cell>
          <cell r="AR421">
            <v>1.6008772952194701</v>
          </cell>
          <cell r="AS421">
            <v>1.38783382768108</v>
          </cell>
          <cell r="AT421">
            <v>1.26581069673447</v>
          </cell>
          <cell r="AU421">
            <v>1.2342836550132901</v>
          </cell>
          <cell r="AV421">
            <v>1.2194079739482899</v>
          </cell>
          <cell r="AW421">
            <v>1.20543333333333</v>
          </cell>
          <cell r="AX421">
            <v>1.433975</v>
          </cell>
          <cell r="AY421">
            <v>1.4365250000000001</v>
          </cell>
          <cell r="AZ421">
            <v>1.4074294915499499</v>
          </cell>
        </row>
        <row r="422">
          <cell r="B422" t="str">
            <v>New Zealand</v>
          </cell>
          <cell r="E422">
            <v>0.89285699989285705</v>
          </cell>
          <cell r="F422">
            <v>0.88060719460315851</v>
          </cell>
          <cell r="G422">
            <v>0.83668005354752351</v>
          </cell>
          <cell r="H422">
            <v>0.73681212551313846</v>
          </cell>
          <cell r="I422">
            <v>0.71540258866536754</v>
          </cell>
          <cell r="J422">
            <v>0.83230721942330699</v>
          </cell>
          <cell r="K422">
            <v>1.0048887896505092</v>
          </cell>
          <cell r="L422">
            <v>1.0303116508462118</v>
          </cell>
          <cell r="M422">
            <v>0.96442499900000001</v>
          </cell>
          <cell r="N422">
            <v>0.97850249899999997</v>
          </cell>
          <cell r="O422">
            <v>1.0266799991666666</v>
          </cell>
          <cell r="P422">
            <v>1.15279499925</v>
          </cell>
          <cell r="Q422">
            <v>1.3326083323333333</v>
          </cell>
          <cell r="R422">
            <v>1.4967733323333332</v>
          </cell>
          <cell r="S422">
            <v>1.7639924991666667</v>
          </cell>
          <cell r="T422">
            <v>2.0233724996666664</v>
          </cell>
          <cell r="U422">
            <v>1.9131608330833332</v>
          </cell>
          <cell r="V422">
            <v>1.6945608333333333</v>
          </cell>
          <cell r="W422">
            <v>1.5264008333333334</v>
          </cell>
          <cell r="X422">
            <v>1.6721483333333333</v>
          </cell>
          <cell r="Y422">
            <v>1.6762033333333333</v>
          </cell>
          <cell r="Z422">
            <v>1.7335141666666667</v>
          </cell>
          <cell r="AA422">
            <v>1.8617916666666667</v>
          </cell>
          <cell r="AB422">
            <v>1.8505133333333332</v>
          </cell>
          <cell r="AC422">
            <v>1.6865216666666667</v>
          </cell>
          <cell r="AD422">
            <v>1.5238766666666668</v>
          </cell>
          <cell r="AE422">
            <v>1.4548474999999998</v>
          </cell>
          <cell r="AF422">
            <v>1.5124208333333333</v>
          </cell>
          <cell r="AG422">
            <v>1.8682491666666667</v>
          </cell>
          <cell r="AH422">
            <v>1.8896138991916667</v>
          </cell>
          <cell r="AI422">
            <v>2.2011491666666667</v>
          </cell>
          <cell r="AJ422">
            <v>2.3787508333333336</v>
          </cell>
          <cell r="AK422">
            <v>2.1621908333333333</v>
          </cell>
          <cell r="AL422">
            <v>1.7220991463977808</v>
          </cell>
          <cell r="AM422">
            <v>1.508681270773226</v>
          </cell>
          <cell r="AN422">
            <v>1.4202734566143258</v>
          </cell>
          <cell r="AO422">
            <v>1.5420557566968132</v>
          </cell>
          <cell r="AP422">
            <v>1.3606752285242616</v>
          </cell>
          <cell r="AQ422">
            <v>1.4227268095264967</v>
          </cell>
          <cell r="AR422">
            <v>1.6008772952194701</v>
          </cell>
          <cell r="AS422">
            <v>1.38783382768108</v>
          </cell>
          <cell r="AT422">
            <v>1.26581069673447</v>
          </cell>
          <cell r="AU422">
            <v>1.2342836550132901</v>
          </cell>
          <cell r="AV422">
            <v>1.2194079739482899</v>
          </cell>
          <cell r="AW422">
            <v>1.20543333333333</v>
          </cell>
          <cell r="AX422">
            <v>1.433975</v>
          </cell>
          <cell r="AY422">
            <v>1.4365250000000001</v>
          </cell>
          <cell r="AZ422">
            <v>1.4074294915499499</v>
          </cell>
        </row>
        <row r="423">
          <cell r="B423" t="str">
            <v>New Zealand</v>
          </cell>
          <cell r="E423">
            <v>2818387</v>
          </cell>
          <cell r="F423">
            <v>2870822</v>
          </cell>
          <cell r="G423">
            <v>2929686</v>
          </cell>
          <cell r="H423">
            <v>2989409</v>
          </cell>
          <cell r="I423">
            <v>3042177</v>
          </cell>
          <cell r="J423">
            <v>3082633</v>
          </cell>
          <cell r="K423">
            <v>3108570</v>
          </cell>
          <cell r="L423">
            <v>3122406</v>
          </cell>
          <cell r="M423">
            <v>3128956</v>
          </cell>
          <cell r="N423">
            <v>3135297</v>
          </cell>
          <cell r="O423">
            <v>3146619</v>
          </cell>
          <cell r="P423">
            <v>3164828</v>
          </cell>
          <cell r="Q423">
            <v>3188539</v>
          </cell>
          <cell r="R423">
            <v>3215729</v>
          </cell>
          <cell r="S423">
            <v>3243036</v>
          </cell>
          <cell r="T423">
            <v>3268236</v>
          </cell>
          <cell r="U423">
            <v>3290304</v>
          </cell>
          <cell r="V423">
            <v>3310743</v>
          </cell>
          <cell r="W423">
            <v>3332792</v>
          </cell>
          <cell r="X423">
            <v>3360957</v>
          </cell>
          <cell r="Y423">
            <v>3398172</v>
          </cell>
          <cell r="Z423">
            <v>3446170</v>
          </cell>
          <cell r="AA423">
            <v>3503181</v>
          </cell>
          <cell r="AB423">
            <v>3564464</v>
          </cell>
          <cell r="AC423">
            <v>3623279</v>
          </cell>
          <cell r="AD423">
            <v>3674936</v>
          </cell>
          <cell r="AE423">
            <v>3717349</v>
          </cell>
          <cell r="AF423">
            <v>3752362</v>
          </cell>
          <cell r="AG423">
            <v>3783974</v>
          </cell>
          <cell r="AH423">
            <v>3818131</v>
          </cell>
          <cell r="AI423">
            <v>3858999</v>
          </cell>
          <cell r="AJ423">
            <v>3907933</v>
          </cell>
          <cell r="AK423">
            <v>3963206</v>
          </cell>
          <cell r="AL423">
            <v>4022069</v>
          </cell>
          <cell r="AM423">
            <v>4080438</v>
          </cell>
          <cell r="AN423">
            <v>4135355</v>
          </cell>
          <cell r="AO423">
            <v>4185917</v>
          </cell>
          <cell r="AP423">
            <v>4233151</v>
          </cell>
          <cell r="AQ423">
            <v>4278325</v>
          </cell>
          <cell r="AR423">
            <v>4323482</v>
          </cell>
          <cell r="AS423">
            <v>4370062</v>
          </cell>
          <cell r="AT423">
            <v>4418365</v>
          </cell>
          <cell r="AU423">
            <v>4467743</v>
          </cell>
          <cell r="AV423">
            <v>4517527</v>
          </cell>
          <cell r="AW423">
            <v>4566700</v>
          </cell>
          <cell r="AX423">
            <v>4614532</v>
          </cell>
          <cell r="AY423">
            <v>4660833</v>
          </cell>
          <cell r="AZ423">
            <v>4705818</v>
          </cell>
        </row>
        <row r="424">
          <cell r="B424" t="str">
            <v>Nicaragua</v>
          </cell>
          <cell r="E424">
            <v>2.0606441896551702E-9</v>
          </cell>
          <cell r="F424">
            <v>2.0606441896551702E-9</v>
          </cell>
          <cell r="G424">
            <v>2.0606441896551702E-9</v>
          </cell>
          <cell r="H424">
            <v>2.0606197500000002E-9</v>
          </cell>
          <cell r="I424">
            <v>2.0606441896551702E-9</v>
          </cell>
          <cell r="J424">
            <v>2.0606441896551702E-9</v>
          </cell>
          <cell r="K424">
            <v>2.0606441896551702E-9</v>
          </cell>
          <cell r="L424">
            <v>2.0606441896551702E-9</v>
          </cell>
          <cell r="M424">
            <v>2.0606441896551702E-9</v>
          </cell>
          <cell r="N424">
            <v>2.7882567155172501E-9</v>
          </cell>
          <cell r="O424">
            <v>3.322811799800306E-9</v>
          </cell>
          <cell r="P424">
            <v>3.525421896187459E-9</v>
          </cell>
          <cell r="Q424">
            <v>3.6510056284171795E-9</v>
          </cell>
          <cell r="R424">
            <v>3.9170741823838448E-9</v>
          </cell>
          <cell r="S424">
            <v>5.2154805331255064E-9</v>
          </cell>
          <cell r="T424">
            <v>1.3865586288101669E-8</v>
          </cell>
          <cell r="U424">
            <v>5.1629094184649849E-8</v>
          </cell>
          <cell r="V424">
            <v>3.1419206804919135E-7</v>
          </cell>
          <cell r="W424">
            <v>4.1632255824484057E-5</v>
          </cell>
          <cell r="X424">
            <v>1.9247933873338754E-3</v>
          </cell>
          <cell r="Y424">
            <v>0.14092241666666699</v>
          </cell>
          <cell r="Z424">
            <v>4.27082828333333</v>
          </cell>
          <cell r="AA424">
            <v>5</v>
          </cell>
          <cell r="AB424">
            <v>5.6204083333333301</v>
          </cell>
          <cell r="AC424">
            <v>6.7228750000000002</v>
          </cell>
          <cell r="AD424">
            <v>7.5455916666666702</v>
          </cell>
          <cell r="AE424">
            <v>8.4354999999999993</v>
          </cell>
          <cell r="AF424">
            <v>9.4480833333333294</v>
          </cell>
          <cell r="AG424">
            <v>10.5819166666667</v>
          </cell>
          <cell r="AH424">
            <v>11.80925</v>
          </cell>
          <cell r="AI424">
            <v>12.6843916666667</v>
          </cell>
          <cell r="AJ424">
            <v>13.3719416666667</v>
          </cell>
          <cell r="AK424">
            <v>14.251325250000001</v>
          </cell>
          <cell r="AL424">
            <v>15.104643333333334</v>
          </cell>
          <cell r="AM424">
            <v>15.937247316462733</v>
          </cell>
          <cell r="AN424">
            <v>16.733329534050181</v>
          </cell>
          <cell r="AO424">
            <v>17.569998431899641</v>
          </cell>
          <cell r="AP424">
            <v>18.448506159754221</v>
          </cell>
          <cell r="AQ424">
            <v>19.371896406501051</v>
          </cell>
          <cell r="AR424">
            <v>20.339481870199702</v>
          </cell>
          <cell r="AS424">
            <v>21.356448683435801</v>
          </cell>
          <cell r="AT424">
            <v>22.424270616359401</v>
          </cell>
          <cell r="AU424">
            <v>23.546663531083901</v>
          </cell>
          <cell r="AV424">
            <v>24.7227641666667</v>
          </cell>
          <cell r="AW424">
            <v>25.958900366743499</v>
          </cell>
          <cell r="AX424">
            <v>27.256844940476199</v>
          </cell>
          <cell r="AY424">
            <v>28.6209624101587</v>
          </cell>
          <cell r="AZ424">
            <v>30.0509413442878</v>
          </cell>
        </row>
        <row r="425">
          <cell r="B425" t="str">
            <v>Nicaragua</v>
          </cell>
          <cell r="E425">
            <v>2.0606441896551702E-9</v>
          </cell>
          <cell r="F425">
            <v>2.0606441896551702E-9</v>
          </cell>
          <cell r="G425">
            <v>2.0606441896551702E-9</v>
          </cell>
          <cell r="H425">
            <v>2.0606197500000002E-9</v>
          </cell>
          <cell r="I425">
            <v>2.0606441896551702E-9</v>
          </cell>
          <cell r="J425">
            <v>2.0606441896551702E-9</v>
          </cell>
          <cell r="K425">
            <v>2.0606441896551702E-9</v>
          </cell>
          <cell r="L425">
            <v>2.0606441896551702E-9</v>
          </cell>
          <cell r="M425">
            <v>2.0606441896551702E-9</v>
          </cell>
          <cell r="N425">
            <v>2.7882567155172501E-9</v>
          </cell>
          <cell r="O425">
            <v>2.9474224137930999E-9</v>
          </cell>
          <cell r="P425">
            <v>2.9474224137930999E-9</v>
          </cell>
          <cell r="Q425">
            <v>2.9474224137930999E-9</v>
          </cell>
          <cell r="R425">
            <v>2.9476668103448302E-9</v>
          </cell>
          <cell r="S425">
            <v>2.9476668103448302E-9</v>
          </cell>
          <cell r="T425">
            <v>7.7730323275862004E-9</v>
          </cell>
          <cell r="U425">
            <v>1.9502844827586202E-8</v>
          </cell>
          <cell r="V425">
            <v>2.05293103448276E-8</v>
          </cell>
          <cell r="W425">
            <v>5.3946239999999998E-5</v>
          </cell>
          <cell r="X425">
            <v>3.1308999999999998E-3</v>
          </cell>
          <cell r="Y425">
            <v>0.14092241666666699</v>
          </cell>
          <cell r="Z425">
            <v>4.27082828333333</v>
          </cell>
          <cell r="AA425">
            <v>5</v>
          </cell>
          <cell r="AB425">
            <v>5.6204083333333301</v>
          </cell>
          <cell r="AC425">
            <v>6.7228750000000002</v>
          </cell>
          <cell r="AD425">
            <v>7.5455916666666702</v>
          </cell>
          <cell r="AE425">
            <v>8.4354999999999993</v>
          </cell>
          <cell r="AF425">
            <v>9.4480833333333294</v>
          </cell>
          <cell r="AG425">
            <v>10.5819166666667</v>
          </cell>
          <cell r="AH425">
            <v>11.80925</v>
          </cell>
          <cell r="AI425">
            <v>12.6843916666667</v>
          </cell>
          <cell r="AJ425">
            <v>13.3719416666667</v>
          </cell>
          <cell r="AK425">
            <v>14.251325250000001</v>
          </cell>
          <cell r="AL425">
            <v>15.104643333333334</v>
          </cell>
          <cell r="AM425">
            <v>15.937247316462733</v>
          </cell>
          <cell r="AN425">
            <v>16.733329534050181</v>
          </cell>
          <cell r="AO425">
            <v>17.569998431899641</v>
          </cell>
          <cell r="AP425">
            <v>18.448506159754221</v>
          </cell>
          <cell r="AQ425">
            <v>19.371896406501051</v>
          </cell>
          <cell r="AR425">
            <v>20.339481870199702</v>
          </cell>
          <cell r="AS425">
            <v>21.356448683435801</v>
          </cell>
          <cell r="AT425">
            <v>22.424270616359401</v>
          </cell>
          <cell r="AU425">
            <v>23.546663531083901</v>
          </cell>
          <cell r="AV425">
            <v>24.7227641666667</v>
          </cell>
          <cell r="AW425">
            <v>25.958900366743499</v>
          </cell>
          <cell r="AX425">
            <v>27.256844940476199</v>
          </cell>
          <cell r="AY425">
            <v>28.6209624101587</v>
          </cell>
          <cell r="AZ425">
            <v>30.0509413442878</v>
          </cell>
        </row>
        <row r="426">
          <cell r="B426" t="str">
            <v>Nicaragua</v>
          </cell>
          <cell r="E426">
            <v>2398096</v>
          </cell>
          <cell r="F426">
            <v>2472656</v>
          </cell>
          <cell r="G426">
            <v>2549774</v>
          </cell>
          <cell r="H426">
            <v>2629505</v>
          </cell>
          <cell r="I426">
            <v>2711848</v>
          </cell>
          <cell r="J426">
            <v>2796746</v>
          </cell>
          <cell r="K426">
            <v>2884155</v>
          </cell>
          <cell r="L426">
            <v>2973806</v>
          </cell>
          <cell r="M426">
            <v>3065117</v>
          </cell>
          <cell r="N426">
            <v>3157355</v>
          </cell>
          <cell r="O426">
            <v>3249910</v>
          </cell>
          <cell r="P426">
            <v>3342669</v>
          </cell>
          <cell r="Q426">
            <v>3435525</v>
          </cell>
          <cell r="R426">
            <v>3527939</v>
          </cell>
          <cell r="S426">
            <v>3619253</v>
          </cell>
          <cell r="T426">
            <v>3709091</v>
          </cell>
          <cell r="U426">
            <v>3796917</v>
          </cell>
          <cell r="V426">
            <v>3882943</v>
          </cell>
          <cell r="W426">
            <v>3968454</v>
          </cell>
          <cell r="X426">
            <v>4055265</v>
          </cell>
          <cell r="Y426">
            <v>4144565</v>
          </cell>
          <cell r="Z426">
            <v>4236801</v>
          </cell>
          <cell r="AA426">
            <v>4331277</v>
          </cell>
          <cell r="AB426">
            <v>4426580</v>
          </cell>
          <cell r="AC426">
            <v>4520725</v>
          </cell>
          <cell r="AD426">
            <v>4612228</v>
          </cell>
          <cell r="AE426">
            <v>4700779</v>
          </cell>
          <cell r="AF426">
            <v>4786640</v>
          </cell>
          <cell r="AG426">
            <v>4869626</v>
          </cell>
          <cell r="AH426">
            <v>4949660</v>
          </cell>
          <cell r="AI426">
            <v>5026796</v>
          </cell>
          <cell r="AJ426">
            <v>5100750</v>
          </cell>
          <cell r="AK426">
            <v>5171734</v>
          </cell>
          <cell r="AL426">
            <v>5240879</v>
          </cell>
          <cell r="AM426">
            <v>5309703</v>
          </cell>
          <cell r="AN426">
            <v>5379328</v>
          </cell>
          <cell r="AO426">
            <v>5450211</v>
          </cell>
          <cell r="AP426">
            <v>5522106</v>
          </cell>
          <cell r="AQ426">
            <v>5594506</v>
          </cell>
          <cell r="AR426">
            <v>5666581</v>
          </cell>
          <cell r="AS426">
            <v>5737723</v>
          </cell>
          <cell r="AT426">
            <v>5807820</v>
          </cell>
          <cell r="AU426">
            <v>5877108</v>
          </cell>
          <cell r="AV426">
            <v>5945747</v>
          </cell>
          <cell r="AW426">
            <v>6013997</v>
          </cell>
          <cell r="AX426">
            <v>6082035</v>
          </cell>
          <cell r="AY426">
            <v>6149928</v>
          </cell>
          <cell r="AZ426">
            <v>6217581</v>
          </cell>
        </row>
        <row r="427">
          <cell r="B427" t="str">
            <v>Niger</v>
          </cell>
          <cell r="E427">
            <v>276.40313702684477</v>
          </cell>
          <cell r="F427">
            <v>275.35645668533198</v>
          </cell>
          <cell r="G427">
            <v>252.02762746264858</v>
          </cell>
          <cell r="H427">
            <v>222.88918305322699</v>
          </cell>
          <cell r="I427">
            <v>240.70466763782301</v>
          </cell>
          <cell r="J427">
            <v>214.31290034121901</v>
          </cell>
          <cell r="K427">
            <v>238.95049426705901</v>
          </cell>
          <cell r="L427">
            <v>245.67968656657601</v>
          </cell>
          <cell r="M427">
            <v>225.65586023395699</v>
          </cell>
          <cell r="N427">
            <v>212.721644262377</v>
          </cell>
          <cell r="O427">
            <v>211.27955541470499</v>
          </cell>
          <cell r="P427">
            <v>271.73145255032699</v>
          </cell>
          <cell r="Q427">
            <v>328.60625269898998</v>
          </cell>
          <cell r="R427">
            <v>381.06603602462798</v>
          </cell>
          <cell r="S427">
            <v>436.95666578800802</v>
          </cell>
          <cell r="T427">
            <v>449.26296271160697</v>
          </cell>
          <cell r="U427">
            <v>346.305903554493</v>
          </cell>
          <cell r="V427">
            <v>300.53656240147802</v>
          </cell>
          <cell r="W427">
            <v>297.84821881937802</v>
          </cell>
          <cell r="X427">
            <v>319.008299487903</v>
          </cell>
          <cell r="Y427">
            <v>272.264787954393</v>
          </cell>
          <cell r="Z427">
            <v>282.10690880881998</v>
          </cell>
          <cell r="AA427">
            <v>264.69180075057898</v>
          </cell>
          <cell r="AB427">
            <v>283.16257950001767</v>
          </cell>
          <cell r="AC427">
            <v>555.2046956556967</v>
          </cell>
          <cell r="AD427">
            <v>499.14842590130957</v>
          </cell>
          <cell r="AE427">
            <v>511.55243027251601</v>
          </cell>
          <cell r="AF427">
            <v>583.6693723533956</v>
          </cell>
          <cell r="AG427">
            <v>589.951774567332</v>
          </cell>
          <cell r="AH427">
            <v>615.69913197380583</v>
          </cell>
          <cell r="AI427">
            <v>711.97627443083297</v>
          </cell>
          <cell r="AJ427">
            <v>733.03850707000004</v>
          </cell>
          <cell r="AK427">
            <v>696.98820361166702</v>
          </cell>
          <cell r="AL427">
            <v>581.20031386416701</v>
          </cell>
          <cell r="AM427">
            <v>528.28480930499995</v>
          </cell>
          <cell r="AN427">
            <v>527.46814284000004</v>
          </cell>
          <cell r="AO427">
            <v>522.89010961083295</v>
          </cell>
          <cell r="AP427">
            <v>479.26678258750002</v>
          </cell>
          <cell r="AQ427">
            <v>447.80525556077345</v>
          </cell>
          <cell r="AR427">
            <v>472.18629075489298</v>
          </cell>
          <cell r="AS427">
            <v>495.277021572396</v>
          </cell>
          <cell r="AT427">
            <v>471.86611409170001</v>
          </cell>
          <cell r="AU427">
            <v>510.52713590196998</v>
          </cell>
          <cell r="AV427">
            <v>494.04003744699003</v>
          </cell>
          <cell r="AW427">
            <v>494.41495286493699</v>
          </cell>
          <cell r="AX427">
            <v>591.65935115166701</v>
          </cell>
          <cell r="AY427">
            <v>593.07773020000002</v>
          </cell>
          <cell r="AZ427">
            <v>582.07485796416699</v>
          </cell>
        </row>
        <row r="428">
          <cell r="B428" t="str">
            <v>Niger</v>
          </cell>
          <cell r="E428">
            <v>276.40313702684477</v>
          </cell>
          <cell r="F428">
            <v>275.35645668533198</v>
          </cell>
          <cell r="G428">
            <v>252.02762746264858</v>
          </cell>
          <cell r="H428">
            <v>222.88918305322699</v>
          </cell>
          <cell r="I428">
            <v>240.70466763782301</v>
          </cell>
          <cell r="J428">
            <v>214.31290034121901</v>
          </cell>
          <cell r="K428">
            <v>238.95049426705901</v>
          </cell>
          <cell r="L428">
            <v>245.67968656657601</v>
          </cell>
          <cell r="M428">
            <v>225.65586023395699</v>
          </cell>
          <cell r="N428">
            <v>212.721644262377</v>
          </cell>
          <cell r="O428">
            <v>211.27955541470499</v>
          </cell>
          <cell r="P428">
            <v>271.73145255032699</v>
          </cell>
          <cell r="Q428">
            <v>328.60625269898998</v>
          </cell>
          <cell r="R428">
            <v>381.06603602462798</v>
          </cell>
          <cell r="S428">
            <v>436.95666578800802</v>
          </cell>
          <cell r="T428">
            <v>449.26296271160697</v>
          </cell>
          <cell r="U428">
            <v>346.305903554493</v>
          </cell>
          <cell r="V428">
            <v>300.53656240147802</v>
          </cell>
          <cell r="W428">
            <v>297.84821881937802</v>
          </cell>
          <cell r="X428">
            <v>319.008299487903</v>
          </cell>
          <cell r="Y428">
            <v>272.264787954393</v>
          </cell>
          <cell r="Z428">
            <v>282.10690880881998</v>
          </cell>
          <cell r="AA428">
            <v>264.69180075057898</v>
          </cell>
          <cell r="AB428">
            <v>283.16257950001767</v>
          </cell>
          <cell r="AC428">
            <v>555.2046956556967</v>
          </cell>
          <cell r="AD428">
            <v>499.14842590130957</v>
          </cell>
          <cell r="AE428">
            <v>511.55243027251601</v>
          </cell>
          <cell r="AF428">
            <v>583.6693723533956</v>
          </cell>
          <cell r="AG428">
            <v>589.951774567332</v>
          </cell>
          <cell r="AH428">
            <v>615.69913197380583</v>
          </cell>
          <cell r="AI428">
            <v>711.97627443083297</v>
          </cell>
          <cell r="AJ428">
            <v>733.03850707000004</v>
          </cell>
          <cell r="AK428">
            <v>696.98820361166702</v>
          </cell>
          <cell r="AL428">
            <v>581.20031386416701</v>
          </cell>
          <cell r="AM428">
            <v>528.28480930499995</v>
          </cell>
          <cell r="AN428">
            <v>527.46814284000004</v>
          </cell>
          <cell r="AO428">
            <v>522.89010961083295</v>
          </cell>
          <cell r="AP428">
            <v>479.26678258750002</v>
          </cell>
          <cell r="AQ428">
            <v>447.80525556077345</v>
          </cell>
          <cell r="AR428">
            <v>472.18629075489298</v>
          </cell>
          <cell r="AS428">
            <v>495.277021572396</v>
          </cell>
          <cell r="AT428">
            <v>471.86611409170001</v>
          </cell>
          <cell r="AU428">
            <v>510.52713590196998</v>
          </cell>
          <cell r="AV428">
            <v>494.04003744699003</v>
          </cell>
          <cell r="AW428">
            <v>494.41495286493699</v>
          </cell>
          <cell r="AX428">
            <v>591.65935115166701</v>
          </cell>
          <cell r="AY428">
            <v>593.07773020000002</v>
          </cell>
          <cell r="AZ428">
            <v>582.07485796416699</v>
          </cell>
        </row>
        <row r="429">
          <cell r="B429" t="str">
            <v>Niger</v>
          </cell>
          <cell r="E429">
            <v>4510479</v>
          </cell>
          <cell r="F429">
            <v>4637829</v>
          </cell>
          <cell r="G429">
            <v>4768078</v>
          </cell>
          <cell r="H429">
            <v>4902006</v>
          </cell>
          <cell r="I429">
            <v>5040656</v>
          </cell>
          <cell r="J429">
            <v>5184811</v>
          </cell>
          <cell r="K429">
            <v>5334918</v>
          </cell>
          <cell r="L429">
            <v>5490921</v>
          </cell>
          <cell r="M429">
            <v>5652355</v>
          </cell>
          <cell r="N429">
            <v>5818506</v>
          </cell>
          <cell r="O429">
            <v>5988904</v>
          </cell>
          <cell r="P429">
            <v>6164006</v>
          </cell>
          <cell r="Q429">
            <v>6344382</v>
          </cell>
          <cell r="R429">
            <v>6529894</v>
          </cell>
          <cell r="S429">
            <v>6720344</v>
          </cell>
          <cell r="T429">
            <v>6915927</v>
          </cell>
          <cell r="U429">
            <v>7116744</v>
          </cell>
          <cell r="V429">
            <v>7323969</v>
          </cell>
          <cell r="W429">
            <v>7540253</v>
          </cell>
          <cell r="X429">
            <v>7768995</v>
          </cell>
          <cell r="Y429">
            <v>8012861</v>
          </cell>
          <cell r="Z429">
            <v>8272976</v>
          </cell>
          <cell r="AA429">
            <v>8549424</v>
          </cell>
          <cell r="AB429">
            <v>8842415</v>
          </cell>
          <cell r="AC429">
            <v>9151763</v>
          </cell>
          <cell r="AD429">
            <v>9477333</v>
          </cell>
          <cell r="AE429">
            <v>9819964</v>
          </cell>
          <cell r="AF429">
            <v>10180061</v>
          </cell>
          <cell r="AG429">
            <v>10556549</v>
          </cell>
          <cell r="AH429">
            <v>10947829</v>
          </cell>
          <cell r="AI429">
            <v>11352973</v>
          </cell>
          <cell r="AJ429">
            <v>11771976</v>
          </cell>
          <cell r="AK429">
            <v>12206002</v>
          </cell>
          <cell r="AL429">
            <v>12656870</v>
          </cell>
          <cell r="AM429">
            <v>13127012</v>
          </cell>
          <cell r="AN429">
            <v>13618449</v>
          </cell>
          <cell r="AO429">
            <v>14132064</v>
          </cell>
          <cell r="AP429">
            <v>14668338</v>
          </cell>
          <cell r="AQ429">
            <v>15228525</v>
          </cell>
          <cell r="AR429">
            <v>15813913</v>
          </cell>
          <cell r="AS429">
            <v>16425578</v>
          </cell>
          <cell r="AT429">
            <v>17064636</v>
          </cell>
          <cell r="AU429">
            <v>17731634</v>
          </cell>
          <cell r="AV429">
            <v>18426372</v>
          </cell>
          <cell r="AW429">
            <v>19148219</v>
          </cell>
          <cell r="AX429">
            <v>19896965</v>
          </cell>
          <cell r="AY429">
            <v>20672987</v>
          </cell>
          <cell r="AZ429">
            <v>21477348</v>
          </cell>
        </row>
        <row r="430">
          <cell r="B430" t="str">
            <v>Nigeria</v>
          </cell>
          <cell r="E430">
            <v>0.71428599971428597</v>
          </cell>
          <cell r="F430">
            <v>0.71285583298809596</v>
          </cell>
          <cell r="G430">
            <v>0.65789499900000004</v>
          </cell>
          <cell r="H430">
            <v>0.65789499900000004</v>
          </cell>
          <cell r="I430">
            <v>0.6302820462482388</v>
          </cell>
          <cell r="J430">
            <v>0.61550155335078693</v>
          </cell>
          <cell r="K430">
            <v>0.62660100366536864</v>
          </cell>
          <cell r="L430">
            <v>0.64470106214118539</v>
          </cell>
          <cell r="M430">
            <v>0.63527199426580139</v>
          </cell>
          <cell r="N430">
            <v>0.60400737401714399</v>
          </cell>
          <cell r="O430">
            <v>0.54678089191608326</v>
          </cell>
          <cell r="P430">
            <v>0.61770817502880482</v>
          </cell>
          <cell r="Q430">
            <v>0.67346126152852392</v>
          </cell>
          <cell r="R430">
            <v>0.72440985115157308</v>
          </cell>
          <cell r="S430">
            <v>0.76652744911239201</v>
          </cell>
          <cell r="T430">
            <v>0.89377408333333341</v>
          </cell>
          <cell r="U430">
            <v>1.7545230040748088</v>
          </cell>
          <cell r="V430">
            <v>4.0160373443363042</v>
          </cell>
          <cell r="W430">
            <v>4.5369666666666664</v>
          </cell>
          <cell r="X430">
            <v>7.3647349999999996</v>
          </cell>
          <cell r="Y430">
            <v>8.0382850000000001</v>
          </cell>
          <cell r="Z430">
            <v>9.9094916666666659</v>
          </cell>
          <cell r="AA430">
            <v>17.298425000000002</v>
          </cell>
          <cell r="AB430">
            <v>22.0654</v>
          </cell>
          <cell r="AC430">
            <v>34.187796615289137</v>
          </cell>
          <cell r="AD430">
            <v>67.390071605139369</v>
          </cell>
          <cell r="AE430">
            <v>87.854122258505697</v>
          </cell>
          <cell r="AF430">
            <v>87.286561512420249</v>
          </cell>
          <cell r="AG430">
            <v>80.094881333749896</v>
          </cell>
          <cell r="AH430">
            <v>92.338099999999997</v>
          </cell>
          <cell r="AI430">
            <v>101.69733333333333</v>
          </cell>
          <cell r="AJ430">
            <v>111.23125</v>
          </cell>
          <cell r="AK430">
            <v>120.57815833333333</v>
          </cell>
          <cell r="AL430">
            <v>129.22235000000001</v>
          </cell>
          <cell r="AM430">
            <v>132.888025</v>
          </cell>
          <cell r="AN430">
            <v>131.27433333333332</v>
          </cell>
          <cell r="AO430">
            <v>128.65166666666667</v>
          </cell>
          <cell r="AP430">
            <v>125.80810833333332</v>
          </cell>
          <cell r="AQ430">
            <v>118.54601666666667</v>
          </cell>
          <cell r="AR430">
            <v>148.90174166666699</v>
          </cell>
          <cell r="AS430">
            <v>150.298025</v>
          </cell>
          <cell r="AT430">
            <v>153.86160833333301</v>
          </cell>
          <cell r="AU430">
            <v>157.49942575757601</v>
          </cell>
          <cell r="AV430">
            <v>157.31122500000001</v>
          </cell>
          <cell r="AW430">
            <v>158.552641666667</v>
          </cell>
          <cell r="AX430">
            <v>192.44052444178601</v>
          </cell>
          <cell r="AY430">
            <v>253.49225191946201</v>
          </cell>
          <cell r="AZ430">
            <v>305.79010916000499</v>
          </cell>
        </row>
        <row r="431">
          <cell r="B431" t="str">
            <v>Nigeria</v>
          </cell>
          <cell r="E431">
            <v>0.71428599971428597</v>
          </cell>
          <cell r="F431">
            <v>0.71285583298809596</v>
          </cell>
          <cell r="G431">
            <v>0.65789499900000004</v>
          </cell>
          <cell r="H431">
            <v>0.65789499900000004</v>
          </cell>
          <cell r="I431">
            <v>0.6302820462482388</v>
          </cell>
          <cell r="J431">
            <v>0.61550155335078693</v>
          </cell>
          <cell r="K431">
            <v>0.62660100366536864</v>
          </cell>
          <cell r="L431">
            <v>0.64470106214118539</v>
          </cell>
          <cell r="M431">
            <v>0.63527199426580139</v>
          </cell>
          <cell r="N431">
            <v>0.60400737401714399</v>
          </cell>
          <cell r="O431">
            <v>0.54678089191608326</v>
          </cell>
          <cell r="P431">
            <v>0.61770817502880482</v>
          </cell>
          <cell r="Q431">
            <v>0.67346126152852392</v>
          </cell>
          <cell r="R431">
            <v>0.72440985115157308</v>
          </cell>
          <cell r="S431">
            <v>0.76652744911239201</v>
          </cell>
          <cell r="T431">
            <v>0.89377408333333341</v>
          </cell>
          <cell r="U431">
            <v>1.7545230040748088</v>
          </cell>
          <cell r="V431">
            <v>4.0160373443363042</v>
          </cell>
          <cell r="W431">
            <v>4.5369666666666664</v>
          </cell>
          <cell r="X431">
            <v>7.3647349999999996</v>
          </cell>
          <cell r="Y431">
            <v>8.0382850000000001</v>
          </cell>
          <cell r="Z431">
            <v>9.9094916666666659</v>
          </cell>
          <cell r="AA431">
            <v>17.298425000000002</v>
          </cell>
          <cell r="AB431">
            <v>22.0654</v>
          </cell>
          <cell r="AC431">
            <v>21.995999999999999</v>
          </cell>
          <cell r="AD431">
            <v>21.895258333333331</v>
          </cell>
          <cell r="AE431">
            <v>21.884425</v>
          </cell>
          <cell r="AF431">
            <v>21.886049999999997</v>
          </cell>
          <cell r="AG431">
            <v>21.885999999999999</v>
          </cell>
          <cell r="AH431">
            <v>92.338099999999997</v>
          </cell>
          <cell r="AI431">
            <v>101.69733333333333</v>
          </cell>
          <cell r="AJ431">
            <v>111.23125</v>
          </cell>
          <cell r="AK431">
            <v>120.57815833333333</v>
          </cell>
          <cell r="AL431">
            <v>129.22235000000001</v>
          </cell>
          <cell r="AM431">
            <v>132.888025</v>
          </cell>
          <cell r="AN431">
            <v>131.27433333333332</v>
          </cell>
          <cell r="AO431">
            <v>128.65166666666667</v>
          </cell>
          <cell r="AP431">
            <v>125.80810833333332</v>
          </cell>
          <cell r="AQ431">
            <v>118.54601666666667</v>
          </cell>
          <cell r="AR431">
            <v>148.90174166666699</v>
          </cell>
          <cell r="AS431">
            <v>150.298025</v>
          </cell>
          <cell r="AT431">
            <v>153.86160833333301</v>
          </cell>
          <cell r="AU431">
            <v>157.49942575757601</v>
          </cell>
          <cell r="AV431">
            <v>157.31122500000001</v>
          </cell>
          <cell r="AW431">
            <v>158.552641666667</v>
          </cell>
          <cell r="AX431">
            <v>192.44052444178601</v>
          </cell>
          <cell r="AY431">
            <v>253.49225191946201</v>
          </cell>
          <cell r="AZ431">
            <v>305.79010916000499</v>
          </cell>
        </row>
        <row r="432">
          <cell r="B432" t="str">
            <v>Nigeria</v>
          </cell>
          <cell r="E432">
            <v>55981400</v>
          </cell>
          <cell r="F432">
            <v>57295210</v>
          </cell>
          <cell r="G432">
            <v>58662603</v>
          </cell>
          <cell r="H432">
            <v>60110433</v>
          </cell>
          <cell r="I432">
            <v>61673559</v>
          </cell>
          <cell r="J432">
            <v>63373572</v>
          </cell>
          <cell r="K432">
            <v>65226229</v>
          </cell>
          <cell r="L432">
            <v>67215805</v>
          </cell>
          <cell r="M432">
            <v>69293550</v>
          </cell>
          <cell r="N432">
            <v>71391290</v>
          </cell>
          <cell r="O432">
            <v>73460724</v>
          </cell>
          <cell r="P432">
            <v>75482552</v>
          </cell>
          <cell r="Q432">
            <v>77472907</v>
          </cell>
          <cell r="R432">
            <v>79462277</v>
          </cell>
          <cell r="S432">
            <v>81497739</v>
          </cell>
          <cell r="T432">
            <v>83613300</v>
          </cell>
          <cell r="U432">
            <v>85818502</v>
          </cell>
          <cell r="V432">
            <v>88101628</v>
          </cell>
          <cell r="W432">
            <v>90450281</v>
          </cell>
          <cell r="X432">
            <v>92844353</v>
          </cell>
          <cell r="Y432">
            <v>95269988</v>
          </cell>
          <cell r="Z432">
            <v>97726323</v>
          </cell>
          <cell r="AA432">
            <v>100221563</v>
          </cell>
          <cell r="AB432">
            <v>102761737</v>
          </cell>
          <cell r="AC432">
            <v>105355783</v>
          </cell>
          <cell r="AD432">
            <v>108011465</v>
          </cell>
          <cell r="AE432">
            <v>110732904</v>
          </cell>
          <cell r="AF432">
            <v>113522705</v>
          </cell>
          <cell r="AG432">
            <v>116385750</v>
          </cell>
          <cell r="AH432">
            <v>119327073</v>
          </cell>
          <cell r="AI432">
            <v>122352009</v>
          </cell>
          <cell r="AJ432">
            <v>125463434</v>
          </cell>
          <cell r="AK432">
            <v>128666710</v>
          </cell>
          <cell r="AL432">
            <v>131972533</v>
          </cell>
          <cell r="AM432">
            <v>135393616</v>
          </cell>
          <cell r="AN432">
            <v>138939478</v>
          </cell>
          <cell r="AO432">
            <v>142614094</v>
          </cell>
          <cell r="AP432">
            <v>146417024</v>
          </cell>
          <cell r="AQ432">
            <v>150347390</v>
          </cell>
          <cell r="AR432">
            <v>154402181</v>
          </cell>
          <cell r="AS432">
            <v>158578261</v>
          </cell>
          <cell r="AT432">
            <v>162877076</v>
          </cell>
          <cell r="AU432">
            <v>167297284</v>
          </cell>
          <cell r="AV432">
            <v>171829303</v>
          </cell>
          <cell r="AW432">
            <v>176460502</v>
          </cell>
          <cell r="AX432">
            <v>181181744</v>
          </cell>
          <cell r="AY432">
            <v>185989640</v>
          </cell>
          <cell r="AZ432">
            <v>190886311</v>
          </cell>
        </row>
        <row r="433">
          <cell r="B433" t="str">
            <v>Norway</v>
          </cell>
          <cell r="E433">
            <v>7.1428600061428584</v>
          </cell>
          <cell r="F433">
            <v>7.0559054708010303</v>
          </cell>
          <cell r="G433">
            <v>6.5882491722678704</v>
          </cell>
          <cell r="H433">
            <v>5.7658333323333331</v>
          </cell>
          <cell r="I433">
            <v>5.5397083323333334</v>
          </cell>
          <cell r="J433">
            <v>5.2269416656666667</v>
          </cell>
          <cell r="K433">
            <v>5.4565166656666673</v>
          </cell>
          <cell r="L433">
            <v>5.323499999</v>
          </cell>
          <cell r="M433">
            <v>5.2422499990000002</v>
          </cell>
          <cell r="N433">
            <v>5.0640666656666671</v>
          </cell>
          <cell r="O433">
            <v>4.9392249989999994</v>
          </cell>
          <cell r="P433">
            <v>5.7395083323333331</v>
          </cell>
          <cell r="Q433">
            <v>6.4540333323333341</v>
          </cell>
          <cell r="R433">
            <v>7.2963666656666675</v>
          </cell>
          <cell r="S433">
            <v>8.161458332583333</v>
          </cell>
          <cell r="T433">
            <v>8.5972333330833344</v>
          </cell>
          <cell r="U433">
            <v>7.3947416666666665</v>
          </cell>
          <cell r="V433">
            <v>6.7374499999999999</v>
          </cell>
          <cell r="W433">
            <v>6.5169833333333331</v>
          </cell>
          <cell r="X433">
            <v>6.9044999999999996</v>
          </cell>
          <cell r="Y433">
            <v>6.2597416666666668</v>
          </cell>
          <cell r="Z433">
            <v>6.4829425000000001</v>
          </cell>
          <cell r="AA433">
            <v>6.2145008333333331</v>
          </cell>
          <cell r="AB433">
            <v>7.0941291666666668</v>
          </cell>
          <cell r="AC433">
            <v>7.0575841666666665</v>
          </cell>
          <cell r="AD433">
            <v>6.3351566666666672</v>
          </cell>
          <cell r="AE433">
            <v>6.4498083333333334</v>
          </cell>
          <cell r="AF433">
            <v>7.0734008333333334</v>
          </cell>
          <cell r="AG433">
            <v>7.5450974999999998</v>
          </cell>
          <cell r="AH433">
            <v>7.7991716666666662</v>
          </cell>
          <cell r="AI433">
            <v>8.8018416666666663</v>
          </cell>
          <cell r="AJ433">
            <v>8.9916541666666667</v>
          </cell>
          <cell r="AK433">
            <v>7.9837788333333339</v>
          </cell>
          <cell r="AL433">
            <v>7.0802166666666668</v>
          </cell>
          <cell r="AM433">
            <v>6.7408333333333328</v>
          </cell>
          <cell r="AN433">
            <v>6.4424999999999999</v>
          </cell>
          <cell r="AO433">
            <v>6.413333333333334</v>
          </cell>
          <cell r="AP433">
            <v>5.8616666666666664</v>
          </cell>
          <cell r="AQ433">
            <v>5.64</v>
          </cell>
          <cell r="AR433">
            <v>6.2883333333333304</v>
          </cell>
          <cell r="AS433">
            <v>6.04416666666667</v>
          </cell>
          <cell r="AT433">
            <v>5.60460730676329</v>
          </cell>
          <cell r="AU433">
            <v>5.8174999999999999</v>
          </cell>
          <cell r="AV433">
            <v>5.875</v>
          </cell>
          <cell r="AW433">
            <v>6.3016666666666703</v>
          </cell>
          <cell r="AX433">
            <v>8.0641666666666705</v>
          </cell>
          <cell r="AY433">
            <v>8.4001642857142897</v>
          </cell>
          <cell r="AZ433">
            <v>8.2720543859649105</v>
          </cell>
        </row>
        <row r="434">
          <cell r="B434" t="str">
            <v>Norway</v>
          </cell>
          <cell r="E434">
            <v>7.1428600061428584</v>
          </cell>
          <cell r="F434">
            <v>7.0559054708010303</v>
          </cell>
          <cell r="G434">
            <v>6.5882491722678704</v>
          </cell>
          <cell r="H434">
            <v>5.7658333323333331</v>
          </cell>
          <cell r="I434">
            <v>5.5397083323333334</v>
          </cell>
          <cell r="J434">
            <v>5.2269416656666667</v>
          </cell>
          <cell r="K434">
            <v>5.4565166656666673</v>
          </cell>
          <cell r="L434">
            <v>5.323499999</v>
          </cell>
          <cell r="M434">
            <v>5.2422499990000002</v>
          </cell>
          <cell r="N434">
            <v>5.0640666656666671</v>
          </cell>
          <cell r="O434">
            <v>4.9392249989999994</v>
          </cell>
          <cell r="P434">
            <v>5.7395083323333331</v>
          </cell>
          <cell r="Q434">
            <v>6.4540333323333341</v>
          </cell>
          <cell r="R434">
            <v>7.2963666656666675</v>
          </cell>
          <cell r="S434">
            <v>8.161458332583333</v>
          </cell>
          <cell r="T434">
            <v>8.5972333330833344</v>
          </cell>
          <cell r="U434">
            <v>7.3947416666666665</v>
          </cell>
          <cell r="V434">
            <v>6.7374499999999999</v>
          </cell>
          <cell r="W434">
            <v>6.5169833333333331</v>
          </cell>
          <cell r="X434">
            <v>6.9044999999999996</v>
          </cell>
          <cell r="Y434">
            <v>6.2597416666666668</v>
          </cell>
          <cell r="Z434">
            <v>6.4829425000000001</v>
          </cell>
          <cell r="AA434">
            <v>6.2145008333333331</v>
          </cell>
          <cell r="AB434">
            <v>7.0941291666666668</v>
          </cell>
          <cell r="AC434">
            <v>7.0575841666666665</v>
          </cell>
          <cell r="AD434">
            <v>6.3351566666666672</v>
          </cell>
          <cell r="AE434">
            <v>6.4498083333333334</v>
          </cell>
          <cell r="AF434">
            <v>7.0734008333333334</v>
          </cell>
          <cell r="AG434">
            <v>7.5450974999999998</v>
          </cell>
          <cell r="AH434">
            <v>7.7991716666666662</v>
          </cell>
          <cell r="AI434">
            <v>8.8018416666666663</v>
          </cell>
          <cell r="AJ434">
            <v>8.9916541666666667</v>
          </cell>
          <cell r="AK434">
            <v>7.9837788333333339</v>
          </cell>
          <cell r="AL434">
            <v>7.0802166666666668</v>
          </cell>
          <cell r="AM434">
            <v>6.7408333333333328</v>
          </cell>
          <cell r="AN434">
            <v>6.4424999999999999</v>
          </cell>
          <cell r="AO434">
            <v>6.413333333333334</v>
          </cell>
          <cell r="AP434">
            <v>5.8616666666666664</v>
          </cell>
          <cell r="AQ434">
            <v>5.64</v>
          </cell>
          <cell r="AR434">
            <v>6.2883333333333304</v>
          </cell>
          <cell r="AS434">
            <v>6.04416666666667</v>
          </cell>
          <cell r="AT434">
            <v>5.60460730676329</v>
          </cell>
          <cell r="AU434">
            <v>5.8174999999999999</v>
          </cell>
          <cell r="AV434">
            <v>5.875</v>
          </cell>
          <cell r="AW434">
            <v>6.3016666666666703</v>
          </cell>
          <cell r="AX434">
            <v>8.0641666666666705</v>
          </cell>
          <cell r="AY434">
            <v>8.4001642857142897</v>
          </cell>
          <cell r="AZ434">
            <v>8.2720543859649105</v>
          </cell>
        </row>
        <row r="435">
          <cell r="B435" t="str">
            <v>Norway</v>
          </cell>
          <cell r="E435">
            <v>3876060</v>
          </cell>
          <cell r="F435">
            <v>3905269</v>
          </cell>
          <cell r="G435">
            <v>3933725</v>
          </cell>
          <cell r="H435">
            <v>3960802</v>
          </cell>
          <cell r="I435">
            <v>3985741</v>
          </cell>
          <cell r="J435">
            <v>4008031</v>
          </cell>
          <cell r="K435">
            <v>4027475</v>
          </cell>
          <cell r="L435">
            <v>4044330</v>
          </cell>
          <cell r="M435">
            <v>4059183</v>
          </cell>
          <cell r="N435">
            <v>4072868</v>
          </cell>
          <cell r="O435">
            <v>4086076</v>
          </cell>
          <cell r="P435">
            <v>4098973</v>
          </cell>
          <cell r="Q435">
            <v>4111657</v>
          </cell>
          <cell r="R435">
            <v>4124585</v>
          </cell>
          <cell r="S435">
            <v>4138268</v>
          </cell>
          <cell r="T435">
            <v>4153105</v>
          </cell>
          <cell r="U435">
            <v>4169322</v>
          </cell>
          <cell r="V435">
            <v>4186968</v>
          </cell>
          <cell r="W435">
            <v>4205966</v>
          </cell>
          <cell r="X435">
            <v>4226122</v>
          </cell>
          <cell r="Y435">
            <v>4247285</v>
          </cell>
          <cell r="Z435">
            <v>4269471</v>
          </cell>
          <cell r="AA435">
            <v>4292683</v>
          </cell>
          <cell r="AB435">
            <v>4316788</v>
          </cell>
          <cell r="AC435">
            <v>4341615</v>
          </cell>
          <cell r="AD435">
            <v>4366995</v>
          </cell>
          <cell r="AE435">
            <v>4393209</v>
          </cell>
          <cell r="AF435">
            <v>4420262</v>
          </cell>
          <cell r="AG435">
            <v>4447486</v>
          </cell>
          <cell r="AH435">
            <v>4474004</v>
          </cell>
          <cell r="AI435">
            <v>4499367</v>
          </cell>
          <cell r="AJ435">
            <v>4523145</v>
          </cell>
          <cell r="AK435">
            <v>4546019</v>
          </cell>
          <cell r="AL435">
            <v>4570106</v>
          </cell>
          <cell r="AM435">
            <v>4598214</v>
          </cell>
          <cell r="AN435">
            <v>4632364</v>
          </cell>
          <cell r="AO435">
            <v>4673070</v>
          </cell>
          <cell r="AP435">
            <v>4719648</v>
          </cell>
          <cell r="AQ435">
            <v>4771409</v>
          </cell>
          <cell r="AR435">
            <v>4827180</v>
          </cell>
          <cell r="AS435">
            <v>4885878</v>
          </cell>
          <cell r="AT435">
            <v>4947595</v>
          </cell>
          <cell r="AU435">
            <v>5012007</v>
          </cell>
          <cell r="AV435">
            <v>5077101</v>
          </cell>
          <cell r="AW435">
            <v>5140311</v>
          </cell>
          <cell r="AX435">
            <v>5199836</v>
          </cell>
          <cell r="AY435">
            <v>5254694</v>
          </cell>
          <cell r="AZ435">
            <v>5305383</v>
          </cell>
        </row>
        <row r="436">
          <cell r="B436" t="str">
            <v>Oman</v>
          </cell>
          <cell r="E436">
            <v>0.41666699941666696</v>
          </cell>
          <cell r="F436">
            <v>0.41544749932071001</v>
          </cell>
          <cell r="G436">
            <v>0.383772999</v>
          </cell>
          <cell r="H436">
            <v>0.35067616566666671</v>
          </cell>
          <cell r="I436">
            <v>0.34539999900000001</v>
          </cell>
          <cell r="J436">
            <v>0.34539999900000001</v>
          </cell>
          <cell r="K436">
            <v>0.34539999900000001</v>
          </cell>
          <cell r="L436">
            <v>0.34539999900000001</v>
          </cell>
          <cell r="M436">
            <v>0.34539999900000001</v>
          </cell>
          <cell r="N436">
            <v>0.34539999900000001</v>
          </cell>
          <cell r="O436">
            <v>0.34539999900000001</v>
          </cell>
          <cell r="P436">
            <v>0.34539999900000001</v>
          </cell>
          <cell r="Q436">
            <v>0.34539999900000001</v>
          </cell>
          <cell r="R436">
            <v>0.34539999900000001</v>
          </cell>
          <cell r="S436">
            <v>0.34539749958333338</v>
          </cell>
          <cell r="T436">
            <v>0.34539500000000006</v>
          </cell>
          <cell r="U436">
            <v>0.3819819166666667</v>
          </cell>
          <cell r="V436">
            <v>0.38450000000000001</v>
          </cell>
          <cell r="W436">
            <v>0.38450000000000001</v>
          </cell>
          <cell r="X436">
            <v>0.38450000000000001</v>
          </cell>
          <cell r="Y436">
            <v>0.38450000000000001</v>
          </cell>
          <cell r="Z436">
            <v>0.38450000000000001</v>
          </cell>
          <cell r="AA436">
            <v>0.38450000000000001</v>
          </cell>
          <cell r="AB436">
            <v>0.38449999749999997</v>
          </cell>
          <cell r="AC436">
            <v>0.38449999500000004</v>
          </cell>
          <cell r="AD436">
            <v>0.38449999250000005</v>
          </cell>
          <cell r="AE436">
            <v>0.38449999500000004</v>
          </cell>
          <cell r="AF436">
            <v>0.38449999500000004</v>
          </cell>
          <cell r="AG436">
            <v>0.38449999750000002</v>
          </cell>
          <cell r="AH436">
            <v>0.38449999750000002</v>
          </cell>
          <cell r="AI436">
            <v>0.38450000000000001</v>
          </cell>
          <cell r="AJ436">
            <v>0.38450000000000001</v>
          </cell>
          <cell r="AK436">
            <v>0.38450000000000001</v>
          </cell>
          <cell r="AL436">
            <v>0.38450000000000001</v>
          </cell>
          <cell r="AM436">
            <v>0.38450000000000001</v>
          </cell>
          <cell r="AN436">
            <v>0.38450000000000001</v>
          </cell>
          <cell r="AO436">
            <v>0.38450000000000001</v>
          </cell>
          <cell r="AP436">
            <v>0.38450000000000001</v>
          </cell>
          <cell r="AQ436">
            <v>0.38450000000000001</v>
          </cell>
          <cell r="AR436">
            <v>0.38450000000000001</v>
          </cell>
          <cell r="AS436">
            <v>0.38450000000000001</v>
          </cell>
          <cell r="AT436">
            <v>0.38450000000000001</v>
          </cell>
          <cell r="AU436">
            <v>0.38450000000000001</v>
          </cell>
          <cell r="AV436">
            <v>0.38450000000000001</v>
          </cell>
          <cell r="AW436">
            <v>0.38450000000000001</v>
          </cell>
          <cell r="AX436">
            <v>0.38450000000000001</v>
          </cell>
          <cell r="AY436">
            <v>0.38450000000000001</v>
          </cell>
          <cell r="AZ436">
            <v>0.38450000000000001</v>
          </cell>
        </row>
        <row r="437">
          <cell r="B437" t="str">
            <v>Oman</v>
          </cell>
          <cell r="E437">
            <v>0.41666699941666696</v>
          </cell>
          <cell r="F437">
            <v>0.41544749932071001</v>
          </cell>
          <cell r="G437">
            <v>0.383772999</v>
          </cell>
          <cell r="H437">
            <v>0.35067616566666671</v>
          </cell>
          <cell r="I437">
            <v>0.34539999900000001</v>
          </cell>
          <cell r="J437">
            <v>0.34539999900000001</v>
          </cell>
          <cell r="K437">
            <v>0.34539999900000001</v>
          </cell>
          <cell r="L437">
            <v>0.34539999900000001</v>
          </cell>
          <cell r="M437">
            <v>0.34539999900000001</v>
          </cell>
          <cell r="N437">
            <v>0.34539999900000001</v>
          </cell>
          <cell r="O437">
            <v>0.34539999900000001</v>
          </cell>
          <cell r="P437">
            <v>0.34539999900000001</v>
          </cell>
          <cell r="Q437">
            <v>0.34539999900000001</v>
          </cell>
          <cell r="R437">
            <v>0.34539999900000001</v>
          </cell>
          <cell r="S437">
            <v>0.34539749958333338</v>
          </cell>
          <cell r="T437">
            <v>0.34539500000000006</v>
          </cell>
          <cell r="U437">
            <v>0.3819819166666667</v>
          </cell>
          <cell r="V437">
            <v>0.38450000000000001</v>
          </cell>
          <cell r="W437">
            <v>0.38450000000000001</v>
          </cell>
          <cell r="X437">
            <v>0.38450000000000001</v>
          </cell>
          <cell r="Y437">
            <v>0.38450000000000001</v>
          </cell>
          <cell r="Z437">
            <v>0.38450000000000001</v>
          </cell>
          <cell r="AA437">
            <v>0.38450000000000001</v>
          </cell>
          <cell r="AB437">
            <v>0.38449999749999997</v>
          </cell>
          <cell r="AC437">
            <v>0.38449999500000004</v>
          </cell>
          <cell r="AD437">
            <v>0.38449999250000005</v>
          </cell>
          <cell r="AE437">
            <v>0.38449999500000004</v>
          </cell>
          <cell r="AF437">
            <v>0.38449999500000004</v>
          </cell>
          <cell r="AG437">
            <v>0.38449999750000002</v>
          </cell>
          <cell r="AH437">
            <v>0.38449999750000002</v>
          </cell>
          <cell r="AI437">
            <v>0.38450000000000001</v>
          </cell>
          <cell r="AJ437">
            <v>0.38450000000000001</v>
          </cell>
          <cell r="AK437">
            <v>0.38450000000000001</v>
          </cell>
          <cell r="AL437">
            <v>0.38450000000000001</v>
          </cell>
          <cell r="AM437">
            <v>0.38450000000000001</v>
          </cell>
          <cell r="AN437">
            <v>0.38450000000000001</v>
          </cell>
          <cell r="AO437">
            <v>0.38450000000000001</v>
          </cell>
          <cell r="AP437">
            <v>0.38450000000000001</v>
          </cell>
          <cell r="AQ437">
            <v>0.38450000000000001</v>
          </cell>
          <cell r="AR437">
            <v>0.38450000000000001</v>
          </cell>
          <cell r="AS437">
            <v>0.38450000000000001</v>
          </cell>
          <cell r="AT437">
            <v>0.38450000000000001</v>
          </cell>
          <cell r="AU437">
            <v>0.38450000000000001</v>
          </cell>
          <cell r="AV437">
            <v>0.38450000000000001</v>
          </cell>
          <cell r="AW437">
            <v>0.38450000000000001</v>
          </cell>
          <cell r="AX437">
            <v>0.38450000000000001</v>
          </cell>
          <cell r="AY437">
            <v>0.38450000000000001</v>
          </cell>
          <cell r="AZ437">
            <v>0.38450000000000001</v>
          </cell>
        </row>
        <row r="438">
          <cell r="B438" t="str">
            <v>Oman</v>
          </cell>
          <cell r="E438">
            <v>723852</v>
          </cell>
          <cell r="F438">
            <v>748973</v>
          </cell>
          <cell r="G438">
            <v>776383</v>
          </cell>
          <cell r="H438">
            <v>806991</v>
          </cell>
          <cell r="I438">
            <v>841948</v>
          </cell>
          <cell r="J438">
            <v>882044</v>
          </cell>
          <cell r="K438">
            <v>927439</v>
          </cell>
          <cell r="L438">
            <v>977808</v>
          </cell>
          <cell r="M438">
            <v>1032800</v>
          </cell>
          <cell r="N438">
            <v>1091853</v>
          </cell>
          <cell r="O438">
            <v>1154379</v>
          </cell>
          <cell r="P438">
            <v>1220587</v>
          </cell>
          <cell r="Q438">
            <v>1290111</v>
          </cell>
          <cell r="R438">
            <v>1361097</v>
          </cell>
          <cell r="S438">
            <v>1431077</v>
          </cell>
          <cell r="T438">
            <v>1498417</v>
          </cell>
          <cell r="U438">
            <v>1561185</v>
          </cell>
          <cell r="V438">
            <v>1619864</v>
          </cell>
          <cell r="W438">
            <v>1678116</v>
          </cell>
          <cell r="X438">
            <v>1741160</v>
          </cell>
          <cell r="Y438">
            <v>1812160</v>
          </cell>
          <cell r="Z438">
            <v>1893771</v>
          </cell>
          <cell r="AA438">
            <v>1983277</v>
          </cell>
          <cell r="AB438">
            <v>2072111</v>
          </cell>
          <cell r="AC438">
            <v>2148428</v>
          </cell>
          <cell r="AD438">
            <v>2204283</v>
          </cell>
          <cell r="AE438">
            <v>2236666</v>
          </cell>
          <cell r="AF438">
            <v>2249773</v>
          </cell>
          <cell r="AG438">
            <v>2251875</v>
          </cell>
          <cell r="AH438">
            <v>2254918</v>
          </cell>
          <cell r="AI438">
            <v>2267991</v>
          </cell>
          <cell r="AJ438">
            <v>2294787</v>
          </cell>
          <cell r="AK438">
            <v>2334285</v>
          </cell>
          <cell r="AL438">
            <v>2385255</v>
          </cell>
          <cell r="AM438">
            <v>2444751</v>
          </cell>
          <cell r="AN438">
            <v>2511269</v>
          </cell>
          <cell r="AO438">
            <v>2582991</v>
          </cell>
          <cell r="AP438">
            <v>2662762</v>
          </cell>
          <cell r="AQ438">
            <v>2759014</v>
          </cell>
          <cell r="AR438">
            <v>2882942</v>
          </cell>
          <cell r="AS438">
            <v>3041460</v>
          </cell>
          <cell r="AT438">
            <v>3237268</v>
          </cell>
          <cell r="AU438">
            <v>3464644</v>
          </cell>
          <cell r="AV438">
            <v>3711481</v>
          </cell>
          <cell r="AW438">
            <v>3960925</v>
          </cell>
          <cell r="AX438">
            <v>4199810</v>
          </cell>
          <cell r="AY438">
            <v>4424762</v>
          </cell>
          <cell r="AZ438">
            <v>4636262</v>
          </cell>
        </row>
        <row r="439">
          <cell r="B439" t="str">
            <v>Pakistan</v>
          </cell>
          <cell r="E439">
            <v>4.7619000037618999</v>
          </cell>
          <cell r="F439">
            <v>4.7618999989999997</v>
          </cell>
          <cell r="G439">
            <v>8.6813825825993742</v>
          </cell>
          <cell r="H439">
            <v>9.9942499999166667</v>
          </cell>
          <cell r="I439">
            <v>9.9</v>
          </cell>
          <cell r="J439">
            <v>9.9</v>
          </cell>
          <cell r="K439">
            <v>9.9</v>
          </cell>
          <cell r="L439">
            <v>9.9</v>
          </cell>
          <cell r="M439">
            <v>9.9</v>
          </cell>
          <cell r="N439">
            <v>9.9</v>
          </cell>
          <cell r="O439">
            <v>9.9</v>
          </cell>
          <cell r="P439">
            <v>9.9</v>
          </cell>
          <cell r="Q439">
            <v>11.847466665833334</v>
          </cell>
          <cell r="R439">
            <v>13.116974999333333</v>
          </cell>
          <cell r="S439">
            <v>14.046333333083336</v>
          </cell>
          <cell r="T439">
            <v>15.92839166625</v>
          </cell>
          <cell r="U439">
            <v>16.647508333083334</v>
          </cell>
          <cell r="V439">
            <v>17.398800000000001</v>
          </cell>
          <cell r="W439">
            <v>18.003291666666666</v>
          </cell>
          <cell r="X439">
            <v>20.541491666666666</v>
          </cell>
          <cell r="Y439">
            <v>21.707374999999999</v>
          </cell>
          <cell r="Z439">
            <v>23.800766666666664</v>
          </cell>
          <cell r="AA439">
            <v>25.082791666666662</v>
          </cell>
          <cell r="AB439">
            <v>28.107183333333332</v>
          </cell>
          <cell r="AC439">
            <v>30.566591666666667</v>
          </cell>
          <cell r="AD439">
            <v>31.642683333333334</v>
          </cell>
          <cell r="AE439">
            <v>36.078683333333338</v>
          </cell>
          <cell r="AF439">
            <v>41.111525</v>
          </cell>
          <cell r="AG439">
            <v>45.046666666666667</v>
          </cell>
          <cell r="AH439">
            <v>49.500691583333335</v>
          </cell>
          <cell r="AI439">
            <v>53.648186500000001</v>
          </cell>
          <cell r="AJ439">
            <v>61.927161666666663</v>
          </cell>
          <cell r="AK439">
            <v>59.72378166666666</v>
          </cell>
          <cell r="AL439">
            <v>57.75199666666667</v>
          </cell>
          <cell r="AM439">
            <v>58.257863333333333</v>
          </cell>
          <cell r="AN439">
            <v>59.514474999999997</v>
          </cell>
          <cell r="AO439">
            <v>60.271335000000001</v>
          </cell>
          <cell r="AP439">
            <v>60.738515833333331</v>
          </cell>
          <cell r="AQ439">
            <v>70.408033333333336</v>
          </cell>
          <cell r="AR439">
            <v>81.712891666666707</v>
          </cell>
          <cell r="AS439">
            <v>85.193816325757595</v>
          </cell>
          <cell r="AT439">
            <v>86.343383333333307</v>
          </cell>
          <cell r="AU439">
            <v>93.395197222222194</v>
          </cell>
          <cell r="AV439">
            <v>101.628899206349</v>
          </cell>
          <cell r="AW439">
            <v>101.100088423521</v>
          </cell>
          <cell r="AX439">
            <v>102.769271604675</v>
          </cell>
          <cell r="AY439">
            <v>104.769117033301</v>
          </cell>
          <cell r="AZ439">
            <v>105.45516208793801</v>
          </cell>
        </row>
        <row r="440">
          <cell r="B440" t="str">
            <v>Pakistan</v>
          </cell>
          <cell r="E440">
            <v>4.7619000037618999</v>
          </cell>
          <cell r="F440">
            <v>4.7618999989999997</v>
          </cell>
          <cell r="G440">
            <v>8.6813825825993742</v>
          </cell>
          <cell r="H440">
            <v>9.9942499999166667</v>
          </cell>
          <cell r="I440">
            <v>9.9</v>
          </cell>
          <cell r="J440">
            <v>9.9</v>
          </cell>
          <cell r="K440">
            <v>9.9</v>
          </cell>
          <cell r="L440">
            <v>9.9</v>
          </cell>
          <cell r="M440">
            <v>9.9</v>
          </cell>
          <cell r="N440">
            <v>9.9</v>
          </cell>
          <cell r="O440">
            <v>9.9</v>
          </cell>
          <cell r="P440">
            <v>9.9</v>
          </cell>
          <cell r="Q440">
            <v>11.847466665833334</v>
          </cell>
          <cell r="R440">
            <v>13.116974999333333</v>
          </cell>
          <cell r="S440">
            <v>14.046333333083336</v>
          </cell>
          <cell r="T440">
            <v>15.92839166625</v>
          </cell>
          <cell r="U440">
            <v>16.647508333083334</v>
          </cell>
          <cell r="V440">
            <v>17.398800000000001</v>
          </cell>
          <cell r="W440">
            <v>18.003291666666666</v>
          </cell>
          <cell r="X440">
            <v>20.541491666666666</v>
          </cell>
          <cell r="Y440">
            <v>21.707374999999999</v>
          </cell>
          <cell r="Z440">
            <v>23.800766666666664</v>
          </cell>
          <cell r="AA440">
            <v>25.082791666666662</v>
          </cell>
          <cell r="AB440">
            <v>28.107183333333332</v>
          </cell>
          <cell r="AC440">
            <v>30.566591666666667</v>
          </cell>
          <cell r="AD440">
            <v>31.642683333333334</v>
          </cell>
          <cell r="AE440">
            <v>36.078683333333338</v>
          </cell>
          <cell r="AF440">
            <v>41.111525</v>
          </cell>
          <cell r="AG440">
            <v>45.046666666666667</v>
          </cell>
          <cell r="AH440">
            <v>49.500691583333335</v>
          </cell>
          <cell r="AI440">
            <v>53.648186500000001</v>
          </cell>
          <cell r="AJ440">
            <v>61.927161666666663</v>
          </cell>
          <cell r="AK440">
            <v>59.72378166666666</v>
          </cell>
          <cell r="AL440">
            <v>57.75199666666667</v>
          </cell>
          <cell r="AM440">
            <v>58.257863333333333</v>
          </cell>
          <cell r="AN440">
            <v>59.514474999999997</v>
          </cell>
          <cell r="AO440">
            <v>60.271335000000001</v>
          </cell>
          <cell r="AP440">
            <v>60.738515833333331</v>
          </cell>
          <cell r="AQ440">
            <v>70.408033333333336</v>
          </cell>
          <cell r="AR440">
            <v>81.712891666666707</v>
          </cell>
          <cell r="AS440">
            <v>85.193816325757595</v>
          </cell>
          <cell r="AT440">
            <v>86.343383333333307</v>
          </cell>
          <cell r="AU440">
            <v>93.395197222222194</v>
          </cell>
          <cell r="AV440">
            <v>101.628899206349</v>
          </cell>
          <cell r="AW440">
            <v>101.100088423521</v>
          </cell>
          <cell r="AX440">
            <v>102.769271604675</v>
          </cell>
          <cell r="AY440">
            <v>104.769117033301</v>
          </cell>
          <cell r="AZ440">
            <v>105.45516208793801</v>
          </cell>
        </row>
        <row r="441">
          <cell r="B441" t="str">
            <v>Pakistan</v>
          </cell>
          <cell r="E441">
            <v>58090759</v>
          </cell>
          <cell r="F441">
            <v>59687140</v>
          </cell>
          <cell r="G441">
            <v>61338261</v>
          </cell>
          <cell r="H441">
            <v>63059481</v>
          </cell>
          <cell r="I441">
            <v>64870833</v>
          </cell>
          <cell r="J441">
            <v>66787901</v>
          </cell>
          <cell r="K441">
            <v>68813220</v>
          </cell>
          <cell r="L441">
            <v>70946231</v>
          </cell>
          <cell r="M441">
            <v>73194937</v>
          </cell>
          <cell r="N441">
            <v>75567682</v>
          </cell>
          <cell r="O441">
            <v>78068144</v>
          </cell>
          <cell r="P441">
            <v>80696945</v>
          </cell>
          <cell r="Q441">
            <v>83445863</v>
          </cell>
          <cell r="R441">
            <v>86297640</v>
          </cell>
          <cell r="S441">
            <v>89228949</v>
          </cell>
          <cell r="T441">
            <v>92219488</v>
          </cell>
          <cell r="U441">
            <v>95264460</v>
          </cell>
          <cell r="V441">
            <v>98357473</v>
          </cell>
          <cell r="W441">
            <v>101474835</v>
          </cell>
          <cell r="X441">
            <v>104588490</v>
          </cell>
          <cell r="Y441">
            <v>107678614</v>
          </cell>
          <cell r="Z441">
            <v>110730420</v>
          </cell>
          <cell r="AA441">
            <v>113747135</v>
          </cell>
          <cell r="AB441">
            <v>116749560</v>
          </cell>
          <cell r="AC441">
            <v>119769556</v>
          </cell>
          <cell r="AD441">
            <v>122829148</v>
          </cell>
          <cell r="AE441">
            <v>125938339</v>
          </cell>
          <cell r="AF441">
            <v>129086987</v>
          </cell>
          <cell r="AG441">
            <v>132253264</v>
          </cell>
          <cell r="AH441">
            <v>135405584</v>
          </cell>
          <cell r="AI441">
            <v>138523285</v>
          </cell>
          <cell r="AJ441">
            <v>141601437</v>
          </cell>
          <cell r="AK441">
            <v>144654143</v>
          </cell>
          <cell r="AL441">
            <v>147703401</v>
          </cell>
          <cell r="AM441">
            <v>150780300</v>
          </cell>
          <cell r="AN441">
            <v>153909667</v>
          </cell>
          <cell r="AO441">
            <v>157093993</v>
          </cell>
          <cell r="AP441">
            <v>160332974</v>
          </cell>
          <cell r="AQ441">
            <v>163644603</v>
          </cell>
          <cell r="AR441">
            <v>167049580</v>
          </cell>
          <cell r="AS441">
            <v>170560182</v>
          </cell>
          <cell r="AT441">
            <v>174184265</v>
          </cell>
          <cell r="AU441">
            <v>177911533</v>
          </cell>
          <cell r="AV441">
            <v>181712595</v>
          </cell>
          <cell r="AW441">
            <v>185546257</v>
          </cell>
          <cell r="AX441">
            <v>189380513</v>
          </cell>
          <cell r="AY441">
            <v>193203476</v>
          </cell>
          <cell r="AZ441">
            <v>197015955</v>
          </cell>
        </row>
        <row r="442">
          <cell r="B442" t="str">
            <v>Palau</v>
          </cell>
          <cell r="E442">
            <v>1</v>
          </cell>
          <cell r="F442">
            <v>1</v>
          </cell>
          <cell r="G442">
            <v>1</v>
          </cell>
          <cell r="H442">
            <v>1</v>
          </cell>
          <cell r="I442">
            <v>1</v>
          </cell>
          <cell r="J442">
            <v>1</v>
          </cell>
          <cell r="K442">
            <v>1</v>
          </cell>
          <cell r="L442">
            <v>1</v>
          </cell>
          <cell r="M442">
            <v>1</v>
          </cell>
          <cell r="N442">
            <v>1</v>
          </cell>
          <cell r="O442">
            <v>1</v>
          </cell>
          <cell r="P442">
            <v>1</v>
          </cell>
          <cell r="Q442">
            <v>1</v>
          </cell>
          <cell r="R442">
            <v>1</v>
          </cell>
          <cell r="S442">
            <v>1</v>
          </cell>
          <cell r="T442">
            <v>1</v>
          </cell>
          <cell r="U442">
            <v>1</v>
          </cell>
          <cell r="V442">
            <v>1</v>
          </cell>
          <cell r="W442">
            <v>1</v>
          </cell>
          <cell r="X442">
            <v>1</v>
          </cell>
          <cell r="Y442">
            <v>1</v>
          </cell>
          <cell r="Z442">
            <v>1</v>
          </cell>
          <cell r="AA442">
            <v>1</v>
          </cell>
          <cell r="AB442">
            <v>1</v>
          </cell>
          <cell r="AC442">
            <v>1</v>
          </cell>
          <cell r="AD442">
            <v>1</v>
          </cell>
          <cell r="AE442">
            <v>1</v>
          </cell>
          <cell r="AF442">
            <v>1</v>
          </cell>
          <cell r="AG442">
            <v>1</v>
          </cell>
          <cell r="AH442">
            <v>1</v>
          </cell>
          <cell r="AI442">
            <v>1</v>
          </cell>
          <cell r="AJ442">
            <v>1</v>
          </cell>
          <cell r="AK442">
            <v>1</v>
          </cell>
          <cell r="AL442">
            <v>1</v>
          </cell>
          <cell r="AM442">
            <v>1</v>
          </cell>
          <cell r="AN442">
            <v>1</v>
          </cell>
          <cell r="AO442">
            <v>1</v>
          </cell>
          <cell r="AP442">
            <v>1</v>
          </cell>
          <cell r="AQ442">
            <v>1</v>
          </cell>
          <cell r="AR442">
            <v>1</v>
          </cell>
          <cell r="AS442">
            <v>1</v>
          </cell>
          <cell r="AT442">
            <v>1</v>
          </cell>
          <cell r="AU442">
            <v>1</v>
          </cell>
          <cell r="AV442">
            <v>1</v>
          </cell>
          <cell r="AW442">
            <v>1</v>
          </cell>
          <cell r="AX442">
            <v>1</v>
          </cell>
          <cell r="AY442">
            <v>1</v>
          </cell>
          <cell r="AZ442">
            <v>1</v>
          </cell>
        </row>
        <row r="443">
          <cell r="B443" t="str">
            <v>Palau</v>
          </cell>
          <cell r="E443">
            <v>1</v>
          </cell>
          <cell r="F443">
            <v>1</v>
          </cell>
          <cell r="G443">
            <v>1</v>
          </cell>
          <cell r="H443">
            <v>1</v>
          </cell>
          <cell r="I443">
            <v>1</v>
          </cell>
          <cell r="J443">
            <v>1</v>
          </cell>
          <cell r="K443">
            <v>1</v>
          </cell>
          <cell r="L443">
            <v>1</v>
          </cell>
          <cell r="M443">
            <v>1</v>
          </cell>
          <cell r="N443">
            <v>1</v>
          </cell>
          <cell r="O443">
            <v>1</v>
          </cell>
          <cell r="P443">
            <v>1</v>
          </cell>
          <cell r="Q443">
            <v>1</v>
          </cell>
          <cell r="R443">
            <v>1</v>
          </cell>
          <cell r="S443">
            <v>1</v>
          </cell>
          <cell r="T443">
            <v>1</v>
          </cell>
          <cell r="U443">
            <v>1</v>
          </cell>
          <cell r="V443">
            <v>1</v>
          </cell>
          <cell r="W443">
            <v>1</v>
          </cell>
          <cell r="X443">
            <v>1</v>
          </cell>
          <cell r="Y443">
            <v>1</v>
          </cell>
          <cell r="Z443">
            <v>1</v>
          </cell>
          <cell r="AA443">
            <v>1</v>
          </cell>
          <cell r="AB443">
            <v>1</v>
          </cell>
          <cell r="AC443">
            <v>1</v>
          </cell>
          <cell r="AD443">
            <v>1</v>
          </cell>
          <cell r="AE443">
            <v>1</v>
          </cell>
          <cell r="AF443">
            <v>1</v>
          </cell>
          <cell r="AG443">
            <v>1</v>
          </cell>
          <cell r="AH443">
            <v>1</v>
          </cell>
          <cell r="AI443">
            <v>1</v>
          </cell>
          <cell r="AJ443">
            <v>1</v>
          </cell>
          <cell r="AK443">
            <v>1</v>
          </cell>
          <cell r="AL443">
            <v>1</v>
          </cell>
          <cell r="AM443">
            <v>1</v>
          </cell>
          <cell r="AN443">
            <v>1</v>
          </cell>
          <cell r="AO443">
            <v>1</v>
          </cell>
          <cell r="AP443">
            <v>1</v>
          </cell>
          <cell r="AQ443">
            <v>1</v>
          </cell>
          <cell r="AR443">
            <v>1</v>
          </cell>
          <cell r="AS443">
            <v>1</v>
          </cell>
          <cell r="AT443">
            <v>1</v>
          </cell>
          <cell r="AU443">
            <v>1</v>
          </cell>
          <cell r="AV443">
            <v>1</v>
          </cell>
          <cell r="AW443">
            <v>1</v>
          </cell>
          <cell r="AX443">
            <v>1</v>
          </cell>
          <cell r="AY443">
            <v>1</v>
          </cell>
          <cell r="AZ443">
            <v>1</v>
          </cell>
        </row>
        <row r="444">
          <cell r="B444" t="str">
            <v>Palau</v>
          </cell>
          <cell r="E444">
            <v>11480</v>
          </cell>
          <cell r="F444">
            <v>11654</v>
          </cell>
          <cell r="G444">
            <v>11852</v>
          </cell>
          <cell r="H444">
            <v>12046</v>
          </cell>
          <cell r="I444">
            <v>12197</v>
          </cell>
          <cell r="J444">
            <v>12278</v>
          </cell>
          <cell r="K444">
            <v>12285</v>
          </cell>
          <cell r="L444">
            <v>12225</v>
          </cell>
          <cell r="M444">
            <v>12153</v>
          </cell>
          <cell r="N444">
            <v>12124</v>
          </cell>
          <cell r="O444">
            <v>12194</v>
          </cell>
          <cell r="P444">
            <v>12387</v>
          </cell>
          <cell r="Q444">
            <v>12663</v>
          </cell>
          <cell r="R444">
            <v>13012</v>
          </cell>
          <cell r="S444">
            <v>13372</v>
          </cell>
          <cell r="T444">
            <v>13696</v>
          </cell>
          <cell r="U444">
            <v>13985</v>
          </cell>
          <cell r="V444">
            <v>14240</v>
          </cell>
          <cell r="W444">
            <v>14490</v>
          </cell>
          <cell r="X444">
            <v>14757</v>
          </cell>
          <cell r="Y444">
            <v>15088</v>
          </cell>
          <cell r="Z444">
            <v>15474</v>
          </cell>
          <cell r="AA444">
            <v>15894</v>
          </cell>
          <cell r="AB444">
            <v>16342</v>
          </cell>
          <cell r="AC444">
            <v>16806</v>
          </cell>
          <cell r="AD444">
            <v>17253</v>
          </cell>
          <cell r="AE444">
            <v>17691</v>
          </cell>
          <cell r="AF444">
            <v>18123</v>
          </cell>
          <cell r="AG444">
            <v>18524</v>
          </cell>
          <cell r="AH444">
            <v>18879</v>
          </cell>
          <cell r="AI444">
            <v>19175</v>
          </cell>
          <cell r="AJ444">
            <v>19404</v>
          </cell>
          <cell r="AK444">
            <v>19574</v>
          </cell>
          <cell r="AL444">
            <v>19700</v>
          </cell>
          <cell r="AM444">
            <v>19804</v>
          </cell>
          <cell r="AN444">
            <v>19906</v>
          </cell>
          <cell r="AO444">
            <v>20012</v>
          </cell>
          <cell r="AP444">
            <v>20116</v>
          </cell>
          <cell r="AQ444">
            <v>20228</v>
          </cell>
          <cell r="AR444">
            <v>20342</v>
          </cell>
          <cell r="AS444">
            <v>20470</v>
          </cell>
          <cell r="AT444">
            <v>20599</v>
          </cell>
          <cell r="AU444">
            <v>20758</v>
          </cell>
          <cell r="AV444">
            <v>20920</v>
          </cell>
          <cell r="AW444">
            <v>21094</v>
          </cell>
          <cell r="AX444">
            <v>21288</v>
          </cell>
          <cell r="AY444">
            <v>21503</v>
          </cell>
          <cell r="AZ444">
            <v>21729</v>
          </cell>
        </row>
        <row r="445">
          <cell r="B445" t="str">
            <v>Panama</v>
          </cell>
          <cell r="E445">
            <v>1</v>
          </cell>
          <cell r="F445">
            <v>0.99999999900000003</v>
          </cell>
          <cell r="G445">
            <v>1</v>
          </cell>
          <cell r="H445">
            <v>1</v>
          </cell>
          <cell r="I445">
            <v>0.99999999949999996</v>
          </cell>
          <cell r="J445">
            <v>0.99999999900000003</v>
          </cell>
          <cell r="K445">
            <v>0.99999999900000003</v>
          </cell>
          <cell r="L445">
            <v>0.99999999900000003</v>
          </cell>
          <cell r="M445">
            <v>0.99999999900000003</v>
          </cell>
          <cell r="N445">
            <v>0.99999999900000003</v>
          </cell>
          <cell r="O445">
            <v>0.99999999900000003</v>
          </cell>
          <cell r="P445">
            <v>0.99999999900000003</v>
          </cell>
          <cell r="Q445">
            <v>0.99999999900000003</v>
          </cell>
          <cell r="R445">
            <v>0.99999999900000003</v>
          </cell>
          <cell r="S445">
            <v>0.9999999995833333</v>
          </cell>
          <cell r="T445">
            <v>1</v>
          </cell>
          <cell r="U445">
            <v>1</v>
          </cell>
          <cell r="V445">
            <v>1</v>
          </cell>
          <cell r="W445">
            <v>1</v>
          </cell>
          <cell r="X445">
            <v>1</v>
          </cell>
          <cell r="Y445">
            <v>1</v>
          </cell>
          <cell r="Z445">
            <v>1</v>
          </cell>
          <cell r="AA445">
            <v>1</v>
          </cell>
          <cell r="AB445">
            <v>1</v>
          </cell>
          <cell r="AC445">
            <v>1</v>
          </cell>
          <cell r="AD445">
            <v>1</v>
          </cell>
          <cell r="AE445">
            <v>1</v>
          </cell>
          <cell r="AF445">
            <v>1</v>
          </cell>
          <cell r="AG445">
            <v>1</v>
          </cell>
          <cell r="AH445">
            <v>1</v>
          </cell>
          <cell r="AI445">
            <v>1</v>
          </cell>
          <cell r="AJ445">
            <v>1</v>
          </cell>
          <cell r="AK445">
            <v>1</v>
          </cell>
          <cell r="AL445">
            <v>1</v>
          </cell>
          <cell r="AM445">
            <v>1</v>
          </cell>
          <cell r="AN445">
            <v>1</v>
          </cell>
          <cell r="AO445">
            <v>1</v>
          </cell>
          <cell r="AP445">
            <v>1</v>
          </cell>
          <cell r="AQ445">
            <v>1</v>
          </cell>
          <cell r="AR445">
            <v>1</v>
          </cell>
          <cell r="AS445">
            <v>1</v>
          </cell>
          <cell r="AT445">
            <v>1</v>
          </cell>
          <cell r="AU445">
            <v>1</v>
          </cell>
          <cell r="AV445">
            <v>1</v>
          </cell>
          <cell r="AW445">
            <v>1</v>
          </cell>
          <cell r="AX445">
            <v>1</v>
          </cell>
          <cell r="AY445">
            <v>1</v>
          </cell>
          <cell r="AZ445">
            <v>1</v>
          </cell>
        </row>
        <row r="446">
          <cell r="B446" t="str">
            <v>Panama</v>
          </cell>
          <cell r="E446">
            <v>1</v>
          </cell>
          <cell r="F446">
            <v>0.99999999900000003</v>
          </cell>
          <cell r="G446">
            <v>1</v>
          </cell>
          <cell r="H446">
            <v>1</v>
          </cell>
          <cell r="I446">
            <v>0.99999999949999996</v>
          </cell>
          <cell r="J446">
            <v>0.99999999900000003</v>
          </cell>
          <cell r="K446">
            <v>0.99999999900000003</v>
          </cell>
          <cell r="L446">
            <v>0.99999999900000003</v>
          </cell>
          <cell r="M446">
            <v>0.99999999900000003</v>
          </cell>
          <cell r="N446">
            <v>0.99999999900000003</v>
          </cell>
          <cell r="O446">
            <v>0.99999999900000003</v>
          </cell>
          <cell r="P446">
            <v>0.99999999900000003</v>
          </cell>
          <cell r="Q446">
            <v>0.99999999900000003</v>
          </cell>
          <cell r="R446">
            <v>0.99999999900000003</v>
          </cell>
          <cell r="S446">
            <v>0.9999999995833333</v>
          </cell>
          <cell r="T446">
            <v>1</v>
          </cell>
          <cell r="U446">
            <v>1</v>
          </cell>
          <cell r="V446">
            <v>1</v>
          </cell>
          <cell r="W446">
            <v>1</v>
          </cell>
          <cell r="X446">
            <v>1</v>
          </cell>
          <cell r="Y446">
            <v>1</v>
          </cell>
          <cell r="Z446">
            <v>1</v>
          </cell>
          <cell r="AA446">
            <v>1</v>
          </cell>
          <cell r="AB446">
            <v>1</v>
          </cell>
          <cell r="AC446">
            <v>1</v>
          </cell>
          <cell r="AD446">
            <v>1</v>
          </cell>
          <cell r="AE446">
            <v>1</v>
          </cell>
          <cell r="AF446">
            <v>1</v>
          </cell>
          <cell r="AG446">
            <v>1</v>
          </cell>
          <cell r="AH446">
            <v>1</v>
          </cell>
          <cell r="AI446">
            <v>1</v>
          </cell>
          <cell r="AJ446">
            <v>1</v>
          </cell>
          <cell r="AK446">
            <v>1</v>
          </cell>
          <cell r="AL446">
            <v>1</v>
          </cell>
          <cell r="AM446">
            <v>1</v>
          </cell>
          <cell r="AN446">
            <v>1</v>
          </cell>
          <cell r="AO446">
            <v>1</v>
          </cell>
          <cell r="AP446">
            <v>1</v>
          </cell>
          <cell r="AQ446">
            <v>1</v>
          </cell>
          <cell r="AR446">
            <v>1</v>
          </cell>
          <cell r="AS446">
            <v>1</v>
          </cell>
          <cell r="AT446">
            <v>1</v>
          </cell>
          <cell r="AU446">
            <v>1</v>
          </cell>
          <cell r="AV446">
            <v>1</v>
          </cell>
          <cell r="AW446">
            <v>1</v>
          </cell>
          <cell r="AX446">
            <v>1</v>
          </cell>
          <cell r="AY446">
            <v>1</v>
          </cell>
          <cell r="AZ446">
            <v>1</v>
          </cell>
        </row>
        <row r="447">
          <cell r="B447" t="str">
            <v>Panama</v>
          </cell>
          <cell r="E447">
            <v>1519299</v>
          </cell>
          <cell r="F447">
            <v>1563115</v>
          </cell>
          <cell r="G447">
            <v>1607834</v>
          </cell>
          <cell r="H447">
            <v>1653256</v>
          </cell>
          <cell r="I447">
            <v>1699113</v>
          </cell>
          <cell r="J447">
            <v>1745205</v>
          </cell>
          <cell r="K447">
            <v>1791453</v>
          </cell>
          <cell r="L447">
            <v>1837890</v>
          </cell>
          <cell r="M447">
            <v>1884515</v>
          </cell>
          <cell r="N447">
            <v>1931389</v>
          </cell>
          <cell r="O447">
            <v>1978578</v>
          </cell>
          <cell r="P447">
            <v>2026065</v>
          </cell>
          <cell r="Q447">
            <v>2073844</v>
          </cell>
          <cell r="R447">
            <v>2121939</v>
          </cell>
          <cell r="S447">
            <v>2170409</v>
          </cell>
          <cell r="T447">
            <v>2219276</v>
          </cell>
          <cell r="U447">
            <v>2268574</v>
          </cell>
          <cell r="V447">
            <v>2318332</v>
          </cell>
          <cell r="W447">
            <v>2368618</v>
          </cell>
          <cell r="X447">
            <v>2419491</v>
          </cell>
          <cell r="Y447">
            <v>2471009</v>
          </cell>
          <cell r="Z447">
            <v>2523181</v>
          </cell>
          <cell r="AA447">
            <v>2576018</v>
          </cell>
          <cell r="AB447">
            <v>2629644</v>
          </cell>
          <cell r="AC447">
            <v>2684183</v>
          </cell>
          <cell r="AD447">
            <v>2739730</v>
          </cell>
          <cell r="AE447">
            <v>2796344</v>
          </cell>
          <cell r="AF447">
            <v>2853941</v>
          </cell>
          <cell r="AG447">
            <v>2912328</v>
          </cell>
          <cell r="AH447">
            <v>2971197</v>
          </cell>
          <cell r="AI447">
            <v>3030347</v>
          </cell>
          <cell r="AJ447">
            <v>3089684</v>
          </cell>
          <cell r="AK447">
            <v>3149265</v>
          </cell>
          <cell r="AL447">
            <v>3209174</v>
          </cell>
          <cell r="AM447">
            <v>3269541</v>
          </cell>
          <cell r="AN447">
            <v>3330465</v>
          </cell>
          <cell r="AO447">
            <v>3391905</v>
          </cell>
          <cell r="AP447">
            <v>3453807</v>
          </cell>
          <cell r="AQ447">
            <v>3516268</v>
          </cell>
          <cell r="AR447">
            <v>3579385</v>
          </cell>
          <cell r="AS447">
            <v>3643222</v>
          </cell>
          <cell r="AT447">
            <v>3707782</v>
          </cell>
          <cell r="AU447">
            <v>3772938</v>
          </cell>
          <cell r="AV447">
            <v>3838462</v>
          </cell>
          <cell r="AW447">
            <v>3903986</v>
          </cell>
          <cell r="AX447">
            <v>3969249</v>
          </cell>
          <cell r="AY447">
            <v>4034119</v>
          </cell>
          <cell r="AZ447">
            <v>4098587</v>
          </cell>
        </row>
        <row r="448">
          <cell r="B448" t="str">
            <v>Papua New Guinea</v>
          </cell>
          <cell r="E448">
            <v>0.89285699989285705</v>
          </cell>
          <cell r="F448">
            <v>0.88275827124897299</v>
          </cell>
          <cell r="G448">
            <v>0.83503897375136737</v>
          </cell>
          <cell r="H448">
            <v>0.70411390796665818</v>
          </cell>
          <cell r="I448">
            <v>0.69666586863809621</v>
          </cell>
          <cell r="J448">
            <v>0.76389333233333345</v>
          </cell>
          <cell r="K448">
            <v>0.79280749900000003</v>
          </cell>
          <cell r="L448">
            <v>0.7914083323333333</v>
          </cell>
          <cell r="M448">
            <v>0.70892499900000006</v>
          </cell>
          <cell r="N448">
            <v>0.71175749900000007</v>
          </cell>
          <cell r="O448">
            <v>0.67094583233333327</v>
          </cell>
          <cell r="P448">
            <v>0.67296749899999997</v>
          </cell>
          <cell r="Q448">
            <v>0.73845833233333336</v>
          </cell>
          <cell r="R448">
            <v>0.83614583233333328</v>
          </cell>
          <cell r="S448">
            <v>0.89855166625000005</v>
          </cell>
          <cell r="T448">
            <v>1.0003141664166666</v>
          </cell>
          <cell r="U448">
            <v>0.97141416666666658</v>
          </cell>
          <cell r="V448">
            <v>0.9078991666666667</v>
          </cell>
          <cell r="W448">
            <v>0.8670525</v>
          </cell>
          <cell r="X448">
            <v>0.85879749999999999</v>
          </cell>
          <cell r="Y448">
            <v>0.95500000000000007</v>
          </cell>
          <cell r="Z448">
            <v>0.95170916666666672</v>
          </cell>
          <cell r="AA448">
            <v>0.96466333333333332</v>
          </cell>
          <cell r="AB448">
            <v>0.97817666666666669</v>
          </cell>
          <cell r="AC448">
            <v>1.0113400000000001</v>
          </cell>
          <cell r="AD448">
            <v>1.2798416666666665</v>
          </cell>
          <cell r="AE448">
            <v>1.319075</v>
          </cell>
          <cell r="AF448">
            <v>1.4379716666666666</v>
          </cell>
          <cell r="AG448">
            <v>2.0735916666666667</v>
          </cell>
          <cell r="AH448">
            <v>2.5707725000000003</v>
          </cell>
          <cell r="AI448">
            <v>2.7821566666666668</v>
          </cell>
          <cell r="AJ448">
            <v>3.3887150645833333</v>
          </cell>
          <cell r="AK448">
            <v>3.8952208016666665</v>
          </cell>
          <cell r="AL448">
            <v>3.5634528749999999</v>
          </cell>
          <cell r="AM448">
            <v>3.2225401036692012</v>
          </cell>
          <cell r="AN448">
            <v>3.1019498003333332</v>
          </cell>
          <cell r="AO448">
            <v>3.0567347873333337</v>
          </cell>
          <cell r="AP448">
            <v>2.9653458333333336</v>
          </cell>
          <cell r="AQ448">
            <v>2.7000883333333334</v>
          </cell>
          <cell r="AR448">
            <v>2.7551433333333302</v>
          </cell>
          <cell r="AS448">
            <v>2.7192941666666699</v>
          </cell>
          <cell r="AT448">
            <v>2.37096994940423</v>
          </cell>
          <cell r="AU448">
            <v>2.0836483390254799</v>
          </cell>
          <cell r="AV448">
            <v>2.24451</v>
          </cell>
          <cell r="AW448">
            <v>2.4613849999999999</v>
          </cell>
          <cell r="AX448">
            <v>2.7684116666666698</v>
          </cell>
          <cell r="AY448">
            <v>3.1330293018560398</v>
          </cell>
          <cell r="AZ448">
            <v>3.18879166666667</v>
          </cell>
        </row>
        <row r="449">
          <cell r="B449" t="str">
            <v>Papua New Guinea</v>
          </cell>
          <cell r="E449">
            <v>0.89285699989285705</v>
          </cell>
          <cell r="F449">
            <v>0.88275827124897299</v>
          </cell>
          <cell r="G449">
            <v>0.83503897375136737</v>
          </cell>
          <cell r="H449">
            <v>0.70411390796665818</v>
          </cell>
          <cell r="I449">
            <v>0.69666586863809621</v>
          </cell>
          <cell r="J449">
            <v>0.76389333233333345</v>
          </cell>
          <cell r="K449">
            <v>0.79280749900000003</v>
          </cell>
          <cell r="L449">
            <v>0.7914083323333333</v>
          </cell>
          <cell r="M449">
            <v>0.70892499900000006</v>
          </cell>
          <cell r="N449">
            <v>0.71175749900000007</v>
          </cell>
          <cell r="O449">
            <v>0.67094583233333327</v>
          </cell>
          <cell r="P449">
            <v>0.67296749899999997</v>
          </cell>
          <cell r="Q449">
            <v>0.73845833233333336</v>
          </cell>
          <cell r="R449">
            <v>0.83614583233333328</v>
          </cell>
          <cell r="S449">
            <v>0.89855166625000005</v>
          </cell>
          <cell r="T449">
            <v>1.0003141664166666</v>
          </cell>
          <cell r="U449">
            <v>0.97141416666666658</v>
          </cell>
          <cell r="V449">
            <v>0.9078991666666667</v>
          </cell>
          <cell r="W449">
            <v>0.8670525</v>
          </cell>
          <cell r="X449">
            <v>0.85879749999999999</v>
          </cell>
          <cell r="Y449">
            <v>0.95500000000000007</v>
          </cell>
          <cell r="Z449">
            <v>0.95170916666666672</v>
          </cell>
          <cell r="AA449">
            <v>0.96466333333333332</v>
          </cell>
          <cell r="AB449">
            <v>0.97817666666666669</v>
          </cell>
          <cell r="AC449">
            <v>1.0113400000000001</v>
          </cell>
          <cell r="AD449">
            <v>1.2798416666666665</v>
          </cell>
          <cell r="AE449">
            <v>1.319075</v>
          </cell>
          <cell r="AF449">
            <v>1.4379716666666666</v>
          </cell>
          <cell r="AG449">
            <v>2.0735916666666667</v>
          </cell>
          <cell r="AH449">
            <v>2.5707725000000003</v>
          </cell>
          <cell r="AI449">
            <v>2.7821566666666668</v>
          </cell>
          <cell r="AJ449">
            <v>3.3887150645833333</v>
          </cell>
          <cell r="AK449">
            <v>3.8952208016666665</v>
          </cell>
          <cell r="AL449">
            <v>3.5634528749999999</v>
          </cell>
          <cell r="AM449">
            <v>3.2225401036692012</v>
          </cell>
          <cell r="AN449">
            <v>3.1019498003333332</v>
          </cell>
          <cell r="AO449">
            <v>3.0567347873333337</v>
          </cell>
          <cell r="AP449">
            <v>2.9653458333333336</v>
          </cell>
          <cell r="AQ449">
            <v>2.7000883333333334</v>
          </cell>
          <cell r="AR449">
            <v>2.7551433333333302</v>
          </cell>
          <cell r="AS449">
            <v>2.7192941666666699</v>
          </cell>
          <cell r="AT449">
            <v>2.37096994940423</v>
          </cell>
          <cell r="AU449">
            <v>2.0836483390254799</v>
          </cell>
          <cell r="AV449">
            <v>2.24451</v>
          </cell>
          <cell r="AW449">
            <v>2.4613849999999999</v>
          </cell>
          <cell r="AX449">
            <v>2.7684116666666698</v>
          </cell>
          <cell r="AY449">
            <v>3.1330293018560398</v>
          </cell>
          <cell r="AZ449">
            <v>3.18879166666667</v>
          </cell>
        </row>
        <row r="450">
          <cell r="B450" t="str">
            <v>Papua New Guinea</v>
          </cell>
          <cell r="E450">
            <v>2527586</v>
          </cell>
          <cell r="F450">
            <v>2592628</v>
          </cell>
          <cell r="G450">
            <v>2659851</v>
          </cell>
          <cell r="H450">
            <v>2729580</v>
          </cell>
          <cell r="I450">
            <v>2802243</v>
          </cell>
          <cell r="J450">
            <v>2878156</v>
          </cell>
          <cell r="K450">
            <v>2957339</v>
          </cell>
          <cell r="L450">
            <v>3039660</v>
          </cell>
          <cell r="M450">
            <v>3125034</v>
          </cell>
          <cell r="N450">
            <v>3213360</v>
          </cell>
          <cell r="O450">
            <v>3304473</v>
          </cell>
          <cell r="P450">
            <v>3398469</v>
          </cell>
          <cell r="Q450">
            <v>3495199</v>
          </cell>
          <cell r="R450">
            <v>3594004</v>
          </cell>
          <cell r="S450">
            <v>3694041</v>
          </cell>
          <cell r="T450">
            <v>3794720</v>
          </cell>
          <cell r="U450">
            <v>3895852</v>
          </cell>
          <cell r="V450">
            <v>3997702</v>
          </cell>
          <cell r="W450">
            <v>4100729</v>
          </cell>
          <cell r="X450">
            <v>4205654</v>
          </cell>
          <cell r="Y450">
            <v>4313059</v>
          </cell>
          <cell r="Z450">
            <v>4423007</v>
          </cell>
          <cell r="AA450">
            <v>4535520</v>
          </cell>
          <cell r="AB450">
            <v>4651169</v>
          </cell>
          <cell r="AC450">
            <v>4770606</v>
          </cell>
          <cell r="AD450">
            <v>4894276</v>
          </cell>
          <cell r="AE450">
            <v>5022437</v>
          </cell>
          <cell r="AF450">
            <v>5154910</v>
          </cell>
          <cell r="AG450">
            <v>5291178</v>
          </cell>
          <cell r="AH450">
            <v>5430479</v>
          </cell>
          <cell r="AI450">
            <v>5572222</v>
          </cell>
          <cell r="AJ450">
            <v>5716152</v>
          </cell>
          <cell r="AK450">
            <v>5862316</v>
          </cell>
          <cell r="AL450">
            <v>6010724</v>
          </cell>
          <cell r="AM450">
            <v>6161517</v>
          </cell>
          <cell r="AN450">
            <v>6314709</v>
          </cell>
          <cell r="AO450">
            <v>6470272</v>
          </cell>
          <cell r="AP450">
            <v>6627922</v>
          </cell>
          <cell r="AQ450">
            <v>6787187</v>
          </cell>
          <cell r="AR450">
            <v>6947447</v>
          </cell>
          <cell r="AS450">
            <v>7108239</v>
          </cell>
          <cell r="AT450">
            <v>7269348</v>
          </cell>
          <cell r="AU450">
            <v>7430836</v>
          </cell>
          <cell r="AV450">
            <v>7592865</v>
          </cell>
          <cell r="AW450">
            <v>7755785</v>
          </cell>
          <cell r="AX450">
            <v>7919825</v>
          </cell>
          <cell r="AY450">
            <v>8084991</v>
          </cell>
          <cell r="AZ450">
            <v>8251162</v>
          </cell>
        </row>
        <row r="451">
          <cell r="B451" t="str">
            <v>Paraguay</v>
          </cell>
          <cell r="E451">
            <v>126</v>
          </cell>
          <cell r="F451">
            <v>126</v>
          </cell>
          <cell r="G451">
            <v>126</v>
          </cell>
          <cell r="H451">
            <v>126</v>
          </cell>
          <cell r="I451">
            <v>126</v>
          </cell>
          <cell r="J451">
            <v>126</v>
          </cell>
          <cell r="K451">
            <v>126</v>
          </cell>
          <cell r="L451">
            <v>126</v>
          </cell>
          <cell r="M451">
            <v>126</v>
          </cell>
          <cell r="N451">
            <v>126</v>
          </cell>
          <cell r="O451">
            <v>126</v>
          </cell>
          <cell r="P451">
            <v>126</v>
          </cell>
          <cell r="Q451">
            <v>126</v>
          </cell>
          <cell r="R451">
            <v>126</v>
          </cell>
          <cell r="S451">
            <v>201</v>
          </cell>
          <cell r="T451">
            <v>306.66666666666669</v>
          </cell>
          <cell r="U451">
            <v>339.16666666666669</v>
          </cell>
          <cell r="V451">
            <v>550</v>
          </cell>
          <cell r="W451">
            <v>550</v>
          </cell>
          <cell r="X451">
            <v>1056.2166666666667</v>
          </cell>
          <cell r="Y451">
            <v>1229.8083333333332</v>
          </cell>
          <cell r="Z451">
            <v>1325.1833333333332</v>
          </cell>
          <cell r="AA451">
            <v>1500.2583333333334</v>
          </cell>
          <cell r="AB451">
            <v>1744.3458333333331</v>
          </cell>
          <cell r="AC451">
            <v>1904.7608333333335</v>
          </cell>
          <cell r="AD451">
            <v>1963.0191666666667</v>
          </cell>
          <cell r="AE451">
            <v>2056.811666666667</v>
          </cell>
          <cell r="AF451">
            <v>2177.8625000000002</v>
          </cell>
          <cell r="AG451">
            <v>2726.4900000000002</v>
          </cell>
          <cell r="AH451">
            <v>3119.0733333333337</v>
          </cell>
          <cell r="AI451">
            <v>3486.3533333333335</v>
          </cell>
          <cell r="AJ451">
            <v>4105.9250000000002</v>
          </cell>
          <cell r="AK451">
            <v>5716.2583333333332</v>
          </cell>
          <cell r="AL451">
            <v>6424.3391666666666</v>
          </cell>
          <cell r="AM451">
            <v>5974.5774999999994</v>
          </cell>
          <cell r="AN451">
            <v>6177.958333333333</v>
          </cell>
          <cell r="AO451">
            <v>5635.4624999999996</v>
          </cell>
          <cell r="AP451">
            <v>5032.7166666666672</v>
          </cell>
          <cell r="AQ451">
            <v>4363.2416666666668</v>
          </cell>
          <cell r="AR451">
            <v>4965.3916666666701</v>
          </cell>
          <cell r="AS451">
            <v>4735.4616666666698</v>
          </cell>
          <cell r="AT451">
            <v>4191.4162500000002</v>
          </cell>
          <cell r="AU451">
            <v>4424.9174999999996</v>
          </cell>
          <cell r="AV451">
            <v>4320.6741666666703</v>
          </cell>
          <cell r="AW451">
            <v>4462.1916666666702</v>
          </cell>
          <cell r="AX451">
            <v>5204.91</v>
          </cell>
          <cell r="AY451">
            <v>5670.5174311868705</v>
          </cell>
          <cell r="AZ451">
            <v>5618.9334516427998</v>
          </cell>
        </row>
        <row r="452">
          <cell r="B452" t="str">
            <v>Paraguay</v>
          </cell>
          <cell r="E452">
            <v>126</v>
          </cell>
          <cell r="F452">
            <v>126</v>
          </cell>
          <cell r="G452">
            <v>126</v>
          </cell>
          <cell r="H452">
            <v>126</v>
          </cell>
          <cell r="I452">
            <v>126</v>
          </cell>
          <cell r="J452">
            <v>126</v>
          </cell>
          <cell r="K452">
            <v>126</v>
          </cell>
          <cell r="L452">
            <v>126</v>
          </cell>
          <cell r="M452">
            <v>126</v>
          </cell>
          <cell r="N452">
            <v>126</v>
          </cell>
          <cell r="O452">
            <v>126</v>
          </cell>
          <cell r="P452">
            <v>126</v>
          </cell>
          <cell r="Q452">
            <v>126</v>
          </cell>
          <cell r="R452">
            <v>126</v>
          </cell>
          <cell r="S452">
            <v>201</v>
          </cell>
          <cell r="T452">
            <v>306.66666666666669</v>
          </cell>
          <cell r="U452">
            <v>339.16666666666669</v>
          </cell>
          <cell r="V452">
            <v>550</v>
          </cell>
          <cell r="W452">
            <v>550</v>
          </cell>
          <cell r="X452">
            <v>1056.2166666666667</v>
          </cell>
          <cell r="Y452">
            <v>1229.8083333333332</v>
          </cell>
          <cell r="Z452">
            <v>1325.1833333333332</v>
          </cell>
          <cell r="AA452">
            <v>1500.2583333333334</v>
          </cell>
          <cell r="AB452">
            <v>1744.3458333333331</v>
          </cell>
          <cell r="AC452">
            <v>1904.7608333333335</v>
          </cell>
          <cell r="AD452">
            <v>1963.0191666666667</v>
          </cell>
          <cell r="AE452">
            <v>2056.811666666667</v>
          </cell>
          <cell r="AF452">
            <v>2177.8625000000002</v>
          </cell>
          <cell r="AG452">
            <v>2726.4900000000002</v>
          </cell>
          <cell r="AH452">
            <v>3119.0733333333337</v>
          </cell>
          <cell r="AI452">
            <v>3486.3533333333335</v>
          </cell>
          <cell r="AJ452">
            <v>4105.9250000000002</v>
          </cell>
          <cell r="AK452">
            <v>5716.2583333333332</v>
          </cell>
          <cell r="AL452">
            <v>6424.3391666666666</v>
          </cell>
          <cell r="AM452">
            <v>5974.5774999999994</v>
          </cell>
          <cell r="AN452">
            <v>6177.958333333333</v>
          </cell>
          <cell r="AO452">
            <v>5635.4624999999996</v>
          </cell>
          <cell r="AP452">
            <v>5032.7166666666672</v>
          </cell>
          <cell r="AQ452">
            <v>4363.2416666666668</v>
          </cell>
          <cell r="AR452">
            <v>4965.3916666666701</v>
          </cell>
          <cell r="AS452">
            <v>4735.4616666666698</v>
          </cell>
          <cell r="AT452">
            <v>4191.4162500000002</v>
          </cell>
          <cell r="AU452">
            <v>4424.9174999999996</v>
          </cell>
          <cell r="AV452">
            <v>4320.6741666666703</v>
          </cell>
          <cell r="AW452">
            <v>4462.1916666666702</v>
          </cell>
          <cell r="AX452">
            <v>5204.91</v>
          </cell>
          <cell r="AY452">
            <v>5670.5174311868705</v>
          </cell>
          <cell r="AZ452">
            <v>5618.9334516427998</v>
          </cell>
        </row>
        <row r="453">
          <cell r="B453" t="str">
            <v>Paraguay</v>
          </cell>
          <cell r="E453">
            <v>2474106</v>
          </cell>
          <cell r="F453">
            <v>2535359</v>
          </cell>
          <cell r="G453">
            <v>2596739</v>
          </cell>
          <cell r="H453">
            <v>2659088</v>
          </cell>
          <cell r="I453">
            <v>2723523</v>
          </cell>
          <cell r="J453">
            <v>2790962</v>
          </cell>
          <cell r="K453">
            <v>2861581</v>
          </cell>
          <cell r="L453">
            <v>2935375</v>
          </cell>
          <cell r="M453">
            <v>3012829</v>
          </cell>
          <cell r="N453">
            <v>3094482</v>
          </cell>
          <cell r="O453">
            <v>3180630</v>
          </cell>
          <cell r="P453">
            <v>3271456</v>
          </cell>
          <cell r="Q453">
            <v>3366719</v>
          </cell>
          <cell r="R453">
            <v>3465793</v>
          </cell>
          <cell r="S453">
            <v>3567752</v>
          </cell>
          <cell r="T453">
            <v>3671826</v>
          </cell>
          <cell r="U453">
            <v>3777763</v>
          </cell>
          <cell r="V453">
            <v>3885436</v>
          </cell>
          <cell r="W453">
            <v>3994331</v>
          </cell>
          <cell r="X453">
            <v>4103911</v>
          </cell>
          <cell r="Y453">
            <v>4213742</v>
          </cell>
          <cell r="Z453">
            <v>4323410</v>
          </cell>
          <cell r="AA453">
            <v>4432736</v>
          </cell>
          <cell r="AB453">
            <v>4541902</v>
          </cell>
          <cell r="AC453">
            <v>4651225</v>
          </cell>
          <cell r="AD453">
            <v>4760850</v>
          </cell>
          <cell r="AE453">
            <v>4870694</v>
          </cell>
          <cell r="AF453">
            <v>4980344</v>
          </cell>
          <cell r="AG453">
            <v>5089310</v>
          </cell>
          <cell r="AH453">
            <v>5196937</v>
          </cell>
          <cell r="AI453">
            <v>5302700</v>
          </cell>
          <cell r="AJ453">
            <v>5406624</v>
          </cell>
          <cell r="AK453">
            <v>5508611</v>
          </cell>
          <cell r="AL453">
            <v>5607950</v>
          </cell>
          <cell r="AM453">
            <v>5703740</v>
          </cell>
          <cell r="AN453">
            <v>5795494</v>
          </cell>
          <cell r="AO453">
            <v>5882796</v>
          </cell>
          <cell r="AP453">
            <v>5966159</v>
          </cell>
          <cell r="AQ453">
            <v>6047117</v>
          </cell>
          <cell r="AR453">
            <v>6127837</v>
          </cell>
          <cell r="AS453">
            <v>6209877</v>
          </cell>
          <cell r="AT453">
            <v>6293783</v>
          </cell>
          <cell r="AU453">
            <v>6379219</v>
          </cell>
          <cell r="AV453">
            <v>6465740</v>
          </cell>
          <cell r="AW453">
            <v>6552584</v>
          </cell>
          <cell r="AX453">
            <v>6639119</v>
          </cell>
          <cell r="AY453">
            <v>6725308</v>
          </cell>
          <cell r="AZ453">
            <v>6811297</v>
          </cell>
        </row>
        <row r="454">
          <cell r="B454" t="str">
            <v>Peru</v>
          </cell>
          <cell r="E454">
            <v>3.8699999999000001E-8</v>
          </cell>
          <cell r="F454">
            <v>3.8699999999000001E-8</v>
          </cell>
          <cell r="G454">
            <v>3.8699999999000001E-8</v>
          </cell>
          <cell r="H454">
            <v>3.8699999999000001E-8</v>
          </cell>
          <cell r="I454">
            <v>3.8699999999000001E-8</v>
          </cell>
          <cell r="J454">
            <v>4.0370833332583299E-8</v>
          </cell>
          <cell r="K454">
            <v>5.5755833332916701E-8</v>
          </cell>
          <cell r="L454">
            <v>8.4234833332583294E-8</v>
          </cell>
          <cell r="M454">
            <v>1.5634883333274998E-7</v>
          </cell>
          <cell r="N454">
            <v>2.24718916665667E-7</v>
          </cell>
          <cell r="O454">
            <v>2.8885524999866702E-7</v>
          </cell>
          <cell r="P454">
            <v>4.2231799999849994E-7</v>
          </cell>
          <cell r="Q454">
            <v>6.9756674999766704E-7</v>
          </cell>
          <cell r="R454">
            <v>1.6286341666636664E-6</v>
          </cell>
          <cell r="S454">
            <v>3.4668541666649202E-6</v>
          </cell>
          <cell r="T454">
            <v>1.0974942499999915E-5</v>
          </cell>
          <cell r="U454">
            <v>1.3947499999999998E-5</v>
          </cell>
          <cell r="V454">
            <v>1.6835833333333332E-5</v>
          </cell>
          <cell r="W454">
            <v>1.2883166666666665E-4</v>
          </cell>
          <cell r="X454">
            <v>2.6661875000000002E-3</v>
          </cell>
          <cell r="Y454">
            <v>0.18788557916666665</v>
          </cell>
          <cell r="Z454">
            <v>0.77250000000000008</v>
          </cell>
          <cell r="AA454">
            <v>1.2458333333333333</v>
          </cell>
          <cell r="AB454">
            <v>1.9883189166666666</v>
          </cell>
          <cell r="AC454">
            <v>2.1950000000000003</v>
          </cell>
          <cell r="AD454">
            <v>2.2533333333333339</v>
          </cell>
          <cell r="AE454">
            <v>2.4533333333333331</v>
          </cell>
          <cell r="AF454">
            <v>2.664166666666667</v>
          </cell>
          <cell r="AG454">
            <v>2.93</v>
          </cell>
          <cell r="AH454">
            <v>3.3833333333333333</v>
          </cell>
          <cell r="AI454">
            <v>3.49</v>
          </cell>
          <cell r="AJ454">
            <v>3.5068333333333337</v>
          </cell>
          <cell r="AK454">
            <v>3.5164999999999997</v>
          </cell>
          <cell r="AL454">
            <v>3.4784670000000002</v>
          </cell>
          <cell r="AM454">
            <v>3.4131750000000003</v>
          </cell>
          <cell r="AN454">
            <v>3.2958416666666666</v>
          </cell>
          <cell r="AO454">
            <v>3.27403250265816</v>
          </cell>
          <cell r="AP454">
            <v>3.128044577352473</v>
          </cell>
          <cell r="AQ454">
            <v>2.9244083333333331</v>
          </cell>
          <cell r="AR454">
            <v>3.0115083333333299</v>
          </cell>
          <cell r="AS454">
            <v>2.8251249999999999</v>
          </cell>
          <cell r="AT454">
            <v>2.7541000000000002</v>
          </cell>
          <cell r="AU454">
            <v>2.6375864177489201</v>
          </cell>
          <cell r="AV454">
            <v>2.7018990259740301</v>
          </cell>
          <cell r="AW454">
            <v>2.8390441378066398</v>
          </cell>
          <cell r="AX454">
            <v>3.1844392415223699</v>
          </cell>
          <cell r="AY454">
            <v>3.3750615872066501</v>
          </cell>
          <cell r="AZ454">
            <v>3.2604884908320999</v>
          </cell>
        </row>
        <row r="455">
          <cell r="B455" t="str">
            <v>Peru</v>
          </cell>
          <cell r="E455">
            <v>3.8699999999000001E-8</v>
          </cell>
          <cell r="F455">
            <v>3.8699999999000001E-8</v>
          </cell>
          <cell r="G455">
            <v>3.8699999999000001E-8</v>
          </cell>
          <cell r="H455">
            <v>3.8699999999000001E-8</v>
          </cell>
          <cell r="I455">
            <v>3.8699999999000001E-8</v>
          </cell>
          <cell r="J455">
            <v>4.0370833332583299E-8</v>
          </cell>
          <cell r="K455">
            <v>5.5755833332916701E-8</v>
          </cell>
          <cell r="L455">
            <v>8.4234833332583294E-8</v>
          </cell>
          <cell r="M455">
            <v>1.5634883333274998E-7</v>
          </cell>
          <cell r="N455">
            <v>2.24718916665667E-7</v>
          </cell>
          <cell r="O455">
            <v>2.8885524999866702E-7</v>
          </cell>
          <cell r="P455">
            <v>4.2231799999849994E-7</v>
          </cell>
          <cell r="Q455">
            <v>6.9756674999766704E-7</v>
          </cell>
          <cell r="R455">
            <v>1.6286341666636664E-6</v>
          </cell>
          <cell r="S455">
            <v>3.4668541666649202E-6</v>
          </cell>
          <cell r="T455">
            <v>1.0974942499999915E-5</v>
          </cell>
          <cell r="U455">
            <v>1.3947499999999998E-5</v>
          </cell>
          <cell r="V455">
            <v>1.6835833333333332E-5</v>
          </cell>
          <cell r="W455">
            <v>1.2883166666666665E-4</v>
          </cell>
          <cell r="X455">
            <v>2.6661875000000002E-3</v>
          </cell>
          <cell r="Y455">
            <v>0.18788557916666665</v>
          </cell>
          <cell r="Z455">
            <v>0.77250000000000008</v>
          </cell>
          <cell r="AA455">
            <v>1.2458333333333333</v>
          </cell>
          <cell r="AB455">
            <v>1.9883189166666666</v>
          </cell>
          <cell r="AC455">
            <v>2.1950000000000003</v>
          </cell>
          <cell r="AD455">
            <v>2.2533333333333339</v>
          </cell>
          <cell r="AE455">
            <v>2.4533333333333331</v>
          </cell>
          <cell r="AF455">
            <v>2.664166666666667</v>
          </cell>
          <cell r="AG455">
            <v>2.93</v>
          </cell>
          <cell r="AH455">
            <v>3.3833333333333333</v>
          </cell>
          <cell r="AI455">
            <v>3.49</v>
          </cell>
          <cell r="AJ455">
            <v>3.5068333333333337</v>
          </cell>
          <cell r="AK455">
            <v>3.5164999999999997</v>
          </cell>
          <cell r="AL455">
            <v>3.4784670000000002</v>
          </cell>
          <cell r="AM455">
            <v>3.4131750000000003</v>
          </cell>
          <cell r="AN455">
            <v>3.2958416666666666</v>
          </cell>
          <cell r="AO455">
            <v>3.27403250265816</v>
          </cell>
          <cell r="AP455">
            <v>3.128044577352473</v>
          </cell>
          <cell r="AQ455">
            <v>2.9244083333333331</v>
          </cell>
          <cell r="AR455">
            <v>3.0115083333333299</v>
          </cell>
          <cell r="AS455">
            <v>2.8251249999999999</v>
          </cell>
          <cell r="AT455">
            <v>2.7541000000000002</v>
          </cell>
          <cell r="AU455">
            <v>2.6375864177489201</v>
          </cell>
          <cell r="AV455">
            <v>2.7018990259740301</v>
          </cell>
          <cell r="AW455">
            <v>2.8390441378066398</v>
          </cell>
          <cell r="AX455">
            <v>3.1844392415223699</v>
          </cell>
          <cell r="AY455">
            <v>3.3750615872066501</v>
          </cell>
          <cell r="AZ455">
            <v>3.2604884908320999</v>
          </cell>
        </row>
        <row r="456">
          <cell r="B456" t="str">
            <v>Peru</v>
          </cell>
          <cell r="E456">
            <v>13341069</v>
          </cell>
          <cell r="F456">
            <v>13704335</v>
          </cell>
          <cell r="G456">
            <v>14072476</v>
          </cell>
          <cell r="H456">
            <v>14447648</v>
          </cell>
          <cell r="I456">
            <v>14832841</v>
          </cell>
          <cell r="J456">
            <v>15229947</v>
          </cell>
          <cell r="K456">
            <v>15639901</v>
          </cell>
          <cell r="L456">
            <v>16061323</v>
          </cell>
          <cell r="M456">
            <v>16491083</v>
          </cell>
          <cell r="N456">
            <v>16924753</v>
          </cell>
          <cell r="O456">
            <v>17359120</v>
          </cell>
          <cell r="P456">
            <v>17792549</v>
          </cell>
          <cell r="Q456">
            <v>18225730</v>
          </cell>
          <cell r="R456">
            <v>18660439</v>
          </cell>
          <cell r="S456">
            <v>19099584</v>
          </cell>
          <cell r="T456">
            <v>19544956</v>
          </cell>
          <cell r="U456">
            <v>19996253</v>
          </cell>
          <cell r="V456">
            <v>20451710</v>
          </cell>
          <cell r="W456">
            <v>20909895</v>
          </cell>
          <cell r="X456">
            <v>21368859</v>
          </cell>
          <cell r="Y456">
            <v>21826658</v>
          </cell>
          <cell r="Z456">
            <v>22283128</v>
          </cell>
          <cell r="AA456">
            <v>22737056</v>
          </cell>
          <cell r="AB456">
            <v>23184228</v>
          </cell>
          <cell r="AC456">
            <v>23619356</v>
          </cell>
          <cell r="AD456">
            <v>24038760</v>
          </cell>
          <cell r="AE456">
            <v>24441074</v>
          </cell>
          <cell r="AF456">
            <v>24827406</v>
          </cell>
          <cell r="AG456">
            <v>25199748</v>
          </cell>
          <cell r="AH456">
            <v>25561299</v>
          </cell>
          <cell r="AI456">
            <v>25914879</v>
          </cell>
          <cell r="AJ456">
            <v>26261363</v>
          </cell>
          <cell r="AK456">
            <v>26601467</v>
          </cell>
          <cell r="AL456">
            <v>26937738</v>
          </cell>
          <cell r="AM456">
            <v>27273194</v>
          </cell>
          <cell r="AN456">
            <v>27610410</v>
          </cell>
          <cell r="AO456">
            <v>27949944</v>
          </cell>
          <cell r="AP456">
            <v>28292724</v>
          </cell>
          <cell r="AQ456">
            <v>28641980</v>
          </cell>
          <cell r="AR456">
            <v>29001507</v>
          </cell>
          <cell r="AS456">
            <v>29373646</v>
          </cell>
          <cell r="AT456">
            <v>29759989</v>
          </cell>
          <cell r="AU456">
            <v>30158966</v>
          </cell>
          <cell r="AV456">
            <v>30565716</v>
          </cell>
          <cell r="AW456">
            <v>30973354</v>
          </cell>
          <cell r="AX456">
            <v>31376671</v>
          </cell>
          <cell r="AY456">
            <v>31773839</v>
          </cell>
          <cell r="AZ456">
            <v>32165485</v>
          </cell>
        </row>
        <row r="457">
          <cell r="B457" t="str">
            <v>Philippines</v>
          </cell>
          <cell r="E457">
            <v>5.9043499993250004</v>
          </cell>
          <cell r="F457">
            <v>6.4317083323333346</v>
          </cell>
          <cell r="G457">
            <v>6.6748416657500007</v>
          </cell>
          <cell r="H457">
            <v>6.7562833323333331</v>
          </cell>
          <cell r="I457">
            <v>6.7878749994166663</v>
          </cell>
          <cell r="J457">
            <v>7.2478999990000004</v>
          </cell>
          <cell r="K457">
            <v>7.4402583323333342</v>
          </cell>
          <cell r="L457">
            <v>7.4028249989999999</v>
          </cell>
          <cell r="M457">
            <v>7.3657583324999996</v>
          </cell>
          <cell r="N457">
            <v>7.3775499990000002</v>
          </cell>
          <cell r="O457">
            <v>7.5114333323333344</v>
          </cell>
          <cell r="P457">
            <v>7.8996499990833335</v>
          </cell>
          <cell r="Q457">
            <v>8.5399999994166667</v>
          </cell>
          <cell r="R457">
            <v>11.112716665833334</v>
          </cell>
          <cell r="S457">
            <v>16.698708332916667</v>
          </cell>
          <cell r="T457">
            <v>18.607341666499998</v>
          </cell>
          <cell r="U457">
            <v>20.385683333333333</v>
          </cell>
          <cell r="V457">
            <v>20.567675000000001</v>
          </cell>
          <cell r="W457">
            <v>21.094674999999999</v>
          </cell>
          <cell r="X457">
            <v>21.736683333333332</v>
          </cell>
          <cell r="Y457">
            <v>24.310500000000001</v>
          </cell>
          <cell r="Z457">
            <v>27.478633333333335</v>
          </cell>
          <cell r="AA457">
            <v>25.512491666666669</v>
          </cell>
          <cell r="AB457">
            <v>27.119841666666666</v>
          </cell>
          <cell r="AC457">
            <v>26.417166666666667</v>
          </cell>
          <cell r="AD457">
            <v>25.714466666666663</v>
          </cell>
          <cell r="AE457">
            <v>26.216100000000001</v>
          </cell>
          <cell r="AF457">
            <v>29.470658333333333</v>
          </cell>
          <cell r="AG457">
            <v>40.893049999999995</v>
          </cell>
          <cell r="AH457">
            <v>39.088983333333331</v>
          </cell>
          <cell r="AI457">
            <v>44.192250000000001</v>
          </cell>
          <cell r="AJ457">
            <v>50.992649999999998</v>
          </cell>
          <cell r="AK457">
            <v>51.603566666666666</v>
          </cell>
          <cell r="AL457">
            <v>54.203333333333333</v>
          </cell>
          <cell r="AM457">
            <v>56.039916666666663</v>
          </cell>
          <cell r="AN457">
            <v>55.08549166666667</v>
          </cell>
          <cell r="AO457">
            <v>51.314272499999994</v>
          </cell>
          <cell r="AP457">
            <v>46.148391177755002</v>
          </cell>
          <cell r="AQ457">
            <v>44.323287609410002</v>
          </cell>
          <cell r="AR457">
            <v>47.679688453509101</v>
          </cell>
          <cell r="AS457">
            <v>45.109664180089602</v>
          </cell>
          <cell r="AT457">
            <v>43.3131369237488</v>
          </cell>
          <cell r="AU457">
            <v>42.228794734943399</v>
          </cell>
          <cell r="AV457">
            <v>42.446184830673999</v>
          </cell>
          <cell r="AW457">
            <v>44.395154304209697</v>
          </cell>
          <cell r="AX457">
            <v>45.502839942143098</v>
          </cell>
          <cell r="AY457">
            <v>47.4924638585099</v>
          </cell>
          <cell r="AZ457">
            <v>50.403719793717698</v>
          </cell>
        </row>
        <row r="458">
          <cell r="B458" t="str">
            <v>Philippines</v>
          </cell>
          <cell r="E458">
            <v>5.9043499993250004</v>
          </cell>
          <cell r="F458">
            <v>6.4317083323333346</v>
          </cell>
          <cell r="G458">
            <v>6.6748416657500007</v>
          </cell>
          <cell r="H458">
            <v>6.7562833323333331</v>
          </cell>
          <cell r="I458">
            <v>6.7878749994166663</v>
          </cell>
          <cell r="J458">
            <v>7.2478999990000004</v>
          </cell>
          <cell r="K458">
            <v>7.4402583323333342</v>
          </cell>
          <cell r="L458">
            <v>7.4028249989999999</v>
          </cell>
          <cell r="M458">
            <v>7.3657583324999996</v>
          </cell>
          <cell r="N458">
            <v>7.3775499990000002</v>
          </cell>
          <cell r="O458">
            <v>7.5114333323333344</v>
          </cell>
          <cell r="P458">
            <v>7.8996499990833335</v>
          </cell>
          <cell r="Q458">
            <v>8.5399999994166667</v>
          </cell>
          <cell r="R458">
            <v>11.112716665833334</v>
          </cell>
          <cell r="S458">
            <v>16.698708332916667</v>
          </cell>
          <cell r="T458">
            <v>18.607341666499998</v>
          </cell>
          <cell r="U458">
            <v>20.385683333333333</v>
          </cell>
          <cell r="V458">
            <v>20.567675000000001</v>
          </cell>
          <cell r="W458">
            <v>21.094674999999999</v>
          </cell>
          <cell r="X458">
            <v>21.736683333333332</v>
          </cell>
          <cell r="Y458">
            <v>24.310500000000001</v>
          </cell>
          <cell r="Z458">
            <v>27.478633333333335</v>
          </cell>
          <cell r="AA458">
            <v>25.512491666666669</v>
          </cell>
          <cell r="AB458">
            <v>27.119841666666666</v>
          </cell>
          <cell r="AC458">
            <v>26.417166666666667</v>
          </cell>
          <cell r="AD458">
            <v>25.714466666666663</v>
          </cell>
          <cell r="AE458">
            <v>26.216100000000001</v>
          </cell>
          <cell r="AF458">
            <v>29.470658333333333</v>
          </cell>
          <cell r="AG458">
            <v>40.893049999999995</v>
          </cell>
          <cell r="AH458">
            <v>39.088983333333331</v>
          </cell>
          <cell r="AI458">
            <v>44.192250000000001</v>
          </cell>
          <cell r="AJ458">
            <v>50.992649999999998</v>
          </cell>
          <cell r="AK458">
            <v>51.603566666666666</v>
          </cell>
          <cell r="AL458">
            <v>54.203333333333333</v>
          </cell>
          <cell r="AM458">
            <v>56.039916666666663</v>
          </cell>
          <cell r="AN458">
            <v>55.08549166666667</v>
          </cell>
          <cell r="AO458">
            <v>51.314272499999994</v>
          </cell>
          <cell r="AP458">
            <v>46.148391177755002</v>
          </cell>
          <cell r="AQ458">
            <v>44.323287609410002</v>
          </cell>
          <cell r="AR458">
            <v>47.679688453509101</v>
          </cell>
          <cell r="AS458">
            <v>45.109664180089602</v>
          </cell>
          <cell r="AT458">
            <v>43.3131369237488</v>
          </cell>
          <cell r="AU458">
            <v>42.228794734943399</v>
          </cell>
          <cell r="AV458">
            <v>42.446184830673999</v>
          </cell>
          <cell r="AW458">
            <v>44.395154304209697</v>
          </cell>
          <cell r="AX458">
            <v>45.502839942143098</v>
          </cell>
          <cell r="AY458">
            <v>47.4924638585099</v>
          </cell>
          <cell r="AZ458">
            <v>50.403719793717698</v>
          </cell>
        </row>
        <row r="459">
          <cell r="B459" t="str">
            <v>Philippines</v>
          </cell>
          <cell r="E459">
            <v>35804729</v>
          </cell>
          <cell r="F459">
            <v>36851055</v>
          </cell>
          <cell r="G459">
            <v>37925400</v>
          </cell>
          <cell r="H459">
            <v>39026082</v>
          </cell>
          <cell r="I459">
            <v>40149961</v>
          </cell>
          <cell r="J459">
            <v>41295124</v>
          </cell>
          <cell r="K459">
            <v>42461193</v>
          </cell>
          <cell r="L459">
            <v>43650333</v>
          </cell>
          <cell r="M459">
            <v>44866273</v>
          </cell>
          <cell r="N459">
            <v>46113995</v>
          </cell>
          <cell r="O459">
            <v>47396968</v>
          </cell>
          <cell r="P459">
            <v>48715592</v>
          </cell>
          <cell r="Q459">
            <v>50068493</v>
          </cell>
          <cell r="R459">
            <v>51455033</v>
          </cell>
          <cell r="S459">
            <v>52873974</v>
          </cell>
          <cell r="T459">
            <v>54323648</v>
          </cell>
          <cell r="U459">
            <v>55804072</v>
          </cell>
          <cell r="V459">
            <v>57313311</v>
          </cell>
          <cell r="W459">
            <v>58845205</v>
          </cell>
          <cell r="X459">
            <v>60391867</v>
          </cell>
          <cell r="Y459">
            <v>61947348</v>
          </cell>
          <cell r="Z459">
            <v>63508459</v>
          </cell>
          <cell r="AA459">
            <v>65075486</v>
          </cell>
          <cell r="AB459">
            <v>66650247</v>
          </cell>
          <cell r="AC459">
            <v>68236230</v>
          </cell>
          <cell r="AD459">
            <v>69835715</v>
          </cell>
          <cell r="AE459">
            <v>71446107</v>
          </cell>
          <cell r="AF459">
            <v>73064764</v>
          </cell>
          <cell r="AG459">
            <v>74693695</v>
          </cell>
          <cell r="AH459">
            <v>76335812</v>
          </cell>
          <cell r="AI459">
            <v>77991569</v>
          </cell>
          <cell r="AJ459">
            <v>79665315</v>
          </cell>
          <cell r="AK459">
            <v>81352060</v>
          </cell>
          <cell r="AL459">
            <v>83031954</v>
          </cell>
          <cell r="AM459">
            <v>84678493</v>
          </cell>
          <cell r="AN459">
            <v>86274237</v>
          </cell>
          <cell r="AO459">
            <v>87809419</v>
          </cell>
          <cell r="AP459">
            <v>89293490</v>
          </cell>
          <cell r="AQ459">
            <v>90751864</v>
          </cell>
          <cell r="AR459">
            <v>92220879</v>
          </cell>
          <cell r="AS459">
            <v>93726624</v>
          </cell>
          <cell r="AT459">
            <v>95277940</v>
          </cell>
          <cell r="AU459">
            <v>96866642</v>
          </cell>
          <cell r="AV459">
            <v>98481032</v>
          </cell>
          <cell r="AW459">
            <v>100102249</v>
          </cell>
          <cell r="AX459">
            <v>101716359</v>
          </cell>
          <cell r="AY459">
            <v>103320222</v>
          </cell>
          <cell r="AZ459">
            <v>104918090</v>
          </cell>
        </row>
        <row r="460">
          <cell r="B460" t="str">
            <v>Poland</v>
          </cell>
          <cell r="E460">
            <v>4.0000000000000001E-3</v>
          </cell>
          <cell r="F460">
            <v>3.8933333323332999E-3</v>
          </cell>
          <cell r="G460">
            <v>3.6799999990000001E-3</v>
          </cell>
          <cell r="H460">
            <v>3.3499999990000001E-3</v>
          </cell>
          <cell r="I460">
            <v>3.319999999E-3</v>
          </cell>
          <cell r="J460">
            <v>3.32E-3</v>
          </cell>
          <cell r="K460">
            <v>3.32E-3</v>
          </cell>
          <cell r="L460">
            <v>3.32E-3</v>
          </cell>
          <cell r="M460">
            <v>3.3E-3</v>
          </cell>
          <cell r="N460">
            <v>3.32E-3</v>
          </cell>
          <cell r="O460">
            <v>4.4216666666666701E-3</v>
          </cell>
          <cell r="P460">
            <v>5.11525E-3</v>
          </cell>
          <cell r="Q460">
            <v>8.4824166666416703E-3</v>
          </cell>
          <cell r="R460">
            <v>9.1549999999666707E-3</v>
          </cell>
          <cell r="S460">
            <v>1.1323999999950001E-2</v>
          </cell>
          <cell r="T460">
            <v>1.47141666666333E-2</v>
          </cell>
          <cell r="U460">
            <v>1.7528666666666699E-2</v>
          </cell>
          <cell r="V460">
            <v>2.6508250000000001E-2</v>
          </cell>
          <cell r="W460">
            <v>4.3054583333333299E-2</v>
          </cell>
          <cell r="X460">
            <v>0.14391841666666699</v>
          </cell>
          <cell r="Y460">
            <v>0.95</v>
          </cell>
          <cell r="Z460">
            <v>1.05760583333333</v>
          </cell>
          <cell r="AA460">
            <v>1.3626433333333301</v>
          </cell>
          <cell r="AB460">
            <v>1.8114966666666701</v>
          </cell>
          <cell r="AC460">
            <v>2.2722766666666701</v>
          </cell>
          <cell r="AD460">
            <v>2.424983333333333</v>
          </cell>
          <cell r="AE460">
            <v>2.6960999999999999</v>
          </cell>
          <cell r="AF460">
            <v>3.2792916666666665</v>
          </cell>
          <cell r="AG460">
            <v>3.4754</v>
          </cell>
          <cell r="AH460">
            <v>3.967108333333333</v>
          </cell>
          <cell r="AI460">
            <v>4.3460749999999999</v>
          </cell>
          <cell r="AJ460">
            <v>4.0938999999999997</v>
          </cell>
          <cell r="AK460">
            <v>4.0800333333333336</v>
          </cell>
          <cell r="AL460">
            <v>3.8890750000000001</v>
          </cell>
          <cell r="AM460">
            <v>3.6576416666666667</v>
          </cell>
          <cell r="AN460">
            <v>3.2354833333333333</v>
          </cell>
          <cell r="AO460">
            <v>3.103158333333333</v>
          </cell>
          <cell r="AP460">
            <v>2.7679499999999999</v>
          </cell>
          <cell r="AQ460">
            <v>2.4092416666666665</v>
          </cell>
          <cell r="AR460">
            <v>3.1201416666666701</v>
          </cell>
          <cell r="AS460">
            <v>3.0152999999999999</v>
          </cell>
          <cell r="AT460">
            <v>2.96284777777778</v>
          </cell>
          <cell r="AU460">
            <v>3.2565416666666702</v>
          </cell>
          <cell r="AV460">
            <v>3.16061666666667</v>
          </cell>
          <cell r="AW460">
            <v>3.1545416666666699</v>
          </cell>
          <cell r="AX460">
            <v>3.7694999999999999</v>
          </cell>
          <cell r="AY460">
            <v>3.9427833333333302</v>
          </cell>
          <cell r="AZ460">
            <v>3.7793333333333301</v>
          </cell>
        </row>
        <row r="461">
          <cell r="B461" t="str">
            <v>Poland</v>
          </cell>
          <cell r="E461">
            <v>4.0000000000000002E-4</v>
          </cell>
          <cell r="F461">
            <v>3.8933333323333302E-4</v>
          </cell>
          <cell r="G461">
            <v>3.6799999990000002E-4</v>
          </cell>
          <cell r="H461">
            <v>3.3499999989999998E-4</v>
          </cell>
          <cell r="I461">
            <v>3.3199999990000001E-4</v>
          </cell>
          <cell r="J461">
            <v>3.3199999999999999E-4</v>
          </cell>
          <cell r="K461">
            <v>3.3199999999999999E-4</v>
          </cell>
          <cell r="L461">
            <v>3.3199999999999999E-4</v>
          </cell>
          <cell r="M461">
            <v>5.8100000000000003E-4</v>
          </cell>
          <cell r="N461">
            <v>3.32E-3</v>
          </cell>
          <cell r="O461">
            <v>4.4216666666666701E-3</v>
          </cell>
          <cell r="P461">
            <v>5.11525E-3</v>
          </cell>
          <cell r="Q461">
            <v>8.4824166666416703E-3</v>
          </cell>
          <cell r="R461">
            <v>9.1549999999666707E-3</v>
          </cell>
          <cell r="S461">
            <v>1.1323999999950001E-2</v>
          </cell>
          <cell r="T461">
            <v>1.47141666666333E-2</v>
          </cell>
          <cell r="U461">
            <v>1.7528666666666699E-2</v>
          </cell>
          <cell r="V461">
            <v>2.6508250000000001E-2</v>
          </cell>
          <cell r="W461">
            <v>4.3054583333333299E-2</v>
          </cell>
          <cell r="X461">
            <v>0.14391841666666699</v>
          </cell>
          <cell r="Y461">
            <v>0.95</v>
          </cell>
          <cell r="Z461">
            <v>1.05760583333333</v>
          </cell>
          <cell r="AA461">
            <v>1.3626433333333301</v>
          </cell>
          <cell r="AB461">
            <v>1.8114966666666701</v>
          </cell>
          <cell r="AC461">
            <v>2.2722766666666701</v>
          </cell>
          <cell r="AD461">
            <v>2.424983333333333</v>
          </cell>
          <cell r="AE461">
            <v>2.6960999999999999</v>
          </cell>
          <cell r="AF461">
            <v>3.2792916666666665</v>
          </cell>
          <cell r="AG461">
            <v>3.4754</v>
          </cell>
          <cell r="AH461">
            <v>3.967108333333333</v>
          </cell>
          <cell r="AI461">
            <v>4.3460749999999999</v>
          </cell>
          <cell r="AJ461">
            <v>4.0938999999999997</v>
          </cell>
          <cell r="AK461">
            <v>4.0800333333333336</v>
          </cell>
          <cell r="AL461">
            <v>3.8890750000000001</v>
          </cell>
          <cell r="AM461">
            <v>3.6576416666666667</v>
          </cell>
          <cell r="AN461">
            <v>3.2354833333333333</v>
          </cell>
          <cell r="AO461">
            <v>3.103158333333333</v>
          </cell>
          <cell r="AP461">
            <v>2.7679499999999999</v>
          </cell>
          <cell r="AQ461">
            <v>2.4092416666666665</v>
          </cell>
          <cell r="AR461">
            <v>3.1201416666666701</v>
          </cell>
          <cell r="AS461">
            <v>3.0152999999999999</v>
          </cell>
          <cell r="AT461">
            <v>2.96284777777778</v>
          </cell>
          <cell r="AU461">
            <v>3.2565416666666702</v>
          </cell>
          <cell r="AV461">
            <v>3.16061666666667</v>
          </cell>
          <cell r="AW461">
            <v>3.1545416666666699</v>
          </cell>
          <cell r="AX461">
            <v>3.7694999999999999</v>
          </cell>
          <cell r="AY461">
            <v>3.9427833333333302</v>
          </cell>
          <cell r="AZ461">
            <v>3.7793333333333301</v>
          </cell>
        </row>
        <row r="462">
          <cell r="B462" t="str">
            <v>Poland</v>
          </cell>
          <cell r="E462">
            <v>32635557</v>
          </cell>
          <cell r="F462">
            <v>32886596</v>
          </cell>
          <cell r="G462">
            <v>33143187</v>
          </cell>
          <cell r="H462">
            <v>33407619</v>
          </cell>
          <cell r="I462">
            <v>33681720</v>
          </cell>
          <cell r="J462">
            <v>33966572</v>
          </cell>
          <cell r="K462">
            <v>34261866</v>
          </cell>
          <cell r="L462">
            <v>34566894</v>
          </cell>
          <cell r="M462">
            <v>34881380</v>
          </cell>
          <cell r="N462">
            <v>35204730</v>
          </cell>
          <cell r="O462">
            <v>35535108</v>
          </cell>
          <cell r="P462">
            <v>35873731</v>
          </cell>
          <cell r="Q462">
            <v>36216709</v>
          </cell>
          <cell r="R462">
            <v>36550846</v>
          </cell>
          <cell r="S462">
            <v>36858895</v>
          </cell>
          <cell r="T462">
            <v>37128717</v>
          </cell>
          <cell r="U462">
            <v>37354265</v>
          </cell>
          <cell r="V462">
            <v>37538975</v>
          </cell>
          <cell r="W462">
            <v>37691897</v>
          </cell>
          <cell r="X462">
            <v>37827018</v>
          </cell>
          <cell r="Y462">
            <v>37954553</v>
          </cell>
          <cell r="Z462">
            <v>38077213</v>
          </cell>
          <cell r="AA462">
            <v>38191777</v>
          </cell>
          <cell r="AB462">
            <v>38295474</v>
          </cell>
          <cell r="AC462">
            <v>38383516</v>
          </cell>
          <cell r="AD462">
            <v>38452632</v>
          </cell>
          <cell r="AE462">
            <v>38503607</v>
          </cell>
          <cell r="AF462">
            <v>38538730</v>
          </cell>
          <cell r="AG462">
            <v>38558054</v>
          </cell>
          <cell r="AH462">
            <v>38561694</v>
          </cell>
          <cell r="AI462">
            <v>38550495</v>
          </cell>
          <cell r="AJ462">
            <v>38524005</v>
          </cell>
          <cell r="AK462">
            <v>38484472</v>
          </cell>
          <cell r="AL462">
            <v>38438826</v>
          </cell>
          <cell r="AM462">
            <v>38396066</v>
          </cell>
          <cell r="AN462">
            <v>38362666</v>
          </cell>
          <cell r="AO462">
            <v>38341036</v>
          </cell>
          <cell r="AP462">
            <v>38329585</v>
          </cell>
          <cell r="AQ462">
            <v>38325689</v>
          </cell>
          <cell r="AR462">
            <v>38324870</v>
          </cell>
          <cell r="AS462">
            <v>38323402</v>
          </cell>
          <cell r="AT462">
            <v>38320947</v>
          </cell>
          <cell r="AU462">
            <v>38317404</v>
          </cell>
          <cell r="AV462">
            <v>38309451</v>
          </cell>
          <cell r="AW462">
            <v>38293060</v>
          </cell>
          <cell r="AX462">
            <v>38265226</v>
          </cell>
          <cell r="AY462">
            <v>38224410</v>
          </cell>
          <cell r="AZ462">
            <v>38170712</v>
          </cell>
        </row>
        <row r="463">
          <cell r="B463" t="str">
            <v>Portugal</v>
          </cell>
          <cell r="E463">
            <v>0.14340439555047335</v>
          </cell>
          <cell r="F463">
            <v>0.1414599329997506</v>
          </cell>
          <cell r="G463">
            <v>0.13494187341756367</v>
          </cell>
          <cell r="H463">
            <v>0.12228113579481781</v>
          </cell>
          <cell r="I463">
            <v>0.12673540101189468</v>
          </cell>
          <cell r="J463">
            <v>0.12745657963807225</v>
          </cell>
          <cell r="K463">
            <v>0.15078203196587892</v>
          </cell>
          <cell r="L463">
            <v>0.19092462165680707</v>
          </cell>
          <cell r="M463">
            <v>0.21915849469071205</v>
          </cell>
          <cell r="N463">
            <v>0.24402922290114157</v>
          </cell>
          <cell r="O463">
            <v>0.24970886828908997</v>
          </cell>
          <cell r="P463">
            <v>0.30699202421788485</v>
          </cell>
          <cell r="Q463">
            <v>0.39641131539406688</v>
          </cell>
          <cell r="R463">
            <v>0.55256747903843406</v>
          </cell>
          <cell r="S463">
            <v>0.73019190417552038</v>
          </cell>
          <cell r="T463">
            <v>0.84992501404864274</v>
          </cell>
          <cell r="U463">
            <v>0.74613556329246511</v>
          </cell>
          <cell r="V463">
            <v>0.70271853167200382</v>
          </cell>
          <cell r="W463">
            <v>0.71803910908044943</v>
          </cell>
          <cell r="X463">
            <v>0.78539843976017798</v>
          </cell>
          <cell r="Y463">
            <v>0.71106009517063873</v>
          </cell>
          <cell r="Z463">
            <v>0.7206731776418831</v>
          </cell>
          <cell r="AA463">
            <v>0.67336635375411913</v>
          </cell>
          <cell r="AB463">
            <v>0.80206794541820881</v>
          </cell>
          <cell r="AC463">
            <v>0.82796847929822459</v>
          </cell>
          <cell r="AD463">
            <v>0.75371119768025718</v>
          </cell>
          <cell r="AE463">
            <v>0.76936414075411597</v>
          </cell>
          <cell r="AF463">
            <v>0.87445478895860984</v>
          </cell>
          <cell r="AG463">
            <v>0.89835735876537548</v>
          </cell>
          <cell r="AH463">
            <v>0.93862727583333327</v>
          </cell>
          <cell r="AI463">
            <v>1.0854008333333334</v>
          </cell>
          <cell r="AJ463">
            <v>1.11751</v>
          </cell>
          <cell r="AK463">
            <v>1.0625516666666666</v>
          </cell>
          <cell r="AL463">
            <v>0.88603416666666668</v>
          </cell>
          <cell r="AM463">
            <v>0.805365</v>
          </cell>
          <cell r="AN463">
            <v>0.80412000000000006</v>
          </cell>
          <cell r="AO463">
            <v>0.7971408333333333</v>
          </cell>
          <cell r="AP463">
            <v>0.73063750000000016</v>
          </cell>
          <cell r="AQ463">
            <v>0.68267471123987311</v>
          </cell>
          <cell r="AR463">
            <v>0.71984335978561498</v>
          </cell>
          <cell r="AS463">
            <v>0.75504495198983501</v>
          </cell>
          <cell r="AT463">
            <v>0.71935525360915398</v>
          </cell>
          <cell r="AU463">
            <v>0.77829360141285198</v>
          </cell>
          <cell r="AV463">
            <v>0.75315918184727004</v>
          </cell>
          <cell r="AW463">
            <v>0.75373073671740198</v>
          </cell>
          <cell r="AX463">
            <v>0.90165896164127801</v>
          </cell>
          <cell r="AY463">
            <v>0.90403512795035901</v>
          </cell>
          <cell r="AZ463">
            <v>0.88739742109565301</v>
          </cell>
        </row>
        <row r="464">
          <cell r="B464" t="str">
            <v>Portugal</v>
          </cell>
          <cell r="E464">
            <v>0.14340439555047335</v>
          </cell>
          <cell r="F464">
            <v>0.1414599329997506</v>
          </cell>
          <cell r="G464">
            <v>0.13494187341756367</v>
          </cell>
          <cell r="H464">
            <v>0.12228113579481781</v>
          </cell>
          <cell r="I464">
            <v>0.12673540101189468</v>
          </cell>
          <cell r="J464">
            <v>0.12745657963807225</v>
          </cell>
          <cell r="K464">
            <v>0.15078203196587892</v>
          </cell>
          <cell r="L464">
            <v>0.19092462165680707</v>
          </cell>
          <cell r="M464">
            <v>0.21915849469071205</v>
          </cell>
          <cell r="N464">
            <v>0.24402922290114157</v>
          </cell>
          <cell r="O464">
            <v>0.24970886828908997</v>
          </cell>
          <cell r="P464">
            <v>0.30699202421788485</v>
          </cell>
          <cell r="Q464">
            <v>0.39641131539406688</v>
          </cell>
          <cell r="R464">
            <v>0.55256747903843406</v>
          </cell>
          <cell r="S464">
            <v>0.73019190417552038</v>
          </cell>
          <cell r="T464">
            <v>0.84992501404864274</v>
          </cell>
          <cell r="U464">
            <v>0.74613556329246511</v>
          </cell>
          <cell r="V464">
            <v>0.70271853167200382</v>
          </cell>
          <cell r="W464">
            <v>0.71803910908044943</v>
          </cell>
          <cell r="X464">
            <v>0.78539843976017798</v>
          </cell>
          <cell r="Y464">
            <v>0.71106009517063873</v>
          </cell>
          <cell r="Z464">
            <v>0.7206731776418831</v>
          </cell>
          <cell r="AA464">
            <v>0.67336635375411913</v>
          </cell>
          <cell r="AB464">
            <v>0.80206794541820881</v>
          </cell>
          <cell r="AC464">
            <v>0.82796847929822459</v>
          </cell>
          <cell r="AD464">
            <v>0.75371119768025718</v>
          </cell>
          <cell r="AE464">
            <v>0.76936414075411597</v>
          </cell>
          <cell r="AF464">
            <v>0.87445478895860984</v>
          </cell>
          <cell r="AG464">
            <v>0.89835735876537548</v>
          </cell>
          <cell r="AH464">
            <v>0.93862727583333327</v>
          </cell>
          <cell r="AI464">
            <v>1.0854008333333334</v>
          </cell>
          <cell r="AJ464">
            <v>1.11751</v>
          </cell>
          <cell r="AK464">
            <v>1.0625516666666666</v>
          </cell>
          <cell r="AL464">
            <v>0.88603416666666668</v>
          </cell>
          <cell r="AM464">
            <v>0.805365</v>
          </cell>
          <cell r="AN464">
            <v>0.80412000000000006</v>
          </cell>
          <cell r="AO464">
            <v>0.7971408333333333</v>
          </cell>
          <cell r="AP464">
            <v>0.73063750000000016</v>
          </cell>
          <cell r="AQ464">
            <v>0.68267471123987311</v>
          </cell>
          <cell r="AR464">
            <v>0.71984335978561498</v>
          </cell>
          <cell r="AS464">
            <v>0.75504495198983501</v>
          </cell>
          <cell r="AT464">
            <v>0.71935525360915398</v>
          </cell>
          <cell r="AU464">
            <v>0.77829360141285198</v>
          </cell>
          <cell r="AV464">
            <v>0.75315918184727004</v>
          </cell>
          <cell r="AW464">
            <v>0.75373073671740198</v>
          </cell>
          <cell r="AX464">
            <v>0.90165896164127801</v>
          </cell>
          <cell r="AY464">
            <v>0.90403512795035901</v>
          </cell>
          <cell r="AZ464">
            <v>0.88739742109565301</v>
          </cell>
        </row>
        <row r="465">
          <cell r="B465" t="str">
            <v>Portugal</v>
          </cell>
          <cell r="E465">
            <v>8701855</v>
          </cell>
          <cell r="F465">
            <v>8750506</v>
          </cell>
          <cell r="G465">
            <v>8839796</v>
          </cell>
          <cell r="H465">
            <v>8958962</v>
          </cell>
          <cell r="I465">
            <v>9091400</v>
          </cell>
          <cell r="J465">
            <v>9224059</v>
          </cell>
          <cell r="K465">
            <v>9354494</v>
          </cell>
          <cell r="L465">
            <v>9483629</v>
          </cell>
          <cell r="M465">
            <v>9605593</v>
          </cell>
          <cell r="N465">
            <v>9714160</v>
          </cell>
          <cell r="O465">
            <v>9804851</v>
          </cell>
          <cell r="P465">
            <v>9875257</v>
          </cell>
          <cell r="Q465">
            <v>9925729</v>
          </cell>
          <cell r="R465">
            <v>9958417</v>
          </cell>
          <cell r="S465">
            <v>9977168</v>
          </cell>
          <cell r="T465">
            <v>9985575</v>
          </cell>
          <cell r="U465">
            <v>9983221</v>
          </cell>
          <cell r="V465">
            <v>9971233</v>
          </cell>
          <cell r="W465">
            <v>9956672</v>
          </cell>
          <cell r="X465">
            <v>9948574</v>
          </cell>
          <cell r="Y465">
            <v>9953327</v>
          </cell>
          <cell r="Z465">
            <v>9974195</v>
          </cell>
          <cell r="AA465">
            <v>10009576</v>
          </cell>
          <cell r="AB465">
            <v>10054996</v>
          </cell>
          <cell r="AC465">
            <v>10103443</v>
          </cell>
          <cell r="AD465">
            <v>10149735</v>
          </cell>
          <cell r="AE465">
            <v>10192394</v>
          </cell>
          <cell r="AF465">
            <v>10232884</v>
          </cell>
          <cell r="AG465">
            <v>10272286</v>
          </cell>
          <cell r="AH465">
            <v>10312611</v>
          </cell>
          <cell r="AI465">
            <v>10355117</v>
          </cell>
          <cell r="AJ465">
            <v>10399312</v>
          </cell>
          <cell r="AK465">
            <v>10443668</v>
          </cell>
          <cell r="AL465">
            <v>10487113</v>
          </cell>
          <cell r="AM465">
            <v>10528268</v>
          </cell>
          <cell r="AN465">
            <v>10565723</v>
          </cell>
          <cell r="AO465">
            <v>10599951</v>
          </cell>
          <cell r="AP465">
            <v>10630120</v>
          </cell>
          <cell r="AQ465">
            <v>10652099</v>
          </cell>
          <cell r="AR465">
            <v>10660616</v>
          </cell>
          <cell r="AS465">
            <v>10652321</v>
          </cell>
          <cell r="AT465">
            <v>10625330</v>
          </cell>
          <cell r="AU465">
            <v>10581821</v>
          </cell>
          <cell r="AV465">
            <v>10527674</v>
          </cell>
          <cell r="AW465">
            <v>10471168</v>
          </cell>
          <cell r="AX465">
            <v>10418473</v>
          </cell>
          <cell r="AY465">
            <v>10371627</v>
          </cell>
          <cell r="AZ465">
            <v>10329506</v>
          </cell>
        </row>
        <row r="466">
          <cell r="B466" t="str">
            <v>Puerto Rico</v>
          </cell>
          <cell r="E466">
            <v>1</v>
          </cell>
          <cell r="F466">
            <v>1</v>
          </cell>
          <cell r="G466">
            <v>1</v>
          </cell>
          <cell r="H466">
            <v>1</v>
          </cell>
          <cell r="I466">
            <v>1</v>
          </cell>
          <cell r="J466">
            <v>1</v>
          </cell>
          <cell r="K466">
            <v>1</v>
          </cell>
          <cell r="L466">
            <v>1</v>
          </cell>
          <cell r="M466">
            <v>1</v>
          </cell>
          <cell r="N466">
            <v>1</v>
          </cell>
          <cell r="O466">
            <v>1</v>
          </cell>
          <cell r="P466">
            <v>1</v>
          </cell>
          <cell r="Q466">
            <v>1</v>
          </cell>
          <cell r="R466">
            <v>1</v>
          </cell>
          <cell r="S466">
            <v>1</v>
          </cell>
          <cell r="T466">
            <v>1</v>
          </cell>
          <cell r="U466">
            <v>1</v>
          </cell>
          <cell r="V466">
            <v>1</v>
          </cell>
          <cell r="W466">
            <v>1</v>
          </cell>
          <cell r="X466">
            <v>1</v>
          </cell>
          <cell r="Y466">
            <v>1</v>
          </cell>
          <cell r="Z466">
            <v>1</v>
          </cell>
          <cell r="AA466">
            <v>1</v>
          </cell>
          <cell r="AB466">
            <v>1</v>
          </cell>
          <cell r="AC466">
            <v>1</v>
          </cell>
          <cell r="AD466">
            <v>1</v>
          </cell>
          <cell r="AE466">
            <v>1</v>
          </cell>
          <cell r="AF466">
            <v>1</v>
          </cell>
          <cell r="AG466">
            <v>1</v>
          </cell>
          <cell r="AH466">
            <v>1</v>
          </cell>
          <cell r="AI466">
            <v>1</v>
          </cell>
          <cell r="AJ466">
            <v>1</v>
          </cell>
          <cell r="AK466">
            <v>1</v>
          </cell>
          <cell r="AL466">
            <v>1</v>
          </cell>
          <cell r="AM466">
            <v>1</v>
          </cell>
          <cell r="AN466">
            <v>1</v>
          </cell>
          <cell r="AO466">
            <v>1</v>
          </cell>
          <cell r="AP466">
            <v>1</v>
          </cell>
          <cell r="AQ466">
            <v>1</v>
          </cell>
          <cell r="AR466">
            <v>1</v>
          </cell>
          <cell r="AS466">
            <v>1</v>
          </cell>
          <cell r="AT466">
            <v>1</v>
          </cell>
          <cell r="AU466">
            <v>1</v>
          </cell>
          <cell r="AV466">
            <v>1</v>
          </cell>
          <cell r="AW466">
            <v>1</v>
          </cell>
          <cell r="AX466">
            <v>1</v>
          </cell>
          <cell r="AY466">
            <v>1</v>
          </cell>
          <cell r="AZ466">
            <v>1</v>
          </cell>
        </row>
        <row r="467">
          <cell r="B467" t="str">
            <v>Puerto Rico</v>
          </cell>
          <cell r="E467">
            <v>1</v>
          </cell>
          <cell r="F467">
            <v>1</v>
          </cell>
          <cell r="G467">
            <v>1</v>
          </cell>
          <cell r="H467">
            <v>1</v>
          </cell>
          <cell r="I467">
            <v>1</v>
          </cell>
          <cell r="J467">
            <v>1</v>
          </cell>
          <cell r="K467">
            <v>1</v>
          </cell>
          <cell r="L467">
            <v>1</v>
          </cell>
          <cell r="M467">
            <v>1</v>
          </cell>
          <cell r="N467">
            <v>1</v>
          </cell>
          <cell r="O467">
            <v>1</v>
          </cell>
          <cell r="P467">
            <v>1</v>
          </cell>
          <cell r="Q467">
            <v>1</v>
          </cell>
          <cell r="R467">
            <v>1</v>
          </cell>
          <cell r="S467">
            <v>1</v>
          </cell>
          <cell r="T467">
            <v>1</v>
          </cell>
          <cell r="U467">
            <v>1</v>
          </cell>
          <cell r="V467">
            <v>1</v>
          </cell>
          <cell r="W467">
            <v>1</v>
          </cell>
          <cell r="X467">
            <v>1</v>
          </cell>
          <cell r="Y467">
            <v>1</v>
          </cell>
          <cell r="Z467">
            <v>1</v>
          </cell>
          <cell r="AA467">
            <v>1</v>
          </cell>
          <cell r="AB467">
            <v>1</v>
          </cell>
          <cell r="AC467">
            <v>1</v>
          </cell>
          <cell r="AD467">
            <v>1</v>
          </cell>
          <cell r="AE467">
            <v>1</v>
          </cell>
          <cell r="AF467">
            <v>1</v>
          </cell>
          <cell r="AG467">
            <v>1</v>
          </cell>
          <cell r="AH467">
            <v>1</v>
          </cell>
          <cell r="AI467">
            <v>1</v>
          </cell>
          <cell r="AJ467">
            <v>1</v>
          </cell>
          <cell r="AK467">
            <v>1</v>
          </cell>
          <cell r="AL467">
            <v>1</v>
          </cell>
          <cell r="AM467">
            <v>1</v>
          </cell>
          <cell r="AN467">
            <v>1</v>
          </cell>
          <cell r="AO467">
            <v>1</v>
          </cell>
          <cell r="AP467">
            <v>1</v>
          </cell>
          <cell r="AQ467">
            <v>1</v>
          </cell>
          <cell r="AR467">
            <v>1</v>
          </cell>
          <cell r="AS467">
            <v>1</v>
          </cell>
          <cell r="AT467">
            <v>1</v>
          </cell>
          <cell r="AU467">
            <v>1</v>
          </cell>
          <cell r="AV467">
            <v>1</v>
          </cell>
          <cell r="AW467">
            <v>1</v>
          </cell>
          <cell r="AX467">
            <v>1</v>
          </cell>
          <cell r="AY467">
            <v>1</v>
          </cell>
          <cell r="AZ467">
            <v>1</v>
          </cell>
        </row>
        <row r="468">
          <cell r="B468" t="str">
            <v>Puerto Rico</v>
          </cell>
          <cell r="E468">
            <v>2709841</v>
          </cell>
          <cell r="F468">
            <v>2745971</v>
          </cell>
          <cell r="G468">
            <v>2787348</v>
          </cell>
          <cell r="H468">
            <v>2833134</v>
          </cell>
          <cell r="I468">
            <v>2881750</v>
          </cell>
          <cell r="J468">
            <v>2931886</v>
          </cell>
          <cell r="K468">
            <v>2983584</v>
          </cell>
          <cell r="L468">
            <v>3036746</v>
          </cell>
          <cell r="M468">
            <v>3089760</v>
          </cell>
          <cell r="N468">
            <v>3140564</v>
          </cell>
          <cell r="O468">
            <v>3187671</v>
          </cell>
          <cell r="P468">
            <v>3230470</v>
          </cell>
          <cell r="Q468">
            <v>3269253</v>
          </cell>
          <cell r="R468">
            <v>3304682</v>
          </cell>
          <cell r="S468">
            <v>3337859</v>
          </cell>
          <cell r="T468">
            <v>3369679</v>
          </cell>
          <cell r="U468">
            <v>3400020</v>
          </cell>
          <cell r="V468">
            <v>3428826</v>
          </cell>
          <cell r="W468">
            <v>3457213</v>
          </cell>
          <cell r="X468">
            <v>3486630</v>
          </cell>
          <cell r="Y468">
            <v>3517975</v>
          </cell>
          <cell r="Z468">
            <v>3551587</v>
          </cell>
          <cell r="AA468">
            <v>3586880</v>
          </cell>
          <cell r="AB468">
            <v>3622706</v>
          </cell>
          <cell r="AC468">
            <v>3657412</v>
          </cell>
          <cell r="AD468">
            <v>3689641</v>
          </cell>
          <cell r="AE468">
            <v>3719324</v>
          </cell>
          <cell r="AF468">
            <v>3746359</v>
          </cell>
          <cell r="AG468">
            <v>3769336</v>
          </cell>
          <cell r="AH468">
            <v>3786575</v>
          </cell>
          <cell r="AI468">
            <v>3796977</v>
          </cell>
          <cell r="AJ468">
            <v>3799907</v>
          </cell>
          <cell r="AK468">
            <v>3796028</v>
          </cell>
          <cell r="AL468">
            <v>3787268</v>
          </cell>
          <cell r="AM468">
            <v>3776359</v>
          </cell>
          <cell r="AN468">
            <v>3765399</v>
          </cell>
          <cell r="AO468">
            <v>3755113</v>
          </cell>
          <cell r="AP468">
            <v>3745258</v>
          </cell>
          <cell r="AQ468">
            <v>3735788</v>
          </cell>
          <cell r="AR468">
            <v>3726331</v>
          </cell>
          <cell r="AS468">
            <v>3716693</v>
          </cell>
          <cell r="AT468">
            <v>3706984</v>
          </cell>
          <cell r="AU468">
            <v>3697576</v>
          </cell>
          <cell r="AV468">
            <v>3688723</v>
          </cell>
          <cell r="AW468">
            <v>3680715</v>
          </cell>
          <cell r="AX468">
            <v>3673728</v>
          </cell>
          <cell r="AY468">
            <v>3667903</v>
          </cell>
          <cell r="AZ468">
            <v>3663131</v>
          </cell>
        </row>
        <row r="469">
          <cell r="B469" t="str">
            <v>Qatar</v>
          </cell>
          <cell r="E469">
            <v>4.7619000037618999</v>
          </cell>
          <cell r="F469">
            <v>4.7479628848644202</v>
          </cell>
          <cell r="G469">
            <v>4.3859778425048832</v>
          </cell>
          <cell r="H469">
            <v>3.9962935504267918</v>
          </cell>
          <cell r="I469">
            <v>3.9473999989999999</v>
          </cell>
          <cell r="J469">
            <v>3.9307166656666666</v>
          </cell>
          <cell r="K469">
            <v>3.9634333323333335</v>
          </cell>
          <cell r="L469">
            <v>3.9590166656666663</v>
          </cell>
          <cell r="M469">
            <v>3.8768999989999999</v>
          </cell>
          <cell r="N469">
            <v>3.7733249989999997</v>
          </cell>
          <cell r="O469">
            <v>3.6569666656666668</v>
          </cell>
          <cell r="P469">
            <v>3.639999999</v>
          </cell>
          <cell r="Q469">
            <v>3.639999999</v>
          </cell>
          <cell r="R469">
            <v>3.639999999</v>
          </cell>
          <cell r="S469">
            <v>3.6399999995833334</v>
          </cell>
          <cell r="T469">
            <v>3.64</v>
          </cell>
          <cell r="U469">
            <v>3.64</v>
          </cell>
          <cell r="V469">
            <v>3.64</v>
          </cell>
          <cell r="W469">
            <v>3.64</v>
          </cell>
          <cell r="X469">
            <v>3.64</v>
          </cell>
          <cell r="Y469">
            <v>3.64</v>
          </cell>
          <cell r="Z469">
            <v>3.64</v>
          </cell>
          <cell r="AA469">
            <v>3.64</v>
          </cell>
          <cell r="AB469">
            <v>3.64</v>
          </cell>
          <cell r="AC469">
            <v>3.64</v>
          </cell>
          <cell r="AD469">
            <v>3.64</v>
          </cell>
          <cell r="AE469">
            <v>3.64</v>
          </cell>
          <cell r="AF469">
            <v>3.64</v>
          </cell>
          <cell r="AG469">
            <v>3.64</v>
          </cell>
          <cell r="AH469">
            <v>3.64</v>
          </cell>
          <cell r="AI469">
            <v>3.64</v>
          </cell>
          <cell r="AJ469">
            <v>3.64</v>
          </cell>
          <cell r="AK469">
            <v>3.64</v>
          </cell>
          <cell r="AL469">
            <v>3.64</v>
          </cell>
          <cell r="AM469">
            <v>3.64</v>
          </cell>
          <cell r="AN469">
            <v>3.64</v>
          </cell>
          <cell r="AO469">
            <v>3.64</v>
          </cell>
          <cell r="AP469">
            <v>3.64</v>
          </cell>
          <cell r="AQ469">
            <v>3.64</v>
          </cell>
          <cell r="AR469">
            <v>3.64</v>
          </cell>
          <cell r="AS469">
            <v>3.64</v>
          </cell>
          <cell r="AT469">
            <v>3.64</v>
          </cell>
          <cell r="AU469">
            <v>3.64</v>
          </cell>
          <cell r="AV469">
            <v>3.64</v>
          </cell>
          <cell r="AW469">
            <v>3.64</v>
          </cell>
          <cell r="AX469">
            <v>3.64</v>
          </cell>
          <cell r="AY469">
            <v>3.64</v>
          </cell>
          <cell r="AZ469">
            <v>3.64</v>
          </cell>
        </row>
        <row r="470">
          <cell r="B470" t="str">
            <v>Qatar</v>
          </cell>
          <cell r="E470">
            <v>4.7619000037618999</v>
          </cell>
          <cell r="F470">
            <v>4.7479628848644202</v>
          </cell>
          <cell r="G470">
            <v>4.3859778425048832</v>
          </cell>
          <cell r="H470">
            <v>3.9962935504267918</v>
          </cell>
          <cell r="I470">
            <v>3.9473999989999999</v>
          </cell>
          <cell r="J470">
            <v>3.9307166656666666</v>
          </cell>
          <cell r="K470">
            <v>3.9634333323333335</v>
          </cell>
          <cell r="L470">
            <v>3.9590166656666663</v>
          </cell>
          <cell r="M470">
            <v>3.8768999989999999</v>
          </cell>
          <cell r="N470">
            <v>3.7733249989999997</v>
          </cell>
          <cell r="O470">
            <v>3.6569666656666668</v>
          </cell>
          <cell r="P470">
            <v>3.639999999</v>
          </cell>
          <cell r="Q470">
            <v>3.639999999</v>
          </cell>
          <cell r="R470">
            <v>3.639999999</v>
          </cell>
          <cell r="S470">
            <v>3.6399999995833334</v>
          </cell>
          <cell r="T470">
            <v>3.64</v>
          </cell>
          <cell r="U470">
            <v>3.64</v>
          </cell>
          <cell r="V470">
            <v>3.64</v>
          </cell>
          <cell r="W470">
            <v>3.64</v>
          </cell>
          <cell r="X470">
            <v>3.64</v>
          </cell>
          <cell r="Y470">
            <v>3.64</v>
          </cell>
          <cell r="Z470">
            <v>3.64</v>
          </cell>
          <cell r="AA470">
            <v>3.64</v>
          </cell>
          <cell r="AB470">
            <v>3.64</v>
          </cell>
          <cell r="AC470">
            <v>3.64</v>
          </cell>
          <cell r="AD470">
            <v>3.64</v>
          </cell>
          <cell r="AE470">
            <v>3.64</v>
          </cell>
          <cell r="AF470">
            <v>3.64</v>
          </cell>
          <cell r="AG470">
            <v>3.64</v>
          </cell>
          <cell r="AH470">
            <v>3.64</v>
          </cell>
          <cell r="AI470">
            <v>3.64</v>
          </cell>
          <cell r="AJ470">
            <v>3.64</v>
          </cell>
          <cell r="AK470">
            <v>3.64</v>
          </cell>
          <cell r="AL470">
            <v>3.64</v>
          </cell>
          <cell r="AM470">
            <v>3.64</v>
          </cell>
          <cell r="AN470">
            <v>3.64</v>
          </cell>
          <cell r="AO470">
            <v>3.64</v>
          </cell>
          <cell r="AP470">
            <v>3.64</v>
          </cell>
          <cell r="AQ470">
            <v>3.64</v>
          </cell>
          <cell r="AR470">
            <v>3.64</v>
          </cell>
          <cell r="AS470">
            <v>3.64</v>
          </cell>
          <cell r="AT470">
            <v>3.64</v>
          </cell>
          <cell r="AU470">
            <v>3.64</v>
          </cell>
          <cell r="AV470">
            <v>3.64</v>
          </cell>
          <cell r="AW470">
            <v>3.64</v>
          </cell>
          <cell r="AX470">
            <v>3.64</v>
          </cell>
          <cell r="AY470">
            <v>3.64</v>
          </cell>
          <cell r="AZ470">
            <v>3.64</v>
          </cell>
        </row>
        <row r="471">
          <cell r="B471" t="str">
            <v>Qatar</v>
          </cell>
          <cell r="E471">
            <v>109514</v>
          </cell>
          <cell r="F471">
            <v>119424</v>
          </cell>
          <cell r="G471">
            <v>130534</v>
          </cell>
          <cell r="H471">
            <v>142241</v>
          </cell>
          <cell r="I471">
            <v>153704</v>
          </cell>
          <cell r="J471">
            <v>164413</v>
          </cell>
          <cell r="K471">
            <v>173836</v>
          </cell>
          <cell r="L471">
            <v>182443</v>
          </cell>
          <cell r="M471">
            <v>192093</v>
          </cell>
          <cell r="N471">
            <v>205313</v>
          </cell>
          <cell r="O471">
            <v>223775</v>
          </cell>
          <cell r="P471">
            <v>248144</v>
          </cell>
          <cell r="Q471">
            <v>277396</v>
          </cell>
          <cell r="R471">
            <v>309479</v>
          </cell>
          <cell r="S471">
            <v>341455</v>
          </cell>
          <cell r="T471">
            <v>371081</v>
          </cell>
          <cell r="U471">
            <v>397932</v>
          </cell>
          <cell r="V471">
            <v>422341</v>
          </cell>
          <cell r="W471">
            <v>443794</v>
          </cell>
          <cell r="X471">
            <v>461870</v>
          </cell>
          <cell r="Y471">
            <v>476445</v>
          </cell>
          <cell r="Z471">
            <v>487491</v>
          </cell>
          <cell r="AA471">
            <v>495517</v>
          </cell>
          <cell r="AB471">
            <v>501566</v>
          </cell>
          <cell r="AC471">
            <v>507095</v>
          </cell>
          <cell r="AD471">
            <v>513455</v>
          </cell>
          <cell r="AE471">
            <v>522304</v>
          </cell>
          <cell r="AF471">
            <v>534608</v>
          </cell>
          <cell r="AG471">
            <v>550430</v>
          </cell>
          <cell r="AH471">
            <v>569447</v>
          </cell>
          <cell r="AI471">
            <v>592267</v>
          </cell>
          <cell r="AJ471">
            <v>616886</v>
          </cell>
          <cell r="AK471">
            <v>645659</v>
          </cell>
          <cell r="AL471">
            <v>688586</v>
          </cell>
          <cell r="AM471">
            <v>758855</v>
          </cell>
          <cell r="AN471">
            <v>864863</v>
          </cell>
          <cell r="AO471">
            <v>1010382</v>
          </cell>
          <cell r="AP471">
            <v>1189633</v>
          </cell>
          <cell r="AQ471">
            <v>1389342</v>
          </cell>
          <cell r="AR471">
            <v>1590780</v>
          </cell>
          <cell r="AS471">
            <v>1779676</v>
          </cell>
          <cell r="AT471">
            <v>1952054</v>
          </cell>
          <cell r="AU471">
            <v>2109568</v>
          </cell>
          <cell r="AV471">
            <v>2250473</v>
          </cell>
          <cell r="AW471">
            <v>2374419</v>
          </cell>
          <cell r="AX471">
            <v>2481539</v>
          </cell>
          <cell r="AY471">
            <v>2569804</v>
          </cell>
          <cell r="AZ471">
            <v>2639211</v>
          </cell>
        </row>
        <row r="472">
          <cell r="B472" t="str">
            <v>Republic of Korea</v>
          </cell>
          <cell r="E472">
            <v>310.55583333233335</v>
          </cell>
          <cell r="F472">
            <v>347.14749999908332</v>
          </cell>
          <cell r="G472">
            <v>392.89416666583332</v>
          </cell>
          <cell r="H472">
            <v>398.32166666575</v>
          </cell>
          <cell r="I472">
            <v>404.4724999996667</v>
          </cell>
          <cell r="J472">
            <v>484</v>
          </cell>
          <cell r="K472">
            <v>484</v>
          </cell>
          <cell r="L472">
            <v>484</v>
          </cell>
          <cell r="M472">
            <v>484</v>
          </cell>
          <cell r="N472">
            <v>484</v>
          </cell>
          <cell r="O472">
            <v>607.43249999925013</v>
          </cell>
          <cell r="P472">
            <v>681.02833333183332</v>
          </cell>
          <cell r="Q472">
            <v>731.08416666591654</v>
          </cell>
          <cell r="R472">
            <v>775.74833333125002</v>
          </cell>
          <cell r="S472">
            <v>805.97583333233331</v>
          </cell>
          <cell r="T472">
            <v>870.0199999985</v>
          </cell>
          <cell r="U472">
            <v>881.45416666633344</v>
          </cell>
          <cell r="V472">
            <v>822.5675</v>
          </cell>
          <cell r="W472">
            <v>731.46833333333336</v>
          </cell>
          <cell r="X472">
            <v>671.45583333333332</v>
          </cell>
          <cell r="Y472">
            <v>707.76416666666671</v>
          </cell>
          <cell r="Z472">
            <v>733.35333333333335</v>
          </cell>
          <cell r="AA472">
            <v>780.65083333333325</v>
          </cell>
          <cell r="AB472">
            <v>802.67083333333323</v>
          </cell>
          <cell r="AC472">
            <v>803.44583333333333</v>
          </cell>
          <cell r="AD472">
            <v>771.27333333333343</v>
          </cell>
          <cell r="AE472">
            <v>804.45333333333338</v>
          </cell>
          <cell r="AF472">
            <v>951.28916666666669</v>
          </cell>
          <cell r="AG472">
            <v>1401.4366666666665</v>
          </cell>
          <cell r="AH472">
            <v>1188.8166666666666</v>
          </cell>
          <cell r="AI472">
            <v>1130.9575000000002</v>
          </cell>
          <cell r="AJ472">
            <v>1290.9945833333334</v>
          </cell>
          <cell r="AK472">
            <v>1251.0883333333334</v>
          </cell>
          <cell r="AL472">
            <v>1191.6141666666667</v>
          </cell>
          <cell r="AM472">
            <v>1145.3191666666667</v>
          </cell>
          <cell r="AN472">
            <v>1024.1166666666668</v>
          </cell>
          <cell r="AO472">
            <v>954.79051583333342</v>
          </cell>
          <cell r="AP472">
            <v>929.25726166666675</v>
          </cell>
          <cell r="AQ472">
            <v>1102.0466666666666</v>
          </cell>
          <cell r="AR472">
            <v>1276.93</v>
          </cell>
          <cell r="AS472">
            <v>1156.06098787879</v>
          </cell>
          <cell r="AT472">
            <v>1108.2921249999999</v>
          </cell>
          <cell r="AU472">
            <v>1126.4708260833299</v>
          </cell>
          <cell r="AV472">
            <v>1094.8529166666699</v>
          </cell>
          <cell r="AW472">
            <v>1052.9608333333299</v>
          </cell>
          <cell r="AX472">
            <v>1131.1575</v>
          </cell>
          <cell r="AY472">
            <v>1160.43343500797</v>
          </cell>
          <cell r="AZ472">
            <v>1130.42462125</v>
          </cell>
        </row>
        <row r="473">
          <cell r="B473" t="str">
            <v>Republic of Korea</v>
          </cell>
          <cell r="E473">
            <v>310.55583333233335</v>
          </cell>
          <cell r="F473">
            <v>347.14749999908332</v>
          </cell>
          <cell r="G473">
            <v>392.89416666583332</v>
          </cell>
          <cell r="H473">
            <v>398.32166666575</v>
          </cell>
          <cell r="I473">
            <v>404.4724999996667</v>
          </cell>
          <cell r="J473">
            <v>484</v>
          </cell>
          <cell r="K473">
            <v>484</v>
          </cell>
          <cell r="L473">
            <v>484</v>
          </cell>
          <cell r="M473">
            <v>484</v>
          </cell>
          <cell r="N473">
            <v>484</v>
          </cell>
          <cell r="O473">
            <v>607.43249999925013</v>
          </cell>
          <cell r="P473">
            <v>681.02833333183332</v>
          </cell>
          <cell r="Q473">
            <v>731.08416666591654</v>
          </cell>
          <cell r="R473">
            <v>775.74833333125002</v>
          </cell>
          <cell r="S473">
            <v>805.97583333233331</v>
          </cell>
          <cell r="T473">
            <v>870.0199999985</v>
          </cell>
          <cell r="U473">
            <v>881.45416666633344</v>
          </cell>
          <cell r="V473">
            <v>822.5675</v>
          </cell>
          <cell r="W473">
            <v>731.46833333333336</v>
          </cell>
          <cell r="X473">
            <v>671.45583333333332</v>
          </cell>
          <cell r="Y473">
            <v>707.76416666666671</v>
          </cell>
          <cell r="Z473">
            <v>733.35333333333335</v>
          </cell>
          <cell r="AA473">
            <v>780.65083333333325</v>
          </cell>
          <cell r="AB473">
            <v>802.67083333333323</v>
          </cell>
          <cell r="AC473">
            <v>803.44583333333333</v>
          </cell>
          <cell r="AD473">
            <v>771.27333333333343</v>
          </cell>
          <cell r="AE473">
            <v>804.45333333333338</v>
          </cell>
          <cell r="AF473">
            <v>951.28916666666669</v>
          </cell>
          <cell r="AG473">
            <v>1401.4366666666665</v>
          </cell>
          <cell r="AH473">
            <v>1188.8166666666666</v>
          </cell>
          <cell r="AI473">
            <v>1130.9575000000002</v>
          </cell>
          <cell r="AJ473">
            <v>1290.9945833333334</v>
          </cell>
          <cell r="AK473">
            <v>1251.0883333333334</v>
          </cell>
          <cell r="AL473">
            <v>1191.6141666666667</v>
          </cell>
          <cell r="AM473">
            <v>1145.3191666666667</v>
          </cell>
          <cell r="AN473">
            <v>1024.1166666666668</v>
          </cell>
          <cell r="AO473">
            <v>954.79051583333342</v>
          </cell>
          <cell r="AP473">
            <v>929.25726166666675</v>
          </cell>
          <cell r="AQ473">
            <v>1102.0466666666666</v>
          </cell>
          <cell r="AR473">
            <v>1276.93</v>
          </cell>
          <cell r="AS473">
            <v>1156.06098787879</v>
          </cell>
          <cell r="AT473">
            <v>1108.2921249999999</v>
          </cell>
          <cell r="AU473">
            <v>1126.4708260833299</v>
          </cell>
          <cell r="AV473">
            <v>1094.8529166666699</v>
          </cell>
          <cell r="AW473">
            <v>1052.9608333333299</v>
          </cell>
          <cell r="AX473">
            <v>1131.1575</v>
          </cell>
          <cell r="AY473">
            <v>1160.43343500797</v>
          </cell>
          <cell r="AZ473">
            <v>1130.42462125</v>
          </cell>
        </row>
        <row r="474">
          <cell r="B474" t="str">
            <v>Republic of Korea</v>
          </cell>
          <cell r="E474">
            <v>32209314</v>
          </cell>
          <cell r="F474">
            <v>32863704</v>
          </cell>
          <cell r="G474">
            <v>33518385</v>
          </cell>
          <cell r="H474">
            <v>34164544</v>
          </cell>
          <cell r="I474">
            <v>34789935</v>
          </cell>
          <cell r="J474">
            <v>35386507</v>
          </cell>
          <cell r="K474">
            <v>35948932</v>
          </cell>
          <cell r="L474">
            <v>36481585</v>
          </cell>
          <cell r="M474">
            <v>36997800</v>
          </cell>
          <cell r="N474">
            <v>37516487</v>
          </cell>
          <cell r="O474">
            <v>38050424</v>
          </cell>
          <cell r="P474">
            <v>38606821</v>
          </cell>
          <cell r="Q474">
            <v>39179545</v>
          </cell>
          <cell r="R474">
            <v>39752024</v>
          </cell>
          <cell r="S474">
            <v>40300401</v>
          </cell>
          <cell r="T474">
            <v>40808569</v>
          </cell>
          <cell r="U474">
            <v>41269319</v>
          </cell>
          <cell r="V474">
            <v>41690833</v>
          </cell>
          <cell r="W474">
            <v>42091026</v>
          </cell>
          <cell r="X474">
            <v>42495728</v>
          </cell>
          <cell r="Y474">
            <v>42923131</v>
          </cell>
          <cell r="Z474">
            <v>43378101</v>
          </cell>
          <cell r="AA474">
            <v>43853448</v>
          </cell>
          <cell r="AB474">
            <v>44340558</v>
          </cell>
          <cell r="AC474">
            <v>44825885</v>
          </cell>
          <cell r="AD474">
            <v>45298611</v>
          </cell>
          <cell r="AE474">
            <v>45757361</v>
          </cell>
          <cell r="AF474">
            <v>46202604</v>
          </cell>
          <cell r="AG474">
            <v>46627442</v>
          </cell>
          <cell r="AH474">
            <v>47023880</v>
          </cell>
          <cell r="AI474">
            <v>47386312</v>
          </cell>
          <cell r="AJ474">
            <v>47712788</v>
          </cell>
          <cell r="AK474">
            <v>48004786</v>
          </cell>
          <cell r="AL474">
            <v>48265026</v>
          </cell>
          <cell r="AM474">
            <v>48498083</v>
          </cell>
          <cell r="AN474">
            <v>48708497</v>
          </cell>
          <cell r="AO474">
            <v>48895845</v>
          </cell>
          <cell r="AP474">
            <v>49062429</v>
          </cell>
          <cell r="AQ474">
            <v>49218985</v>
          </cell>
          <cell r="AR474">
            <v>49379208</v>
          </cell>
          <cell r="AS474">
            <v>49552855</v>
          </cell>
          <cell r="AT474">
            <v>49744659</v>
          </cell>
          <cell r="AU474">
            <v>49952244</v>
          </cell>
          <cell r="AV474">
            <v>50169242</v>
          </cell>
          <cell r="AW474">
            <v>50385560</v>
          </cell>
          <cell r="AX474">
            <v>50593662</v>
          </cell>
          <cell r="AY474">
            <v>50791919</v>
          </cell>
          <cell r="AZ474">
            <v>50982212</v>
          </cell>
        </row>
        <row r="475">
          <cell r="B475" t="str">
            <v>Republic of Moldova</v>
          </cell>
          <cell r="Y475">
            <v>3.1881221701366091E-3</v>
          </cell>
          <cell r="Z475">
            <v>7.63559634733821E-3</v>
          </cell>
          <cell r="AA475">
            <v>7.7991074010137537E-2</v>
          </cell>
          <cell r="AB475">
            <v>0.73129657627064593</v>
          </cell>
          <cell r="AC475">
            <v>2.6961353316366643</v>
          </cell>
          <cell r="AD475">
            <v>3.6671630328503029</v>
          </cell>
          <cell r="AE475">
            <v>4.6044833333333299</v>
          </cell>
          <cell r="AF475">
            <v>4.6235833333333298</v>
          </cell>
          <cell r="AG475">
            <v>5.3707000000000003</v>
          </cell>
          <cell r="AH475">
            <v>10.5158083333333</v>
          </cell>
          <cell r="AI475">
            <v>12.4342166666667</v>
          </cell>
          <cell r="AJ475">
            <v>12.8651416666667</v>
          </cell>
          <cell r="AK475">
            <v>13.5704975</v>
          </cell>
          <cell r="AL475">
            <v>13.944883333333333</v>
          </cell>
          <cell r="AM475">
            <v>12.329716666666666</v>
          </cell>
          <cell r="AN475">
            <v>12.599625000000001</v>
          </cell>
          <cell r="AO475">
            <v>13.131058333333334</v>
          </cell>
          <cell r="AP475">
            <v>12.139944973118283</v>
          </cell>
          <cell r="AQ475">
            <v>10.392043682795702</v>
          </cell>
          <cell r="AR475">
            <v>11.1095754339478</v>
          </cell>
          <cell r="AS475">
            <v>12.369260961341499</v>
          </cell>
          <cell r="AT475">
            <v>11.7386124865591</v>
          </cell>
          <cell r="AU475">
            <v>12.1114368159066</v>
          </cell>
          <cell r="AV475">
            <v>12.5867562314388</v>
          </cell>
          <cell r="AW475">
            <v>14.035630049923199</v>
          </cell>
          <cell r="AX475">
            <v>18.818475145289302</v>
          </cell>
          <cell r="AY475">
            <v>19.923827563342002</v>
          </cell>
          <cell r="AZ475">
            <v>18.499034887352799</v>
          </cell>
        </row>
        <row r="476">
          <cell r="B476" t="str">
            <v>Republic of Moldova</v>
          </cell>
          <cell r="Y476">
            <v>6.6600000000000003E-4</v>
          </cell>
          <cell r="Z476">
            <v>1.75E-3</v>
          </cell>
          <cell r="AA476">
            <v>0.19320000000000001</v>
          </cell>
          <cell r="AB476">
            <v>3.64</v>
          </cell>
          <cell r="AC476">
            <v>3.9633333333333334</v>
          </cell>
          <cell r="AD476">
            <v>4.4958</v>
          </cell>
          <cell r="AE476">
            <v>4.6044833333333299</v>
          </cell>
          <cell r="AF476">
            <v>4.6235833333333298</v>
          </cell>
          <cell r="AG476">
            <v>5.3707000000000003</v>
          </cell>
          <cell r="AH476">
            <v>10.5158083333333</v>
          </cell>
          <cell r="AI476">
            <v>12.4342166666667</v>
          </cell>
          <cell r="AJ476">
            <v>12.8651416666667</v>
          </cell>
          <cell r="AK476">
            <v>13.5704975</v>
          </cell>
          <cell r="AL476">
            <v>13.944883333333333</v>
          </cell>
          <cell r="AM476">
            <v>12.329716666666666</v>
          </cell>
          <cell r="AN476">
            <v>12.599625000000001</v>
          </cell>
          <cell r="AO476">
            <v>13.131058333333334</v>
          </cell>
          <cell r="AP476">
            <v>12.139944973118283</v>
          </cell>
          <cell r="AQ476">
            <v>10.392043682795702</v>
          </cell>
          <cell r="AR476">
            <v>11.1095754339478</v>
          </cell>
          <cell r="AS476">
            <v>12.369260961341499</v>
          </cell>
          <cell r="AT476">
            <v>11.7386124865591</v>
          </cell>
          <cell r="AU476">
            <v>12.1114368159066</v>
          </cell>
          <cell r="AV476">
            <v>12.5867562314388</v>
          </cell>
          <cell r="AW476">
            <v>14.035630049923199</v>
          </cell>
          <cell r="AX476">
            <v>18.818475145289302</v>
          </cell>
          <cell r="AY476">
            <v>19.923827563342002</v>
          </cell>
          <cell r="AZ476">
            <v>18.499034887352799</v>
          </cell>
        </row>
        <row r="477">
          <cell r="B477" t="str">
            <v>Republic of Moldova</v>
          </cell>
          <cell r="E477">
            <v>3594518</v>
          </cell>
          <cell r="F477">
            <v>3645518</v>
          </cell>
          <cell r="G477">
            <v>3697152</v>
          </cell>
          <cell r="H477">
            <v>3747927</v>
          </cell>
          <cell r="I477">
            <v>3795653</v>
          </cell>
          <cell r="J477">
            <v>3838910</v>
          </cell>
          <cell r="K477">
            <v>3876947</v>
          </cell>
          <cell r="L477">
            <v>3910644</v>
          </cell>
          <cell r="M477">
            <v>3942140</v>
          </cell>
          <cell r="N477">
            <v>3974506</v>
          </cell>
          <cell r="O477">
            <v>4009838</v>
          </cell>
          <cell r="P477">
            <v>4048617</v>
          </cell>
          <cell r="Q477">
            <v>4089856</v>
          </cell>
          <cell r="R477">
            <v>4132446</v>
          </cell>
          <cell r="S477">
            <v>4174624</v>
          </cell>
          <cell r="T477">
            <v>4214916</v>
          </cell>
          <cell r="U477">
            <v>4253165</v>
          </cell>
          <cell r="V477">
            <v>4289100</v>
          </cell>
          <cell r="W477">
            <v>4320929</v>
          </cell>
          <cell r="X477">
            <v>4346453</v>
          </cell>
          <cell r="Y477">
            <v>4364116</v>
          </cell>
          <cell r="Z477">
            <v>4373578</v>
          </cell>
          <cell r="AA477">
            <v>4375313</v>
          </cell>
          <cell r="AB477">
            <v>4369649</v>
          </cell>
          <cell r="AC477">
            <v>4357283</v>
          </cell>
          <cell r="AD477">
            <v>4339082</v>
          </cell>
          <cell r="AE477">
            <v>4314700</v>
          </cell>
          <cell r="AF477">
            <v>4284931</v>
          </cell>
          <cell r="AG477">
            <v>4253284</v>
          </cell>
          <cell r="AH477">
            <v>4224273</v>
          </cell>
          <cell r="AI477">
            <v>4201089</v>
          </cell>
          <cell r="AJ477">
            <v>4185505</v>
          </cell>
          <cell r="AK477">
            <v>4176616</v>
          </cell>
          <cell r="AL477">
            <v>4171646</v>
          </cell>
          <cell r="AM477">
            <v>4166337</v>
          </cell>
          <cell r="AN477">
            <v>4157699</v>
          </cell>
          <cell r="AO477">
            <v>4144730</v>
          </cell>
          <cell r="AP477">
            <v>4128649</v>
          </cell>
          <cell r="AQ477">
            <v>4111440</v>
          </cell>
          <cell r="AR477">
            <v>4096040</v>
          </cell>
          <cell r="AS477">
            <v>4084481</v>
          </cell>
          <cell r="AT477">
            <v>4077368</v>
          </cell>
          <cell r="AU477">
            <v>4073703</v>
          </cell>
          <cell r="AV477">
            <v>4071964</v>
          </cell>
          <cell r="AW477">
            <v>4069939</v>
          </cell>
          <cell r="AX477">
            <v>4065980</v>
          </cell>
          <cell r="AY477">
            <v>4059608</v>
          </cell>
          <cell r="AZ477">
            <v>4051212</v>
          </cell>
        </row>
        <row r="478">
          <cell r="B478" t="str">
            <v>Romania</v>
          </cell>
          <cell r="E478">
            <v>2.1894961490560392E-3</v>
          </cell>
          <cell r="F478">
            <v>2.11467826667288E-3</v>
          </cell>
          <cell r="G478">
            <v>1.9795868526929533E-3</v>
          </cell>
          <cell r="H478">
            <v>1.8794166666583334E-3</v>
          </cell>
          <cell r="I478">
            <v>2E-3</v>
          </cell>
          <cell r="J478">
            <v>2E-3</v>
          </cell>
          <cell r="K478">
            <v>2E-3</v>
          </cell>
          <cell r="L478">
            <v>2E-3</v>
          </cell>
          <cell r="M478">
            <v>1.8360249999916668E-3</v>
          </cell>
          <cell r="N478">
            <v>1.8000000000000002E-3</v>
          </cell>
          <cell r="O478">
            <v>1.8000000000000002E-3</v>
          </cell>
          <cell r="P478">
            <v>1.5000000000000002E-3</v>
          </cell>
          <cell r="Q478">
            <v>1.5000000000000002E-3</v>
          </cell>
          <cell r="R478">
            <v>1.71784999995E-3</v>
          </cell>
          <cell r="S478">
            <v>2.1280166666249999E-3</v>
          </cell>
          <cell r="T478">
            <v>1.714141666625E-3</v>
          </cell>
          <cell r="U478">
            <v>1.6153416666499999E-3</v>
          </cell>
          <cell r="V478">
            <v>1.4556999999999999E-3</v>
          </cell>
          <cell r="W478">
            <v>1.4276916666666666E-3</v>
          </cell>
          <cell r="X478">
            <v>1.4921583333333335E-3</v>
          </cell>
          <cell r="Y478">
            <v>2.2432083333333336E-3</v>
          </cell>
          <cell r="Z478">
            <v>7.6387250000000007E-3</v>
          </cell>
          <cell r="AA478">
            <v>3.0795333333333334E-2</v>
          </cell>
          <cell r="AB478">
            <v>7.6005083333333334E-2</v>
          </cell>
          <cell r="AC478">
            <v>0.16550858333333335</v>
          </cell>
          <cell r="AD478">
            <v>0.20332758333333337</v>
          </cell>
          <cell r="AE478">
            <v>0.30842174999999999</v>
          </cell>
          <cell r="AF478">
            <v>0.71679433333333331</v>
          </cell>
          <cell r="AG478">
            <v>0.88755758333333334</v>
          </cell>
          <cell r="AH478">
            <v>1.5332837500000001</v>
          </cell>
          <cell r="AI478">
            <v>2.1708720833333333</v>
          </cell>
          <cell r="AJ478">
            <v>2.9060791666666663</v>
          </cell>
          <cell r="AK478">
            <v>3.3055429999999997</v>
          </cell>
          <cell r="AL478">
            <v>3.3200070833333335</v>
          </cell>
          <cell r="AM478">
            <v>3.2636568333333331</v>
          </cell>
          <cell r="AN478">
            <v>2.9136531666666667</v>
          </cell>
          <cell r="AO478">
            <v>2.8089833333333338</v>
          </cell>
          <cell r="AP478">
            <v>2.43825</v>
          </cell>
          <cell r="AQ478">
            <v>2.5188583333333332</v>
          </cell>
          <cell r="AR478">
            <v>3.0493250000000001</v>
          </cell>
          <cell r="AS478">
            <v>3.1779000000000002</v>
          </cell>
          <cell r="AT478">
            <v>3.04860833333333</v>
          </cell>
          <cell r="AU478">
            <v>3.4681999999999999</v>
          </cell>
          <cell r="AV478">
            <v>3.32791666666667</v>
          </cell>
          <cell r="AW478">
            <v>3.3491749999999998</v>
          </cell>
          <cell r="AX478">
            <v>4.00566666666667</v>
          </cell>
          <cell r="AY478">
            <v>4.0591833333333298</v>
          </cell>
          <cell r="AZ478">
            <v>4.0524916666666702</v>
          </cell>
        </row>
        <row r="479">
          <cell r="B479" t="str">
            <v>Romania</v>
          </cell>
          <cell r="E479">
            <v>5.9999999989999997E-4</v>
          </cell>
          <cell r="F479">
            <v>5.9999999989999997E-4</v>
          </cell>
          <cell r="G479">
            <v>5.5299999990000002E-4</v>
          </cell>
          <cell r="H479">
            <v>1.8794166666583334E-3</v>
          </cell>
          <cell r="I479">
            <v>2E-3</v>
          </cell>
          <cell r="J479">
            <v>2E-3</v>
          </cell>
          <cell r="K479">
            <v>2E-3</v>
          </cell>
          <cell r="L479">
            <v>2E-3</v>
          </cell>
          <cell r="M479">
            <v>1.8360249999916668E-3</v>
          </cell>
          <cell r="N479">
            <v>1.8000000000000002E-3</v>
          </cell>
          <cell r="O479">
            <v>1.8000000000000002E-3</v>
          </cell>
          <cell r="P479">
            <v>1.5000000000000002E-3</v>
          </cell>
          <cell r="Q479">
            <v>1.5000000000000002E-3</v>
          </cell>
          <cell r="R479">
            <v>1.71784999995E-3</v>
          </cell>
          <cell r="S479">
            <v>2.1280166666249999E-3</v>
          </cell>
          <cell r="T479">
            <v>1.714141666625E-3</v>
          </cell>
          <cell r="U479">
            <v>1.6153416666499999E-3</v>
          </cell>
          <cell r="V479">
            <v>1.4556999999999999E-3</v>
          </cell>
          <cell r="W479">
            <v>1.4276916666666666E-3</v>
          </cell>
          <cell r="X479">
            <v>1.4921583333333335E-3</v>
          </cell>
          <cell r="Y479">
            <v>2.2432083333333336E-3</v>
          </cell>
          <cell r="Z479">
            <v>7.6387250000000007E-3</v>
          </cell>
          <cell r="AA479">
            <v>3.0795333333333334E-2</v>
          </cell>
          <cell r="AB479">
            <v>7.6005083333333334E-2</v>
          </cell>
          <cell r="AC479">
            <v>0.16550858333333335</v>
          </cell>
          <cell r="AD479">
            <v>0.20332758333333337</v>
          </cell>
          <cell r="AE479">
            <v>0.30842174999999999</v>
          </cell>
          <cell r="AF479">
            <v>0.71679433333333331</v>
          </cell>
          <cell r="AG479">
            <v>0.88755758333333334</v>
          </cell>
          <cell r="AH479">
            <v>1.5332837500000001</v>
          </cell>
          <cell r="AI479">
            <v>2.1708720833333333</v>
          </cell>
          <cell r="AJ479">
            <v>2.9060791666666663</v>
          </cell>
          <cell r="AK479">
            <v>3.3055429999999997</v>
          </cell>
          <cell r="AL479">
            <v>3.3200070833333335</v>
          </cell>
          <cell r="AM479">
            <v>3.2636568333333331</v>
          </cell>
          <cell r="AN479">
            <v>2.9136531666666667</v>
          </cell>
          <cell r="AO479">
            <v>2.8089833333333338</v>
          </cell>
          <cell r="AP479">
            <v>2.43825</v>
          </cell>
          <cell r="AQ479">
            <v>2.5188583333333332</v>
          </cell>
          <cell r="AR479">
            <v>3.0493250000000001</v>
          </cell>
          <cell r="AS479">
            <v>3.1779000000000002</v>
          </cell>
          <cell r="AT479">
            <v>3.04860833333333</v>
          </cell>
          <cell r="AU479">
            <v>3.4681999999999999</v>
          </cell>
          <cell r="AV479">
            <v>3.32791666666667</v>
          </cell>
          <cell r="AW479">
            <v>3.3491749999999998</v>
          </cell>
          <cell r="AX479">
            <v>4.00566666666667</v>
          </cell>
          <cell r="AY479">
            <v>4.0591833333333298</v>
          </cell>
          <cell r="AZ479">
            <v>4.0524916666666702</v>
          </cell>
        </row>
        <row r="480">
          <cell r="B480" t="str">
            <v>Romania</v>
          </cell>
          <cell r="E480">
            <v>20548911</v>
          </cell>
          <cell r="F480">
            <v>20783748</v>
          </cell>
          <cell r="G480">
            <v>21011704</v>
          </cell>
          <cell r="H480">
            <v>21233466</v>
          </cell>
          <cell r="I480">
            <v>21451125</v>
          </cell>
          <cell r="J480">
            <v>21665643</v>
          </cell>
          <cell r="K480">
            <v>21877402</v>
          </cell>
          <cell r="L480">
            <v>22083774</v>
          </cell>
          <cell r="M480">
            <v>22279304</v>
          </cell>
          <cell r="N480">
            <v>22456945</v>
          </cell>
          <cell r="O480">
            <v>22611971</v>
          </cell>
          <cell r="P480">
            <v>22739817</v>
          </cell>
          <cell r="Q480">
            <v>22842317</v>
          </cell>
          <cell r="R480">
            <v>22928925</v>
          </cell>
          <cell r="S480">
            <v>23013161</v>
          </cell>
          <cell r="T480">
            <v>23103646</v>
          </cell>
          <cell r="U480">
            <v>23205286</v>
          </cell>
          <cell r="V480">
            <v>23312071</v>
          </cell>
          <cell r="W480">
            <v>23408422</v>
          </cell>
          <cell r="X480">
            <v>23472581</v>
          </cell>
          <cell r="Y480">
            <v>23489373</v>
          </cell>
          <cell r="Z480">
            <v>23454213</v>
          </cell>
          <cell r="AA480">
            <v>23373358</v>
          </cell>
          <cell r="AB480">
            <v>23255995</v>
          </cell>
          <cell r="AC480">
            <v>23116175</v>
          </cell>
          <cell r="AD480">
            <v>22965111</v>
          </cell>
          <cell r="AE480">
            <v>22804165</v>
          </cell>
          <cell r="AF480">
            <v>22632805</v>
          </cell>
          <cell r="AG480">
            <v>22458077</v>
          </cell>
          <cell r="AH480">
            <v>22288057</v>
          </cell>
          <cell r="AI480">
            <v>22128128</v>
          </cell>
          <cell r="AJ480">
            <v>21984135</v>
          </cell>
          <cell r="AK480">
            <v>21854676</v>
          </cell>
          <cell r="AL480">
            <v>21728919</v>
          </cell>
          <cell r="AM480">
            <v>21591164</v>
          </cell>
          <cell r="AN480">
            <v>21431018</v>
          </cell>
          <cell r="AO480">
            <v>21243922</v>
          </cell>
          <cell r="AP480">
            <v>21036111</v>
          </cell>
          <cell r="AQ480">
            <v>20821084</v>
          </cell>
          <cell r="AR480">
            <v>20617955</v>
          </cell>
          <cell r="AS480">
            <v>20440347</v>
          </cell>
          <cell r="AT480">
            <v>20292967</v>
          </cell>
          <cell r="AU480">
            <v>20171255</v>
          </cell>
          <cell r="AV480">
            <v>20068201</v>
          </cell>
          <cell r="AW480">
            <v>19972736</v>
          </cell>
          <cell r="AX480">
            <v>19876621</v>
          </cell>
          <cell r="AY480">
            <v>19778083</v>
          </cell>
          <cell r="AZ480">
            <v>19679306</v>
          </cell>
        </row>
        <row r="481">
          <cell r="B481" t="str">
            <v>Russian Federation</v>
          </cell>
          <cell r="Y481">
            <v>1.0462061132059024E-3</v>
          </cell>
          <cell r="Z481">
            <v>2.3137936984666749E-3</v>
          </cell>
          <cell r="AA481">
            <v>3.5957020806658149E-2</v>
          </cell>
          <cell r="AB481">
            <v>0.34714333016548721</v>
          </cell>
          <cell r="AC481">
            <v>1.3864908315955178</v>
          </cell>
          <cell r="AD481">
            <v>3.5760251244511685</v>
          </cell>
          <cell r="AE481">
            <v>5.12083333333333</v>
          </cell>
          <cell r="AF481">
            <v>5.7848333333333297</v>
          </cell>
          <cell r="AG481">
            <v>9.7050833333333344</v>
          </cell>
          <cell r="AH481">
            <v>24.619900000000001</v>
          </cell>
          <cell r="AI481">
            <v>28.129166666666666</v>
          </cell>
          <cell r="AJ481">
            <v>29.168524999999999</v>
          </cell>
          <cell r="AK481">
            <v>31.348483333333331</v>
          </cell>
          <cell r="AL481">
            <v>30.692024999999997</v>
          </cell>
          <cell r="AM481">
            <v>28.813741666666665</v>
          </cell>
          <cell r="AN481">
            <v>28.284441666666662</v>
          </cell>
          <cell r="AO481">
            <v>27.190958333333334</v>
          </cell>
          <cell r="AP481">
            <v>25.580845367540434</v>
          </cell>
          <cell r="AQ481">
            <v>24.852875000000001</v>
          </cell>
          <cell r="AR481">
            <v>31.740358333333301</v>
          </cell>
          <cell r="AS481">
            <v>30.367915338305899</v>
          </cell>
          <cell r="AT481">
            <v>29.382341370930199</v>
          </cell>
          <cell r="AU481">
            <v>30.839831351991698</v>
          </cell>
          <cell r="AV481">
            <v>31.837143640281301</v>
          </cell>
          <cell r="AW481">
            <v>38.378207144416798</v>
          </cell>
          <cell r="AX481">
            <v>60.937650108895198</v>
          </cell>
          <cell r="AY481">
            <v>67.0559333333333</v>
          </cell>
          <cell r="AZ481">
            <v>58.342801185172</v>
          </cell>
        </row>
        <row r="482">
          <cell r="B482" t="str">
            <v>Russian Federation</v>
          </cell>
          <cell r="Y482">
            <v>6.6600000000000003E-4</v>
          </cell>
          <cell r="Z482">
            <v>1.75E-3</v>
          </cell>
          <cell r="AA482">
            <v>0.22209999999999999</v>
          </cell>
          <cell r="AB482">
            <v>0.99166666666666703</v>
          </cell>
          <cell r="AC482">
            <v>2.19075</v>
          </cell>
          <cell r="AD482">
            <v>4.5591499999999998</v>
          </cell>
          <cell r="AE482">
            <v>5.12083333333333</v>
          </cell>
          <cell r="AF482">
            <v>5.7848333333333297</v>
          </cell>
          <cell r="AG482">
            <v>9.7050833333333344</v>
          </cell>
          <cell r="AH482">
            <v>24.619900000000001</v>
          </cell>
          <cell r="AI482">
            <v>28.129166666666666</v>
          </cell>
          <cell r="AJ482">
            <v>29.168524999999999</v>
          </cell>
          <cell r="AK482">
            <v>31.348483333333331</v>
          </cell>
          <cell r="AL482">
            <v>30.692024999999997</v>
          </cell>
          <cell r="AM482">
            <v>28.813741666666665</v>
          </cell>
          <cell r="AN482">
            <v>28.284441666666662</v>
          </cell>
          <cell r="AO482">
            <v>27.190958333333334</v>
          </cell>
          <cell r="AP482">
            <v>25.580845367540434</v>
          </cell>
          <cell r="AQ482">
            <v>24.852875000000001</v>
          </cell>
          <cell r="AR482">
            <v>31.740358333333301</v>
          </cell>
          <cell r="AS482">
            <v>30.367915338305899</v>
          </cell>
          <cell r="AT482">
            <v>29.382341370930199</v>
          </cell>
          <cell r="AU482">
            <v>30.839831351991698</v>
          </cell>
          <cell r="AV482">
            <v>31.837143640281301</v>
          </cell>
          <cell r="AW482">
            <v>38.378207144416798</v>
          </cell>
          <cell r="AX482">
            <v>60.937650108895198</v>
          </cell>
          <cell r="AY482">
            <v>67.0559333333333</v>
          </cell>
          <cell r="AZ482">
            <v>58.342801185172</v>
          </cell>
        </row>
        <row r="483">
          <cell r="B483" t="str">
            <v>Russian Federation</v>
          </cell>
          <cell r="E483">
            <v>130123431</v>
          </cell>
          <cell r="F483">
            <v>130805201</v>
          </cell>
          <cell r="G483">
            <v>131514099</v>
          </cell>
          <cell r="H483">
            <v>132250780</v>
          </cell>
          <cell r="I483">
            <v>133008905</v>
          </cell>
          <cell r="J483">
            <v>133784384</v>
          </cell>
          <cell r="K483">
            <v>134580091</v>
          </cell>
          <cell r="L483">
            <v>135402802</v>
          </cell>
          <cell r="M483">
            <v>136255397</v>
          </cell>
          <cell r="N483">
            <v>137140562</v>
          </cell>
          <cell r="O483">
            <v>138058710</v>
          </cell>
          <cell r="P483">
            <v>139002314</v>
          </cell>
          <cell r="Q483">
            <v>139964753</v>
          </cell>
          <cell r="R483">
            <v>140946861</v>
          </cell>
          <cell r="S483">
            <v>141950629</v>
          </cell>
          <cell r="T483">
            <v>142971168</v>
          </cell>
          <cell r="U483">
            <v>144011513</v>
          </cell>
          <cell r="V483">
            <v>145051663</v>
          </cell>
          <cell r="W483">
            <v>146035578</v>
          </cell>
          <cell r="X483">
            <v>146890544</v>
          </cell>
          <cell r="Y483">
            <v>147564066</v>
          </cell>
          <cell r="Z483">
            <v>148035898</v>
          </cell>
          <cell r="AA483">
            <v>148318025</v>
          </cell>
          <cell r="AB483">
            <v>148431373</v>
          </cell>
          <cell r="AC483">
            <v>148411855</v>
          </cell>
          <cell r="AD483">
            <v>148288839</v>
          </cell>
          <cell r="AE483">
            <v>148073924</v>
          </cell>
          <cell r="AF483">
            <v>147768371</v>
          </cell>
          <cell r="AG483">
            <v>147381001</v>
          </cell>
          <cell r="AH483">
            <v>146919737</v>
          </cell>
          <cell r="AI483">
            <v>146396514</v>
          </cell>
          <cell r="AJ483">
            <v>145814864</v>
          </cell>
          <cell r="AK483">
            <v>145194882</v>
          </cell>
          <cell r="AL483">
            <v>144584695</v>
          </cell>
          <cell r="AM483">
            <v>144044607</v>
          </cell>
          <cell r="AN483">
            <v>143618185</v>
          </cell>
          <cell r="AO483">
            <v>143322933</v>
          </cell>
          <cell r="AP483">
            <v>143150142</v>
          </cell>
          <cell r="AQ483">
            <v>143083187</v>
          </cell>
          <cell r="AR483">
            <v>143092765</v>
          </cell>
          <cell r="AS483">
            <v>143153869</v>
          </cell>
          <cell r="AT483">
            <v>143263988</v>
          </cell>
          <cell r="AU483">
            <v>143420597</v>
          </cell>
          <cell r="AV483">
            <v>143597230</v>
          </cell>
          <cell r="AW483">
            <v>143761378</v>
          </cell>
          <cell r="AX483">
            <v>143888004</v>
          </cell>
          <cell r="AY483">
            <v>143964513</v>
          </cell>
          <cell r="AZ483">
            <v>143989754</v>
          </cell>
        </row>
        <row r="484">
          <cell r="B484" t="str">
            <v>Rwanda</v>
          </cell>
          <cell r="E484">
            <v>99.999999899999992</v>
          </cell>
          <cell r="F484">
            <v>99.70733323333333</v>
          </cell>
          <cell r="G484">
            <v>92.104999899999996</v>
          </cell>
          <cell r="H484">
            <v>83.921999900000003</v>
          </cell>
          <cell r="I484">
            <v>92.978505905258288</v>
          </cell>
          <cell r="J484">
            <v>92.277266554666653</v>
          </cell>
          <cell r="K484">
            <v>97.012346554666664</v>
          </cell>
          <cell r="L484">
            <v>95.935093221333332</v>
          </cell>
          <cell r="M484">
            <v>89.487906554666665</v>
          </cell>
          <cell r="N484">
            <v>86.690706554666662</v>
          </cell>
          <cell r="O484">
            <v>86.063879887999988</v>
          </cell>
          <cell r="P484">
            <v>87.160305038956665</v>
          </cell>
          <cell r="Q484">
            <v>93.059967438956662</v>
          </cell>
          <cell r="R484">
            <v>96.093935247290005</v>
          </cell>
          <cell r="S484">
            <v>100.23289152364499</v>
          </cell>
          <cell r="T484">
            <v>101.24467064954833</v>
          </cell>
          <cell r="U484">
            <v>87.590916816666649</v>
          </cell>
          <cell r="V484">
            <v>79.460649991666671</v>
          </cell>
          <cell r="W484">
            <v>76.447737733333341</v>
          </cell>
          <cell r="X484">
            <v>80.148978174999996</v>
          </cell>
          <cell r="Y484">
            <v>83.704097558333331</v>
          </cell>
          <cell r="Z484">
            <v>125.16424830000001</v>
          </cell>
          <cell r="AA484">
            <v>133.938583325</v>
          </cell>
          <cell r="AB484">
            <v>144.23702053722499</v>
          </cell>
          <cell r="AC484">
            <v>140.703847467575</v>
          </cell>
          <cell r="AD484">
            <v>262.18226325860002</v>
          </cell>
          <cell r="AE484">
            <v>306.82</v>
          </cell>
          <cell r="AF484">
            <v>301.52981666666665</v>
          </cell>
          <cell r="AG484">
            <v>312.31409166666668</v>
          </cell>
          <cell r="AH484">
            <v>333.94192499999997</v>
          </cell>
          <cell r="AI484">
            <v>389.69621666666666</v>
          </cell>
          <cell r="AJ484">
            <v>442.99189166666662</v>
          </cell>
          <cell r="AK484">
            <v>475.36524166666669</v>
          </cell>
          <cell r="AL484">
            <v>537.65498475000004</v>
          </cell>
          <cell r="AM484">
            <v>577.44897458333344</v>
          </cell>
          <cell r="AN484">
            <v>557.82264077499997</v>
          </cell>
          <cell r="AO484">
            <v>551.71033333333332</v>
          </cell>
          <cell r="AP484">
            <v>546.95500000000004</v>
          </cell>
          <cell r="AQ484">
            <v>546.84865308253995</v>
          </cell>
          <cell r="AR484">
            <v>568.28132683333297</v>
          </cell>
          <cell r="AS484">
            <v>583.13090659057195</v>
          </cell>
          <cell r="AT484">
            <v>600.30651968109703</v>
          </cell>
          <cell r="AU484">
            <v>614.29514240306696</v>
          </cell>
          <cell r="AV484">
            <v>646.63597455067304</v>
          </cell>
          <cell r="AW484">
            <v>681.86171894726601</v>
          </cell>
          <cell r="AX484">
            <v>720.97510889672799</v>
          </cell>
          <cell r="AY484">
            <v>787.25152170233298</v>
          </cell>
          <cell r="AZ484">
            <v>831.53078689195502</v>
          </cell>
        </row>
        <row r="485">
          <cell r="B485" t="str">
            <v>Rwanda</v>
          </cell>
          <cell r="E485">
            <v>99.999999899999992</v>
          </cell>
          <cell r="F485">
            <v>99.70733323333333</v>
          </cell>
          <cell r="G485">
            <v>92.104999899999996</v>
          </cell>
          <cell r="H485">
            <v>83.921999900000003</v>
          </cell>
          <cell r="I485">
            <v>92.978505905258288</v>
          </cell>
          <cell r="J485">
            <v>92.277266554666653</v>
          </cell>
          <cell r="K485">
            <v>97.012346554666664</v>
          </cell>
          <cell r="L485">
            <v>95.935093221333332</v>
          </cell>
          <cell r="M485">
            <v>89.487906554666665</v>
          </cell>
          <cell r="N485">
            <v>86.690706554666662</v>
          </cell>
          <cell r="O485">
            <v>86.063879887999988</v>
          </cell>
          <cell r="P485">
            <v>87.160305038956665</v>
          </cell>
          <cell r="Q485">
            <v>93.059967438956662</v>
          </cell>
          <cell r="R485">
            <v>96.093935247290005</v>
          </cell>
          <cell r="S485">
            <v>100.23289152364499</v>
          </cell>
          <cell r="T485">
            <v>101.24467064954833</v>
          </cell>
          <cell r="U485">
            <v>87.590916816666649</v>
          </cell>
          <cell r="V485">
            <v>79.460649991666671</v>
          </cell>
          <cell r="W485">
            <v>76.447737733333341</v>
          </cell>
          <cell r="X485">
            <v>80.148978174999996</v>
          </cell>
          <cell r="Y485">
            <v>83.704097558333331</v>
          </cell>
          <cell r="Z485">
            <v>125.16424830000001</v>
          </cell>
          <cell r="AA485">
            <v>133.938583325</v>
          </cell>
          <cell r="AB485">
            <v>144.23702053722499</v>
          </cell>
          <cell r="AC485">
            <v>140.703847467575</v>
          </cell>
          <cell r="AD485">
            <v>262.18226325860002</v>
          </cell>
          <cell r="AE485">
            <v>306.82</v>
          </cell>
          <cell r="AF485">
            <v>301.52981666666665</v>
          </cell>
          <cell r="AG485">
            <v>312.31409166666668</v>
          </cell>
          <cell r="AH485">
            <v>333.94192499999997</v>
          </cell>
          <cell r="AI485">
            <v>389.69621666666666</v>
          </cell>
          <cell r="AJ485">
            <v>442.99189166666662</v>
          </cell>
          <cell r="AK485">
            <v>475.36524166666669</v>
          </cell>
          <cell r="AL485">
            <v>537.65498475000004</v>
          </cell>
          <cell r="AM485">
            <v>577.44897458333344</v>
          </cell>
          <cell r="AN485">
            <v>557.82264077499997</v>
          </cell>
          <cell r="AO485">
            <v>551.71033333333332</v>
          </cell>
          <cell r="AP485">
            <v>546.95500000000004</v>
          </cell>
          <cell r="AQ485">
            <v>546.84865308253995</v>
          </cell>
          <cell r="AR485">
            <v>568.28132683333297</v>
          </cell>
          <cell r="AS485">
            <v>583.13090659057195</v>
          </cell>
          <cell r="AT485">
            <v>600.30651968109703</v>
          </cell>
          <cell r="AU485">
            <v>614.29514240306696</v>
          </cell>
          <cell r="AV485">
            <v>646.63597455067304</v>
          </cell>
          <cell r="AW485">
            <v>681.86171894726601</v>
          </cell>
          <cell r="AX485">
            <v>720.97510889672799</v>
          </cell>
          <cell r="AY485">
            <v>787.25152170233298</v>
          </cell>
          <cell r="AZ485">
            <v>831.53078689195502</v>
          </cell>
        </row>
        <row r="486">
          <cell r="B486" t="str">
            <v>Rwanda</v>
          </cell>
          <cell r="E486">
            <v>3754541</v>
          </cell>
          <cell r="F486">
            <v>3868337</v>
          </cell>
          <cell r="G486">
            <v>3983700</v>
          </cell>
          <cell r="H486">
            <v>4102321</v>
          </cell>
          <cell r="I486">
            <v>4226799</v>
          </cell>
          <cell r="J486">
            <v>4359092</v>
          </cell>
          <cell r="K486">
            <v>4499509</v>
          </cell>
          <cell r="L486">
            <v>4647615</v>
          </cell>
          <cell r="M486">
            <v>4803725</v>
          </cell>
          <cell r="N486">
            <v>4968074</v>
          </cell>
          <cell r="O486">
            <v>5140716</v>
          </cell>
          <cell r="P486">
            <v>5315032</v>
          </cell>
          <cell r="Q486">
            <v>5489322</v>
          </cell>
          <cell r="R486">
            <v>5673614</v>
          </cell>
          <cell r="S486">
            <v>5881906</v>
          </cell>
          <cell r="T486">
            <v>6120107</v>
          </cell>
          <cell r="U486">
            <v>6407672</v>
          </cell>
          <cell r="V486">
            <v>6732131</v>
          </cell>
          <cell r="W486">
            <v>7030179</v>
          </cell>
          <cell r="X486">
            <v>7216028</v>
          </cell>
          <cell r="Y486">
            <v>7235798</v>
          </cell>
          <cell r="Z486">
            <v>7051759</v>
          </cell>
          <cell r="AA486">
            <v>6701851</v>
          </cell>
          <cell r="AB486">
            <v>6299909</v>
          </cell>
          <cell r="AC486">
            <v>6005095</v>
          </cell>
          <cell r="AD486">
            <v>5928078</v>
          </cell>
          <cell r="AE486">
            <v>6115168</v>
          </cell>
          <cell r="AF486">
            <v>6522382</v>
          </cell>
          <cell r="AG486">
            <v>7059813</v>
          </cell>
          <cell r="AH486">
            <v>7593239</v>
          </cell>
          <cell r="AI486">
            <v>8025703</v>
          </cell>
          <cell r="AJ486">
            <v>8329406</v>
          </cell>
          <cell r="AK486">
            <v>8536205</v>
          </cell>
          <cell r="AL486">
            <v>8680346</v>
          </cell>
          <cell r="AM486">
            <v>8818438</v>
          </cell>
          <cell r="AN486">
            <v>8991735</v>
          </cell>
          <cell r="AO486">
            <v>9206580</v>
          </cell>
          <cell r="AP486">
            <v>9447402</v>
          </cell>
          <cell r="AQ486">
            <v>9708169</v>
          </cell>
          <cell r="AR486">
            <v>9977446</v>
          </cell>
          <cell r="AS486">
            <v>10246842</v>
          </cell>
          <cell r="AT486">
            <v>10516071</v>
          </cell>
          <cell r="AU486">
            <v>10788853</v>
          </cell>
          <cell r="AV486">
            <v>11065151</v>
          </cell>
          <cell r="AW486">
            <v>11345357</v>
          </cell>
          <cell r="AX486">
            <v>11629553</v>
          </cell>
          <cell r="AY486">
            <v>11917508</v>
          </cell>
          <cell r="AZ486">
            <v>12208407</v>
          </cell>
        </row>
        <row r="487">
          <cell r="B487" t="str">
            <v>Saint Kitts and Nevis</v>
          </cell>
          <cell r="E487">
            <v>2.0000000010000001</v>
          </cell>
          <cell r="F487">
            <v>1.97487273321145</v>
          </cell>
          <cell r="G487">
            <v>1.9212781494760103</v>
          </cell>
          <cell r="H487">
            <v>1.9592192359816105</v>
          </cell>
          <cell r="I487">
            <v>2.0532324085176259</v>
          </cell>
          <cell r="J487">
            <v>2.1697958323333335</v>
          </cell>
          <cell r="K487">
            <v>2.6146708328333337</v>
          </cell>
          <cell r="L487">
            <v>2.7000000000000006</v>
          </cell>
          <cell r="M487">
            <v>2.7000000000000006</v>
          </cell>
          <cell r="N487">
            <v>2.7000000000000006</v>
          </cell>
          <cell r="O487">
            <v>2.7000000000000006</v>
          </cell>
          <cell r="P487">
            <v>2.7000000000000006</v>
          </cell>
          <cell r="Q487">
            <v>2.7000000000000006</v>
          </cell>
          <cell r="R487">
            <v>2.7000000000000006</v>
          </cell>
          <cell r="S487">
            <v>2.7000000000000006</v>
          </cell>
          <cell r="T487">
            <v>2.7000000000000006</v>
          </cell>
          <cell r="U487">
            <v>2.7000000000000006</v>
          </cell>
          <cell r="V487">
            <v>2.7000000000000006</v>
          </cell>
          <cell r="W487">
            <v>2.7000000000000006</v>
          </cell>
          <cell r="X487">
            <v>2.7000000000000006</v>
          </cell>
          <cell r="Y487">
            <v>2.7000000000000006</v>
          </cell>
          <cell r="Z487">
            <v>2.7000000000000006</v>
          </cell>
          <cell r="AA487">
            <v>2.7000000000000006</v>
          </cell>
          <cell r="AB487">
            <v>2.7000000000000006</v>
          </cell>
          <cell r="AC487">
            <v>2.7000000000000006</v>
          </cell>
          <cell r="AD487">
            <v>2.7000000000000006</v>
          </cell>
          <cell r="AE487">
            <v>2.7000000000000006</v>
          </cell>
          <cell r="AF487">
            <v>2.7000000000000006</v>
          </cell>
          <cell r="AG487">
            <v>2.7000000000000006</v>
          </cell>
          <cell r="AH487">
            <v>2.7000000000000006</v>
          </cell>
          <cell r="AI487">
            <v>2.7000000000000006</v>
          </cell>
          <cell r="AJ487">
            <v>2.7000000000000006</v>
          </cell>
          <cell r="AK487">
            <v>2.7000000000000006</v>
          </cell>
          <cell r="AL487">
            <v>2.7000000000000006</v>
          </cell>
          <cell r="AM487">
            <v>2.7000000000000006</v>
          </cell>
          <cell r="AN487">
            <v>2.7000000000000006</v>
          </cell>
          <cell r="AO487">
            <v>2.7000000000000006</v>
          </cell>
          <cell r="AP487">
            <v>2.7000000000000006</v>
          </cell>
          <cell r="AQ487">
            <v>2.7000000000000006</v>
          </cell>
          <cell r="AR487">
            <v>2.7</v>
          </cell>
          <cell r="AS487">
            <v>2.7</v>
          </cell>
          <cell r="AT487">
            <v>2.7</v>
          </cell>
          <cell r="AU487">
            <v>2.7</v>
          </cell>
          <cell r="AV487">
            <v>2.7</v>
          </cell>
          <cell r="AW487">
            <v>2.7</v>
          </cell>
          <cell r="AX487">
            <v>2.7</v>
          </cell>
          <cell r="AY487">
            <v>2.7</v>
          </cell>
          <cell r="AZ487">
            <v>2.7</v>
          </cell>
        </row>
        <row r="488">
          <cell r="B488" t="str">
            <v>Saint Kitts and Nevis</v>
          </cell>
          <cell r="E488">
            <v>2.0000000010000001</v>
          </cell>
          <cell r="F488">
            <v>1.97487273321145</v>
          </cell>
          <cell r="G488">
            <v>1.9212781494760103</v>
          </cell>
          <cell r="H488">
            <v>1.9592192359816105</v>
          </cell>
          <cell r="I488">
            <v>2.0532324085176259</v>
          </cell>
          <cell r="J488">
            <v>2.1697958323333335</v>
          </cell>
          <cell r="K488">
            <v>2.6146708328333337</v>
          </cell>
          <cell r="L488">
            <v>2.7000000000000006</v>
          </cell>
          <cell r="M488">
            <v>2.7000000000000006</v>
          </cell>
          <cell r="N488">
            <v>2.7000000000000006</v>
          </cell>
          <cell r="O488">
            <v>2.7000000000000006</v>
          </cell>
          <cell r="P488">
            <v>2.7000000000000006</v>
          </cell>
          <cell r="Q488">
            <v>2.7000000000000006</v>
          </cell>
          <cell r="R488">
            <v>2.7000000000000006</v>
          </cell>
          <cell r="S488">
            <v>2.7000000000000006</v>
          </cell>
          <cell r="T488">
            <v>2.7000000000000006</v>
          </cell>
          <cell r="U488">
            <v>2.7000000000000006</v>
          </cell>
          <cell r="V488">
            <v>2.7000000000000006</v>
          </cell>
          <cell r="W488">
            <v>2.7000000000000006</v>
          </cell>
          <cell r="X488">
            <v>2.7000000000000006</v>
          </cell>
          <cell r="Y488">
            <v>2.7000000000000006</v>
          </cell>
          <cell r="Z488">
            <v>2.7000000000000006</v>
          </cell>
          <cell r="AA488">
            <v>2.7000000000000006</v>
          </cell>
          <cell r="AB488">
            <v>2.7000000000000006</v>
          </cell>
          <cell r="AC488">
            <v>2.7000000000000006</v>
          </cell>
          <cell r="AD488">
            <v>2.7000000000000006</v>
          </cell>
          <cell r="AE488">
            <v>2.7000000000000006</v>
          </cell>
          <cell r="AF488">
            <v>2.7000000000000006</v>
          </cell>
          <cell r="AG488">
            <v>2.7000000000000006</v>
          </cell>
          <cell r="AH488">
            <v>2.7000000000000006</v>
          </cell>
          <cell r="AI488">
            <v>2.7000000000000006</v>
          </cell>
          <cell r="AJ488">
            <v>2.7000000000000006</v>
          </cell>
          <cell r="AK488">
            <v>2.7000000000000006</v>
          </cell>
          <cell r="AL488">
            <v>2.7000000000000006</v>
          </cell>
          <cell r="AM488">
            <v>2.7000000000000006</v>
          </cell>
          <cell r="AN488">
            <v>2.7000000000000006</v>
          </cell>
          <cell r="AO488">
            <v>2.7000000000000006</v>
          </cell>
          <cell r="AP488">
            <v>2.7000000000000006</v>
          </cell>
          <cell r="AQ488">
            <v>2.7000000000000006</v>
          </cell>
          <cell r="AR488">
            <v>2.7</v>
          </cell>
          <cell r="AS488">
            <v>2.7</v>
          </cell>
          <cell r="AT488">
            <v>2.7</v>
          </cell>
          <cell r="AU488">
            <v>2.7</v>
          </cell>
          <cell r="AV488">
            <v>2.7</v>
          </cell>
          <cell r="AW488">
            <v>2.7</v>
          </cell>
          <cell r="AX488">
            <v>2.7</v>
          </cell>
          <cell r="AY488">
            <v>2.7</v>
          </cell>
          <cell r="AZ488">
            <v>2.7</v>
          </cell>
        </row>
        <row r="489">
          <cell r="B489" t="str">
            <v>Saint Kitts and Nevis</v>
          </cell>
          <cell r="E489">
            <v>44885</v>
          </cell>
          <cell r="F489">
            <v>44495</v>
          </cell>
          <cell r="G489">
            <v>44326</v>
          </cell>
          <cell r="H489">
            <v>44316</v>
          </cell>
          <cell r="I489">
            <v>44331</v>
          </cell>
          <cell r="J489">
            <v>44276</v>
          </cell>
          <cell r="K489">
            <v>44148</v>
          </cell>
          <cell r="L489">
            <v>43942</v>
          </cell>
          <cell r="M489">
            <v>43703</v>
          </cell>
          <cell r="N489">
            <v>43457</v>
          </cell>
          <cell r="O489">
            <v>43210</v>
          </cell>
          <cell r="P489">
            <v>42976</v>
          </cell>
          <cell r="Q489">
            <v>42762</v>
          </cell>
          <cell r="R489">
            <v>42542</v>
          </cell>
          <cell r="S489">
            <v>42294</v>
          </cell>
          <cell r="T489">
            <v>42013</v>
          </cell>
          <cell r="U489">
            <v>41697</v>
          </cell>
          <cell r="V489">
            <v>41351</v>
          </cell>
          <cell r="W489">
            <v>41047</v>
          </cell>
          <cell r="X489">
            <v>40852</v>
          </cell>
          <cell r="Y489">
            <v>40834</v>
          </cell>
          <cell r="Z489">
            <v>41013</v>
          </cell>
          <cell r="AA489">
            <v>41361</v>
          </cell>
          <cell r="AB489">
            <v>41846</v>
          </cell>
          <cell r="AC489">
            <v>42373</v>
          </cell>
          <cell r="AD489">
            <v>42891</v>
          </cell>
          <cell r="AE489">
            <v>43373</v>
          </cell>
          <cell r="AF489">
            <v>43846</v>
          </cell>
          <cell r="AG489">
            <v>44317</v>
          </cell>
          <cell r="AH489">
            <v>44824</v>
          </cell>
          <cell r="AI489">
            <v>45374</v>
          </cell>
          <cell r="AJ489">
            <v>45990</v>
          </cell>
          <cell r="AK489">
            <v>46641</v>
          </cell>
          <cell r="AL489">
            <v>47306</v>
          </cell>
          <cell r="AM489">
            <v>47971</v>
          </cell>
          <cell r="AN489">
            <v>48611</v>
          </cell>
          <cell r="AO489">
            <v>49210</v>
          </cell>
          <cell r="AP489">
            <v>49783</v>
          </cell>
          <cell r="AQ489">
            <v>50332</v>
          </cell>
          <cell r="AR489">
            <v>50886</v>
          </cell>
          <cell r="AS489">
            <v>51445</v>
          </cell>
          <cell r="AT489">
            <v>52006</v>
          </cell>
          <cell r="AU489">
            <v>52591</v>
          </cell>
          <cell r="AV489">
            <v>53169</v>
          </cell>
          <cell r="AW489">
            <v>53739</v>
          </cell>
          <cell r="AX489">
            <v>54288</v>
          </cell>
          <cell r="AY489">
            <v>54821</v>
          </cell>
          <cell r="AZ489">
            <v>55345</v>
          </cell>
        </row>
        <row r="490">
          <cell r="B490" t="str">
            <v>Saint Lucia</v>
          </cell>
          <cell r="E490">
            <v>2.0000000010000001</v>
          </cell>
          <cell r="F490">
            <v>1.97487273321145</v>
          </cell>
          <cell r="G490">
            <v>1.9212781494760103</v>
          </cell>
          <cell r="H490">
            <v>1.9592192359816105</v>
          </cell>
          <cell r="I490">
            <v>2.0532324085176259</v>
          </cell>
          <cell r="J490">
            <v>2.1697958323333335</v>
          </cell>
          <cell r="K490">
            <v>2.6146708328333337</v>
          </cell>
          <cell r="L490">
            <v>2.7000000000000006</v>
          </cell>
          <cell r="M490">
            <v>2.7000000000000006</v>
          </cell>
          <cell r="N490">
            <v>2.7000000000000006</v>
          </cell>
          <cell r="O490">
            <v>2.7000000000000006</v>
          </cell>
          <cell r="P490">
            <v>2.7000000000000006</v>
          </cell>
          <cell r="Q490">
            <v>2.7000000000000006</v>
          </cell>
          <cell r="R490">
            <v>2.7000000000000006</v>
          </cell>
          <cell r="S490">
            <v>2.7000000000000006</v>
          </cell>
          <cell r="T490">
            <v>2.7000000000000006</v>
          </cell>
          <cell r="U490">
            <v>2.7000000000000006</v>
          </cell>
          <cell r="V490">
            <v>2.7000000000000006</v>
          </cell>
          <cell r="W490">
            <v>2.7000000000000006</v>
          </cell>
          <cell r="X490">
            <v>2.7000000000000006</v>
          </cell>
          <cell r="Y490">
            <v>2.7000000000000006</v>
          </cell>
          <cell r="Z490">
            <v>2.7000000000000006</v>
          </cell>
          <cell r="AA490">
            <v>2.7000000000000006</v>
          </cell>
          <cell r="AB490">
            <v>2.7000000000000006</v>
          </cell>
          <cell r="AC490">
            <v>2.7000000000000006</v>
          </cell>
          <cell r="AD490">
            <v>2.7000000000000006</v>
          </cell>
          <cell r="AE490">
            <v>2.7000000000000006</v>
          </cell>
          <cell r="AF490">
            <v>2.7000000000000006</v>
          </cell>
          <cell r="AG490">
            <v>2.7000000000000006</v>
          </cell>
          <cell r="AH490">
            <v>2.7000000000000006</v>
          </cell>
          <cell r="AI490">
            <v>2.7000000000000006</v>
          </cell>
          <cell r="AJ490">
            <v>2.7000000000000006</v>
          </cell>
          <cell r="AK490">
            <v>2.7000000000000006</v>
          </cell>
          <cell r="AL490">
            <v>2.7000000000000006</v>
          </cell>
          <cell r="AM490">
            <v>2.7000000000000006</v>
          </cell>
          <cell r="AN490">
            <v>2.7000000000000006</v>
          </cell>
          <cell r="AO490">
            <v>2.7000000000000006</v>
          </cell>
          <cell r="AP490">
            <v>2.7000000000000006</v>
          </cell>
          <cell r="AQ490">
            <v>2.7000000000000006</v>
          </cell>
          <cell r="AR490">
            <v>2.7</v>
          </cell>
          <cell r="AS490">
            <v>2.7</v>
          </cell>
          <cell r="AT490">
            <v>2.7</v>
          </cell>
          <cell r="AU490">
            <v>2.7</v>
          </cell>
          <cell r="AV490">
            <v>2.7</v>
          </cell>
          <cell r="AW490">
            <v>2.7</v>
          </cell>
          <cell r="AX490">
            <v>2.7</v>
          </cell>
          <cell r="AY490">
            <v>2.7</v>
          </cell>
          <cell r="AZ490">
            <v>2.7</v>
          </cell>
        </row>
        <row r="491">
          <cell r="B491" t="str">
            <v>Saint Lucia</v>
          </cell>
          <cell r="E491">
            <v>2.0000000010000001</v>
          </cell>
          <cell r="F491">
            <v>1.97487273321145</v>
          </cell>
          <cell r="G491">
            <v>1.9212781494760103</v>
          </cell>
          <cell r="H491">
            <v>1.9592192359816105</v>
          </cell>
          <cell r="I491">
            <v>2.0532324085176259</v>
          </cell>
          <cell r="J491">
            <v>2.1697958323333335</v>
          </cell>
          <cell r="K491">
            <v>2.6146708328333337</v>
          </cell>
          <cell r="L491">
            <v>2.7000000000000006</v>
          </cell>
          <cell r="M491">
            <v>2.7000000000000006</v>
          </cell>
          <cell r="N491">
            <v>2.7000000000000006</v>
          </cell>
          <cell r="O491">
            <v>2.7000000000000006</v>
          </cell>
          <cell r="P491">
            <v>2.7000000000000006</v>
          </cell>
          <cell r="Q491">
            <v>2.7000000000000006</v>
          </cell>
          <cell r="R491">
            <v>2.7000000000000006</v>
          </cell>
          <cell r="S491">
            <v>2.7000000000000006</v>
          </cell>
          <cell r="T491">
            <v>2.7000000000000006</v>
          </cell>
          <cell r="U491">
            <v>2.7000000000000006</v>
          </cell>
          <cell r="V491">
            <v>2.7000000000000006</v>
          </cell>
          <cell r="W491">
            <v>2.7000000000000006</v>
          </cell>
          <cell r="X491">
            <v>2.7000000000000006</v>
          </cell>
          <cell r="Y491">
            <v>2.7000000000000006</v>
          </cell>
          <cell r="Z491">
            <v>2.7000000000000006</v>
          </cell>
          <cell r="AA491">
            <v>2.7000000000000006</v>
          </cell>
          <cell r="AB491">
            <v>2.7000000000000006</v>
          </cell>
          <cell r="AC491">
            <v>2.7000000000000006</v>
          </cell>
          <cell r="AD491">
            <v>2.7000000000000006</v>
          </cell>
          <cell r="AE491">
            <v>2.7000000000000006</v>
          </cell>
          <cell r="AF491">
            <v>2.7000000000000006</v>
          </cell>
          <cell r="AG491">
            <v>2.7000000000000006</v>
          </cell>
          <cell r="AH491">
            <v>2.7000000000000006</v>
          </cell>
          <cell r="AI491">
            <v>2.7000000000000006</v>
          </cell>
          <cell r="AJ491">
            <v>2.7000000000000006</v>
          </cell>
          <cell r="AK491">
            <v>2.7000000000000006</v>
          </cell>
          <cell r="AL491">
            <v>2.7000000000000006</v>
          </cell>
          <cell r="AM491">
            <v>2.7000000000000006</v>
          </cell>
          <cell r="AN491">
            <v>2.7000000000000006</v>
          </cell>
          <cell r="AO491">
            <v>2.7000000000000006</v>
          </cell>
          <cell r="AP491">
            <v>2.7000000000000006</v>
          </cell>
          <cell r="AQ491">
            <v>2.7000000000000006</v>
          </cell>
          <cell r="AR491">
            <v>2.7</v>
          </cell>
          <cell r="AS491">
            <v>2.7</v>
          </cell>
          <cell r="AT491">
            <v>2.7</v>
          </cell>
          <cell r="AU491">
            <v>2.7</v>
          </cell>
          <cell r="AV491">
            <v>2.7</v>
          </cell>
          <cell r="AW491">
            <v>2.7</v>
          </cell>
          <cell r="AX491">
            <v>2.7</v>
          </cell>
          <cell r="AY491">
            <v>2.7</v>
          </cell>
          <cell r="AZ491">
            <v>2.7</v>
          </cell>
        </row>
        <row r="492">
          <cell r="B492" t="str">
            <v>Saint Lucia</v>
          </cell>
          <cell r="E492">
            <v>104160</v>
          </cell>
          <cell r="F492">
            <v>105390</v>
          </cell>
          <cell r="G492">
            <v>106455</v>
          </cell>
          <cell r="H492">
            <v>107466</v>
          </cell>
          <cell r="I492">
            <v>108532</v>
          </cell>
          <cell r="J492">
            <v>109769</v>
          </cell>
          <cell r="K492">
            <v>111208</v>
          </cell>
          <cell r="L492">
            <v>112831</v>
          </cell>
          <cell r="M492">
            <v>114546</v>
          </cell>
          <cell r="N492">
            <v>116290</v>
          </cell>
          <cell r="O492">
            <v>117987</v>
          </cell>
          <cell r="P492">
            <v>119594</v>
          </cell>
          <cell r="Q492">
            <v>121154</v>
          </cell>
          <cell r="R492">
            <v>122740</v>
          </cell>
          <cell r="S492">
            <v>124468</v>
          </cell>
          <cell r="T492">
            <v>126418</v>
          </cell>
          <cell r="U492">
            <v>128619</v>
          </cell>
          <cell r="V492">
            <v>131034</v>
          </cell>
          <cell r="W492">
            <v>133533</v>
          </cell>
          <cell r="X492">
            <v>135956</v>
          </cell>
          <cell r="Y492">
            <v>138185</v>
          </cell>
          <cell r="Z492">
            <v>140156</v>
          </cell>
          <cell r="AA492">
            <v>141925</v>
          </cell>
          <cell r="AB492">
            <v>143565</v>
          </cell>
          <cell r="AC492">
            <v>145247</v>
          </cell>
          <cell r="AD492">
            <v>147044</v>
          </cell>
          <cell r="AE492">
            <v>149004</v>
          </cell>
          <cell r="AF492">
            <v>151086</v>
          </cell>
          <cell r="AG492">
            <v>153183</v>
          </cell>
          <cell r="AH492">
            <v>155172</v>
          </cell>
          <cell r="AI492">
            <v>156949</v>
          </cell>
          <cell r="AJ492">
            <v>158464</v>
          </cell>
          <cell r="AK492">
            <v>159763</v>
          </cell>
          <cell r="AL492">
            <v>160973</v>
          </cell>
          <cell r="AM492">
            <v>162251</v>
          </cell>
          <cell r="AN492">
            <v>163714</v>
          </cell>
          <cell r="AO492">
            <v>165407</v>
          </cell>
          <cell r="AP492">
            <v>167288</v>
          </cell>
          <cell r="AQ492">
            <v>169220</v>
          </cell>
          <cell r="AR492">
            <v>171022</v>
          </cell>
          <cell r="AS492">
            <v>172580</v>
          </cell>
          <cell r="AT492">
            <v>173832</v>
          </cell>
          <cell r="AU492">
            <v>174835</v>
          </cell>
          <cell r="AV492">
            <v>175660</v>
          </cell>
          <cell r="AW492">
            <v>176421</v>
          </cell>
          <cell r="AX492">
            <v>177206</v>
          </cell>
          <cell r="AY492">
            <v>178015</v>
          </cell>
          <cell r="AZ492">
            <v>178844</v>
          </cell>
        </row>
        <row r="493">
          <cell r="B493" t="str">
            <v>Samoa</v>
          </cell>
          <cell r="E493">
            <v>0.72106999972107</v>
          </cell>
          <cell r="F493">
            <v>0.71895973437828298</v>
          </cell>
          <cell r="G493">
            <v>0.67543000000000009</v>
          </cell>
          <cell r="H493">
            <v>0.61245700047593954</v>
          </cell>
          <cell r="I493">
            <v>0.60658000000000001</v>
          </cell>
          <cell r="J493">
            <v>0.63278858316666664</v>
          </cell>
          <cell r="K493">
            <v>0.79536549899999998</v>
          </cell>
          <cell r="L493">
            <v>0.78607749900000001</v>
          </cell>
          <cell r="M493">
            <v>0.73633283233333335</v>
          </cell>
          <cell r="N493">
            <v>0.82615833233333325</v>
          </cell>
          <cell r="O493">
            <v>0.91930666566666674</v>
          </cell>
          <cell r="P493">
            <v>1.0340849990833334</v>
          </cell>
          <cell r="Q493">
            <v>1.2073324990833332</v>
          </cell>
          <cell r="R493">
            <v>1.5491308330833333</v>
          </cell>
          <cell r="S493">
            <v>1.8623058328333335</v>
          </cell>
          <cell r="T493">
            <v>2.2452733330833334</v>
          </cell>
          <cell r="U493">
            <v>2.2357599999166666</v>
          </cell>
          <cell r="V493">
            <v>2.1217483333333331</v>
          </cell>
          <cell r="W493">
            <v>2.0804366666666665</v>
          </cell>
          <cell r="X493">
            <v>2.2701916666666668</v>
          </cell>
          <cell r="Y493">
            <v>2.3098516666666669</v>
          </cell>
          <cell r="Z493">
            <v>2.3996223333333333</v>
          </cell>
          <cell r="AA493">
            <v>2.4663083333333331</v>
          </cell>
          <cell r="AB493">
            <v>2.5686034166666665</v>
          </cell>
          <cell r="AC493">
            <v>2.5350371666666667</v>
          </cell>
          <cell r="AD493">
            <v>2.4734041666666666</v>
          </cell>
          <cell r="AE493">
            <v>2.4621729166666664</v>
          </cell>
          <cell r="AF493">
            <v>2.5593716666666668</v>
          </cell>
          <cell r="AG493">
            <v>2.9476868333333335</v>
          </cell>
          <cell r="AH493">
            <v>3.0131520000000003</v>
          </cell>
          <cell r="AI493">
            <v>3.2863615250000002</v>
          </cell>
          <cell r="AJ493">
            <v>3.4780400715000002</v>
          </cell>
          <cell r="AK493">
            <v>3.3762581025000005</v>
          </cell>
          <cell r="AL493">
            <v>2.9732376583333329</v>
          </cell>
          <cell r="AM493">
            <v>2.7807234306666668</v>
          </cell>
          <cell r="AN493">
            <v>2.7103367344166664</v>
          </cell>
          <cell r="AO493">
            <v>2.7792940446967176</v>
          </cell>
          <cell r="AP493">
            <v>2.6165724724799602</v>
          </cell>
          <cell r="AQ493">
            <v>2.6441762803235274</v>
          </cell>
          <cell r="AR493">
            <v>2.7307785095373101</v>
          </cell>
          <cell r="AS493">
            <v>2.4846565845233801</v>
          </cell>
          <cell r="AT493">
            <v>2.3174720118126002</v>
          </cell>
          <cell r="AU493">
            <v>2.29231194992329</v>
          </cell>
          <cell r="AV493">
            <v>2.3109000348257598</v>
          </cell>
          <cell r="AW493">
            <v>2.3317688461830799</v>
          </cell>
          <cell r="AX493">
            <v>2.5608736880983001</v>
          </cell>
          <cell r="AY493">
            <v>2.5649479688216399</v>
          </cell>
          <cell r="AZ493">
            <v>2.5284920953998502</v>
          </cell>
        </row>
        <row r="494">
          <cell r="B494" t="str">
            <v>Samoa</v>
          </cell>
          <cell r="E494">
            <v>0.72106999972107</v>
          </cell>
          <cell r="F494">
            <v>0.71895973437828298</v>
          </cell>
          <cell r="G494">
            <v>0.67543000000000009</v>
          </cell>
          <cell r="H494">
            <v>0.61245700047593954</v>
          </cell>
          <cell r="I494">
            <v>0.60658000000000001</v>
          </cell>
          <cell r="J494">
            <v>0.63278858316666664</v>
          </cell>
          <cell r="K494">
            <v>0.79536549899999998</v>
          </cell>
          <cell r="L494">
            <v>0.78607749900000001</v>
          </cell>
          <cell r="M494">
            <v>0.73633283233333335</v>
          </cell>
          <cell r="N494">
            <v>0.82615833233333325</v>
          </cell>
          <cell r="O494">
            <v>0.91930666566666674</v>
          </cell>
          <cell r="P494">
            <v>1.0340849990833334</v>
          </cell>
          <cell r="Q494">
            <v>1.2073324990833332</v>
          </cell>
          <cell r="R494">
            <v>1.5491308330833333</v>
          </cell>
          <cell r="S494">
            <v>1.8623058328333335</v>
          </cell>
          <cell r="T494">
            <v>2.2452733330833334</v>
          </cell>
          <cell r="U494">
            <v>2.2357599999166666</v>
          </cell>
          <cell r="V494">
            <v>2.1217483333333331</v>
          </cell>
          <cell r="W494">
            <v>2.0804366666666665</v>
          </cell>
          <cell r="X494">
            <v>2.2701916666666668</v>
          </cell>
          <cell r="Y494">
            <v>2.3098516666666669</v>
          </cell>
          <cell r="Z494">
            <v>2.3996223333333333</v>
          </cell>
          <cell r="AA494">
            <v>2.4663083333333331</v>
          </cell>
          <cell r="AB494">
            <v>2.5686034166666665</v>
          </cell>
          <cell r="AC494">
            <v>2.5350371666666667</v>
          </cell>
          <cell r="AD494">
            <v>2.4734041666666666</v>
          </cell>
          <cell r="AE494">
            <v>2.4621729166666664</v>
          </cell>
          <cell r="AF494">
            <v>2.5593716666666668</v>
          </cell>
          <cell r="AG494">
            <v>2.9476868333333335</v>
          </cell>
          <cell r="AH494">
            <v>3.0131520000000003</v>
          </cell>
          <cell r="AI494">
            <v>3.2863615250000002</v>
          </cell>
          <cell r="AJ494">
            <v>3.4780400715000002</v>
          </cell>
          <cell r="AK494">
            <v>3.3762581025000005</v>
          </cell>
          <cell r="AL494">
            <v>2.9732376583333329</v>
          </cell>
          <cell r="AM494">
            <v>2.7807234306666668</v>
          </cell>
          <cell r="AN494">
            <v>2.7103367344166664</v>
          </cell>
          <cell r="AO494">
            <v>2.7792940446967176</v>
          </cell>
          <cell r="AP494">
            <v>2.6165724724799602</v>
          </cell>
          <cell r="AQ494">
            <v>2.6441762803235274</v>
          </cell>
          <cell r="AR494">
            <v>2.7307785095373101</v>
          </cell>
          <cell r="AS494">
            <v>2.4846565845233801</v>
          </cell>
          <cell r="AT494">
            <v>2.3174720118126002</v>
          </cell>
          <cell r="AU494">
            <v>2.29231194992329</v>
          </cell>
          <cell r="AV494">
            <v>2.3109000348257598</v>
          </cell>
          <cell r="AW494">
            <v>2.3317688461830799</v>
          </cell>
          <cell r="AX494">
            <v>2.5608736880983001</v>
          </cell>
          <cell r="AY494">
            <v>2.5649479688216399</v>
          </cell>
          <cell r="AZ494">
            <v>2.5284920953998502</v>
          </cell>
        </row>
        <row r="495">
          <cell r="B495" t="str">
            <v>Samoa</v>
          </cell>
          <cell r="E495">
            <v>143176</v>
          </cell>
          <cell r="F495">
            <v>145439</v>
          </cell>
          <cell r="G495">
            <v>147321</v>
          </cell>
          <cell r="H495">
            <v>148889</v>
          </cell>
          <cell r="I495">
            <v>150221</v>
          </cell>
          <cell r="J495">
            <v>151387</v>
          </cell>
          <cell r="K495">
            <v>152390</v>
          </cell>
          <cell r="L495">
            <v>153247</v>
          </cell>
          <cell r="M495">
            <v>154007</v>
          </cell>
          <cell r="N495">
            <v>154760</v>
          </cell>
          <cell r="O495">
            <v>155557</v>
          </cell>
          <cell r="P495">
            <v>156428</v>
          </cell>
          <cell r="Q495">
            <v>157403</v>
          </cell>
          <cell r="R495">
            <v>158384</v>
          </cell>
          <cell r="S495">
            <v>159283</v>
          </cell>
          <cell r="T495">
            <v>160031</v>
          </cell>
          <cell r="U495">
            <v>160592</v>
          </cell>
          <cell r="V495">
            <v>161015</v>
          </cell>
          <cell r="W495">
            <v>161421</v>
          </cell>
          <cell r="X495">
            <v>161998</v>
          </cell>
          <cell r="Y495">
            <v>162866</v>
          </cell>
          <cell r="Z495">
            <v>164076</v>
          </cell>
          <cell r="AA495">
            <v>165570</v>
          </cell>
          <cell r="AB495">
            <v>167207</v>
          </cell>
          <cell r="AC495">
            <v>168788</v>
          </cell>
          <cell r="AD495">
            <v>170157</v>
          </cell>
          <cell r="AE495">
            <v>171283</v>
          </cell>
          <cell r="AF495">
            <v>172198</v>
          </cell>
          <cell r="AG495">
            <v>172981</v>
          </cell>
          <cell r="AH495">
            <v>173755</v>
          </cell>
          <cell r="AI495">
            <v>174610</v>
          </cell>
          <cell r="AJ495">
            <v>175566</v>
          </cell>
          <cell r="AK495">
            <v>176582</v>
          </cell>
          <cell r="AL495">
            <v>177662</v>
          </cell>
          <cell r="AM495">
            <v>178781</v>
          </cell>
          <cell r="AN495">
            <v>179929</v>
          </cell>
          <cell r="AO495">
            <v>181094</v>
          </cell>
          <cell r="AP495">
            <v>182286</v>
          </cell>
          <cell r="AQ495">
            <v>183526</v>
          </cell>
          <cell r="AR495">
            <v>184826</v>
          </cell>
          <cell r="AS495">
            <v>186205</v>
          </cell>
          <cell r="AT495">
            <v>187665</v>
          </cell>
          <cell r="AU495">
            <v>189194</v>
          </cell>
          <cell r="AV495">
            <v>190757</v>
          </cell>
          <cell r="AW495">
            <v>192290</v>
          </cell>
          <cell r="AX495">
            <v>193759</v>
          </cell>
          <cell r="AY495">
            <v>195125</v>
          </cell>
          <cell r="AZ495">
            <v>196440</v>
          </cell>
        </row>
        <row r="496">
          <cell r="B496" t="str">
            <v>San Marino</v>
          </cell>
          <cell r="E496">
            <v>0.32278556225371463</v>
          </cell>
          <cell r="F496">
            <v>0.3203888348719765</v>
          </cell>
          <cell r="G496">
            <v>0.30120670154442131</v>
          </cell>
          <cell r="H496">
            <v>0.30109222026469273</v>
          </cell>
          <cell r="I496">
            <v>0.33587430127607892</v>
          </cell>
          <cell r="J496">
            <v>0.33716845618947772</v>
          </cell>
          <cell r="K496">
            <v>0.42986515310347562</v>
          </cell>
          <cell r="L496">
            <v>0.45571554242499757</v>
          </cell>
          <cell r="M496">
            <v>0.43829803350303254</v>
          </cell>
          <cell r="N496">
            <v>0.42910423993860192</v>
          </cell>
          <cell r="O496">
            <v>0.44231822008160881</v>
          </cell>
          <cell r="P496">
            <v>0.58709012689324491</v>
          </cell>
          <cell r="Q496">
            <v>0.69851312058653159</v>
          </cell>
          <cell r="R496">
            <v>0.78441970042030984</v>
          </cell>
          <cell r="S496">
            <v>0.90739454380423878</v>
          </cell>
          <cell r="T496">
            <v>0.98614303101530254</v>
          </cell>
          <cell r="U496">
            <v>0.7699391097309517</v>
          </cell>
          <cell r="V496">
            <v>0.66936429320291069</v>
          </cell>
          <cell r="W496">
            <v>0.67223450241960059</v>
          </cell>
          <cell r="X496">
            <v>0.70862706819469046</v>
          </cell>
          <cell r="Y496">
            <v>0.61876787156061219</v>
          </cell>
          <cell r="Z496">
            <v>0.64072331510240477</v>
          </cell>
          <cell r="AA496">
            <v>0.63648449510312777</v>
          </cell>
          <cell r="AB496">
            <v>0.81273059370163592</v>
          </cell>
          <cell r="AC496">
            <v>0.83275833604473204</v>
          </cell>
          <cell r="AD496">
            <v>0.8412737677768769</v>
          </cell>
          <cell r="AE496">
            <v>0.79686560586419597</v>
          </cell>
          <cell r="AF496">
            <v>0.87957614812672469</v>
          </cell>
          <cell r="AG496">
            <v>0.8966762813726048</v>
          </cell>
          <cell r="AH496">
            <v>0.93862727583333327</v>
          </cell>
          <cell r="AI496">
            <v>1.0854008333333334</v>
          </cell>
          <cell r="AJ496">
            <v>1.11751</v>
          </cell>
          <cell r="AK496">
            <v>1.0625516666666666</v>
          </cell>
          <cell r="AL496">
            <v>0.88603416666666668</v>
          </cell>
          <cell r="AM496">
            <v>0.805365</v>
          </cell>
          <cell r="AN496">
            <v>0.80412000000000006</v>
          </cell>
          <cell r="AO496">
            <v>0.7971408333333333</v>
          </cell>
          <cell r="AP496">
            <v>0.73063750000000016</v>
          </cell>
          <cell r="AQ496">
            <v>0.68267471123987311</v>
          </cell>
          <cell r="AR496">
            <v>0.71984335978561498</v>
          </cell>
          <cell r="AS496">
            <v>0.75504495198983501</v>
          </cell>
          <cell r="AT496">
            <v>0.71935525360915398</v>
          </cell>
          <cell r="AU496">
            <v>0.77829360141285198</v>
          </cell>
          <cell r="AV496">
            <v>0.75315918184727004</v>
          </cell>
          <cell r="AW496">
            <v>0.75373073671740198</v>
          </cell>
          <cell r="AX496">
            <v>0.90165896164127801</v>
          </cell>
          <cell r="AY496">
            <v>0.90403512795035901</v>
          </cell>
          <cell r="AZ496">
            <v>0.88739742109565301</v>
          </cell>
        </row>
        <row r="497">
          <cell r="B497" t="str">
            <v>San Marino</v>
          </cell>
          <cell r="E497">
            <v>0.32278556225371463</v>
          </cell>
          <cell r="F497">
            <v>0.3203888348719765</v>
          </cell>
          <cell r="G497">
            <v>0.30120670154442131</v>
          </cell>
          <cell r="H497">
            <v>0.30109222026469273</v>
          </cell>
          <cell r="I497">
            <v>0.33587430127607892</v>
          </cell>
          <cell r="J497">
            <v>0.33716845618947772</v>
          </cell>
          <cell r="K497">
            <v>0.42986515310347562</v>
          </cell>
          <cell r="L497">
            <v>0.45571554242499757</v>
          </cell>
          <cell r="M497">
            <v>0.43829803350303254</v>
          </cell>
          <cell r="N497">
            <v>0.42910423993860192</v>
          </cell>
          <cell r="O497">
            <v>0.44231822008160881</v>
          </cell>
          <cell r="P497">
            <v>0.58709012689324491</v>
          </cell>
          <cell r="Q497">
            <v>0.69851312058653159</v>
          </cell>
          <cell r="R497">
            <v>0.78441970042030984</v>
          </cell>
          <cell r="S497">
            <v>0.90739454380423878</v>
          </cell>
          <cell r="T497">
            <v>0.98614303101530254</v>
          </cell>
          <cell r="U497">
            <v>0.7699391097309517</v>
          </cell>
          <cell r="V497">
            <v>0.66936429320291069</v>
          </cell>
          <cell r="W497">
            <v>0.67223450241960059</v>
          </cell>
          <cell r="X497">
            <v>0.70862706819469046</v>
          </cell>
          <cell r="Y497">
            <v>0.61876787156061219</v>
          </cell>
          <cell r="Z497">
            <v>0.64072331510240477</v>
          </cell>
          <cell r="AA497">
            <v>0.63648449510312777</v>
          </cell>
          <cell r="AB497">
            <v>0.81273059370163592</v>
          </cell>
          <cell r="AC497">
            <v>0.83275833604473204</v>
          </cell>
          <cell r="AD497">
            <v>0.8412737677768769</v>
          </cell>
          <cell r="AE497">
            <v>0.79686560586419597</v>
          </cell>
          <cell r="AF497">
            <v>0.87957614812672469</v>
          </cell>
          <cell r="AG497">
            <v>0.8966762813726048</v>
          </cell>
          <cell r="AH497">
            <v>0.93862727583333327</v>
          </cell>
          <cell r="AI497">
            <v>1.0854008333333334</v>
          </cell>
          <cell r="AJ497">
            <v>1.11751</v>
          </cell>
          <cell r="AK497">
            <v>1.0625516666666666</v>
          </cell>
          <cell r="AL497">
            <v>0.88603416666666668</v>
          </cell>
          <cell r="AM497">
            <v>0.805365</v>
          </cell>
          <cell r="AN497">
            <v>0.80412000000000006</v>
          </cell>
          <cell r="AO497">
            <v>0.7971408333333333</v>
          </cell>
          <cell r="AP497">
            <v>0.73063750000000016</v>
          </cell>
          <cell r="AQ497">
            <v>0.68267471123987311</v>
          </cell>
          <cell r="AR497">
            <v>0.71984335978561498</v>
          </cell>
          <cell r="AS497">
            <v>0.75504495198983501</v>
          </cell>
          <cell r="AT497">
            <v>0.71935525360915398</v>
          </cell>
          <cell r="AU497">
            <v>0.77829360141285198</v>
          </cell>
          <cell r="AV497">
            <v>0.75315918184727004</v>
          </cell>
          <cell r="AW497">
            <v>0.75373073671740198</v>
          </cell>
          <cell r="AX497">
            <v>0.90165896164127801</v>
          </cell>
          <cell r="AY497">
            <v>0.90403512795035901</v>
          </cell>
          <cell r="AZ497">
            <v>0.88739742109565301</v>
          </cell>
        </row>
        <row r="498">
          <cell r="B498" t="str">
            <v>San Marino</v>
          </cell>
          <cell r="E498">
            <v>19138</v>
          </cell>
          <cell r="F498">
            <v>19303</v>
          </cell>
          <cell r="G498">
            <v>19398</v>
          </cell>
          <cell r="H498">
            <v>19466</v>
          </cell>
          <cell r="I498">
            <v>19562</v>
          </cell>
          <cell r="J498">
            <v>19735</v>
          </cell>
          <cell r="K498">
            <v>19980</v>
          </cell>
          <cell r="L498">
            <v>20296</v>
          </cell>
          <cell r="M498">
            <v>20660</v>
          </cell>
          <cell r="N498">
            <v>21030</v>
          </cell>
          <cell r="O498">
            <v>21361</v>
          </cell>
          <cell r="P498">
            <v>21666</v>
          </cell>
          <cell r="Q498">
            <v>21943</v>
          </cell>
          <cell r="R498">
            <v>22210</v>
          </cell>
          <cell r="S498">
            <v>22455</v>
          </cell>
          <cell r="T498">
            <v>22708</v>
          </cell>
          <cell r="U498">
            <v>22961</v>
          </cell>
          <cell r="V498">
            <v>23210</v>
          </cell>
          <cell r="W498">
            <v>23466</v>
          </cell>
          <cell r="X498">
            <v>23740</v>
          </cell>
          <cell r="Y498">
            <v>24043</v>
          </cell>
          <cell r="Z498">
            <v>24386</v>
          </cell>
          <cell r="AA498">
            <v>24749</v>
          </cell>
          <cell r="AB498">
            <v>25141</v>
          </cell>
          <cell r="AC498">
            <v>25516</v>
          </cell>
          <cell r="AD498">
            <v>25877</v>
          </cell>
          <cell r="AE498">
            <v>26209</v>
          </cell>
          <cell r="AF498">
            <v>26508</v>
          </cell>
          <cell r="AG498">
            <v>26799</v>
          </cell>
          <cell r="AH498">
            <v>27096</v>
          </cell>
          <cell r="AI498">
            <v>27418</v>
          </cell>
          <cell r="AJ498">
            <v>27762</v>
          </cell>
          <cell r="AK498">
            <v>28121</v>
          </cell>
          <cell r="AL498">
            <v>28494</v>
          </cell>
          <cell r="AM498">
            <v>28866</v>
          </cell>
          <cell r="AN498">
            <v>29240</v>
          </cell>
          <cell r="AO498">
            <v>29614</v>
          </cell>
          <cell r="AP498">
            <v>29977</v>
          </cell>
          <cell r="AQ498">
            <v>30351</v>
          </cell>
          <cell r="AR498">
            <v>30723</v>
          </cell>
          <cell r="AS498">
            <v>31110</v>
          </cell>
          <cell r="AT498">
            <v>31504</v>
          </cell>
          <cell r="AU498">
            <v>31914</v>
          </cell>
          <cell r="AV498">
            <v>32303</v>
          </cell>
          <cell r="AW498">
            <v>32657</v>
          </cell>
          <cell r="AX498">
            <v>32960</v>
          </cell>
          <cell r="AY498">
            <v>33203</v>
          </cell>
          <cell r="AZ498">
            <v>33400</v>
          </cell>
        </row>
        <row r="499">
          <cell r="B499" t="str">
            <v>Sao Tome and Principe</v>
          </cell>
          <cell r="E499">
            <v>2.8750000028749997E-2</v>
          </cell>
          <cell r="F499">
            <v>2.83601702878227E-2</v>
          </cell>
          <cell r="G499">
            <v>2.7053416666666667E-2</v>
          </cell>
          <cell r="H499">
            <v>2.4515166666583332E-2</v>
          </cell>
          <cell r="I499">
            <v>2.5408166666583333E-2</v>
          </cell>
          <cell r="J499">
            <v>2.5543249999916667E-2</v>
          </cell>
          <cell r="K499">
            <v>3.0229083333333337E-2</v>
          </cell>
          <cell r="L499">
            <v>3.7558070960585603E-2</v>
          </cell>
          <cell r="M499">
            <v>3.6154724439896903E-2</v>
          </cell>
          <cell r="N499">
            <v>3.5024583566634904E-2</v>
          </cell>
          <cell r="O499">
            <v>3.4771398773720201E-2</v>
          </cell>
          <cell r="P499">
            <v>3.8399464445231603E-2</v>
          </cell>
          <cell r="Q499">
            <v>4.0998602033422898E-2</v>
          </cell>
          <cell r="R499">
            <v>4.2335198473825303E-2</v>
          </cell>
          <cell r="S499">
            <v>4.4158667395588602E-2</v>
          </cell>
          <cell r="T499">
            <v>4.4604388848353299E-2</v>
          </cell>
          <cell r="U499">
            <v>3.8589012228171807E-2</v>
          </cell>
          <cell r="V499">
            <v>5.42112152376878E-2</v>
          </cell>
          <cell r="W499">
            <v>8.6343333333333327E-2</v>
          </cell>
          <cell r="X499">
            <v>0.12467224999999998</v>
          </cell>
          <cell r="Y499">
            <v>0.14333091666666667</v>
          </cell>
          <cell r="Z499">
            <v>0.20181591666666668</v>
          </cell>
          <cell r="AA499">
            <v>0.32133708333333333</v>
          </cell>
          <cell r="AB499">
            <v>0.4298541666666667</v>
          </cell>
          <cell r="AC499">
            <v>0.73262816666666664</v>
          </cell>
          <cell r="AD499">
            <v>1.4203418333333333</v>
          </cell>
          <cell r="AE499">
            <v>2.2031635833333336</v>
          </cell>
          <cell r="AF499">
            <v>4.552505916666667</v>
          </cell>
          <cell r="AG499">
            <v>6.8832428333333331</v>
          </cell>
          <cell r="AH499">
            <v>7.1189583333333326</v>
          </cell>
          <cell r="AI499">
            <v>7.9781716666666673</v>
          </cell>
          <cell r="AJ499">
            <v>8.8421091666666669</v>
          </cell>
          <cell r="AK499">
            <v>9.0883250000000011</v>
          </cell>
          <cell r="AL499">
            <v>9.3475833333333362</v>
          </cell>
          <cell r="AM499">
            <v>9.9023241666666646</v>
          </cell>
          <cell r="AN499">
            <v>10.557970333333333</v>
          </cell>
          <cell r="AO499">
            <v>12.4486425</v>
          </cell>
          <cell r="AP499">
            <v>13.536754999999999</v>
          </cell>
          <cell r="AQ499">
            <v>14.695201666666701</v>
          </cell>
          <cell r="AR499">
            <v>16.2084512541667</v>
          </cell>
          <cell r="AS499">
            <v>18.498601323751</v>
          </cell>
          <cell r="AT499">
            <v>17.622935005819702</v>
          </cell>
          <cell r="AU499">
            <v>19.0684168084154</v>
          </cell>
          <cell r="AV499">
            <v>18.449952624878101</v>
          </cell>
          <cell r="AW499">
            <v>18.4664030495763</v>
          </cell>
          <cell r="AX499">
            <v>22.090644560211302</v>
          </cell>
          <cell r="AY499">
            <v>22.148860634783798</v>
          </cell>
          <cell r="AZ499">
            <v>21.741138360711599</v>
          </cell>
        </row>
        <row r="500">
          <cell r="B500" t="str">
            <v>Sao Tome and Principe</v>
          </cell>
          <cell r="E500">
            <v>2.8750000028749997E-2</v>
          </cell>
          <cell r="F500">
            <v>2.83601702878227E-2</v>
          </cell>
          <cell r="G500">
            <v>2.7053416666666667E-2</v>
          </cell>
          <cell r="H500">
            <v>2.4515166666583332E-2</v>
          </cell>
          <cell r="I500">
            <v>2.5408166666583333E-2</v>
          </cell>
          <cell r="J500">
            <v>2.5543249999916667E-2</v>
          </cell>
          <cell r="K500">
            <v>3.0229083333333337E-2</v>
          </cell>
          <cell r="L500">
            <v>3.7558070960585603E-2</v>
          </cell>
          <cell r="M500">
            <v>3.6154724439896903E-2</v>
          </cell>
          <cell r="N500">
            <v>3.5024583566634904E-2</v>
          </cell>
          <cell r="O500">
            <v>3.4771398773720201E-2</v>
          </cell>
          <cell r="P500">
            <v>3.8399464445231603E-2</v>
          </cell>
          <cell r="Q500">
            <v>4.0998602033422898E-2</v>
          </cell>
          <cell r="R500">
            <v>4.2335198473825303E-2</v>
          </cell>
          <cell r="S500">
            <v>4.4158667395588602E-2</v>
          </cell>
          <cell r="T500">
            <v>4.4604388848353299E-2</v>
          </cell>
          <cell r="U500">
            <v>3.8589012228171807E-2</v>
          </cell>
          <cell r="V500">
            <v>5.42112152376878E-2</v>
          </cell>
          <cell r="W500">
            <v>8.6343333333333327E-2</v>
          </cell>
          <cell r="X500">
            <v>0.12467224999999998</v>
          </cell>
          <cell r="Y500">
            <v>0.14333091666666667</v>
          </cell>
          <cell r="Z500">
            <v>0.20181591666666668</v>
          </cell>
          <cell r="AA500">
            <v>0.32133708333333333</v>
          </cell>
          <cell r="AB500">
            <v>0.4298541666666667</v>
          </cell>
          <cell r="AC500">
            <v>0.73262816666666664</v>
          </cell>
          <cell r="AD500">
            <v>1.4203418333333333</v>
          </cell>
          <cell r="AE500">
            <v>2.2031635833333336</v>
          </cell>
          <cell r="AF500">
            <v>4.552505916666667</v>
          </cell>
          <cell r="AG500">
            <v>6.8832428333333331</v>
          </cell>
          <cell r="AH500">
            <v>7.1189583333333326</v>
          </cell>
          <cell r="AI500">
            <v>7.9781716666666673</v>
          </cell>
          <cell r="AJ500">
            <v>8.8421091666666669</v>
          </cell>
          <cell r="AK500">
            <v>9.0883250000000011</v>
          </cell>
          <cell r="AL500">
            <v>9.3475833333333362</v>
          </cell>
          <cell r="AM500">
            <v>9.9023241666666646</v>
          </cell>
          <cell r="AN500">
            <v>10.557970333333333</v>
          </cell>
          <cell r="AO500">
            <v>12.4486425</v>
          </cell>
          <cell r="AP500">
            <v>13.536754999999999</v>
          </cell>
          <cell r="AQ500">
            <v>14.695201666666701</v>
          </cell>
          <cell r="AR500">
            <v>16.2084512541667</v>
          </cell>
          <cell r="AS500">
            <v>18.498601323751</v>
          </cell>
          <cell r="AT500">
            <v>17.622935005819702</v>
          </cell>
          <cell r="AU500">
            <v>19.0684168084154</v>
          </cell>
          <cell r="AV500">
            <v>18.449952624878101</v>
          </cell>
          <cell r="AW500">
            <v>18.4664030495763</v>
          </cell>
          <cell r="AX500">
            <v>22.090644560211302</v>
          </cell>
          <cell r="AY500">
            <v>22.148860634783798</v>
          </cell>
          <cell r="AZ500">
            <v>21.741138360711599</v>
          </cell>
        </row>
        <row r="501">
          <cell r="B501" t="str">
            <v>Sao Tome and Principe</v>
          </cell>
          <cell r="E501">
            <v>74253</v>
          </cell>
          <cell r="F501">
            <v>75988</v>
          </cell>
          <cell r="G501">
            <v>77537</v>
          </cell>
          <cell r="H501">
            <v>79022</v>
          </cell>
          <cell r="I501">
            <v>80670</v>
          </cell>
          <cell r="J501">
            <v>82607</v>
          </cell>
          <cell r="K501">
            <v>84885</v>
          </cell>
          <cell r="L501">
            <v>87434</v>
          </cell>
          <cell r="M501">
            <v>90089</v>
          </cell>
          <cell r="N501">
            <v>92649</v>
          </cell>
          <cell r="O501">
            <v>94949</v>
          </cell>
          <cell r="P501">
            <v>96950</v>
          </cell>
          <cell r="Q501">
            <v>98706</v>
          </cell>
          <cell r="R501">
            <v>100318</v>
          </cell>
          <cell r="S501">
            <v>101915</v>
          </cell>
          <cell r="T501">
            <v>103634</v>
          </cell>
          <cell r="U501">
            <v>105474</v>
          </cell>
          <cell r="V501">
            <v>107415</v>
          </cell>
          <cell r="W501">
            <v>109470</v>
          </cell>
          <cell r="X501">
            <v>111627</v>
          </cell>
          <cell r="Y501">
            <v>113893</v>
          </cell>
          <cell r="Z501">
            <v>116294</v>
          </cell>
          <cell r="AA501">
            <v>118816</v>
          </cell>
          <cell r="AB501">
            <v>121407</v>
          </cell>
          <cell r="AC501">
            <v>123973</v>
          </cell>
          <cell r="AD501">
            <v>126454</v>
          </cell>
          <cell r="AE501">
            <v>128821</v>
          </cell>
          <cell r="AF501">
            <v>131107</v>
          </cell>
          <cell r="AG501">
            <v>133418</v>
          </cell>
          <cell r="AH501">
            <v>135886</v>
          </cell>
          <cell r="AI501">
            <v>138606</v>
          </cell>
          <cell r="AJ501">
            <v>141622</v>
          </cell>
          <cell r="AK501">
            <v>144889</v>
          </cell>
          <cell r="AL501">
            <v>148372</v>
          </cell>
          <cell r="AM501">
            <v>151969</v>
          </cell>
          <cell r="AN501">
            <v>155630</v>
          </cell>
          <cell r="AO501">
            <v>159328</v>
          </cell>
          <cell r="AP501">
            <v>163101</v>
          </cell>
          <cell r="AQ501">
            <v>166913</v>
          </cell>
          <cell r="AR501">
            <v>170813</v>
          </cell>
          <cell r="AS501">
            <v>174776</v>
          </cell>
          <cell r="AT501">
            <v>178800</v>
          </cell>
          <cell r="AU501">
            <v>182889</v>
          </cell>
          <cell r="AV501">
            <v>187045</v>
          </cell>
          <cell r="AW501">
            <v>191266</v>
          </cell>
          <cell r="AX501">
            <v>195553</v>
          </cell>
          <cell r="AY501">
            <v>199910</v>
          </cell>
          <cell r="AZ501">
            <v>204327</v>
          </cell>
        </row>
        <row r="502">
          <cell r="B502" t="str">
            <v>Saudi Arabia</v>
          </cell>
          <cell r="E502">
            <v>4.5000000034999994</v>
          </cell>
          <cell r="F502">
            <v>4.4868294129714501</v>
          </cell>
          <cell r="G502">
            <v>4.1447532058696641</v>
          </cell>
          <cell r="H502">
            <v>3.7065890401029455</v>
          </cell>
          <cell r="I502">
            <v>3.5499999990000002</v>
          </cell>
          <cell r="J502">
            <v>3.5176124989999997</v>
          </cell>
          <cell r="K502">
            <v>3.5299999989999997</v>
          </cell>
          <cell r="L502">
            <v>3.525064999</v>
          </cell>
          <cell r="M502">
            <v>3.399561665666667</v>
          </cell>
          <cell r="N502">
            <v>3.3608366656666666</v>
          </cell>
          <cell r="O502">
            <v>3.3267416656666668</v>
          </cell>
          <cell r="P502">
            <v>3.3825083325833334</v>
          </cell>
          <cell r="Q502">
            <v>3.4281708324166669</v>
          </cell>
          <cell r="R502">
            <v>3.4547591657500005</v>
          </cell>
          <cell r="S502">
            <v>3.5238108330000002</v>
          </cell>
          <cell r="T502">
            <v>3.6221358331666664</v>
          </cell>
          <cell r="U502">
            <v>3.7062499999999998</v>
          </cell>
          <cell r="V502">
            <v>3.75</v>
          </cell>
          <cell r="W502">
            <v>3.75</v>
          </cell>
          <cell r="X502">
            <v>3.75</v>
          </cell>
          <cell r="Y502">
            <v>3.75</v>
          </cell>
          <cell r="Z502">
            <v>3.75</v>
          </cell>
          <cell r="AA502">
            <v>3.75</v>
          </cell>
          <cell r="AB502">
            <v>3.75</v>
          </cell>
          <cell r="AC502">
            <v>3.75</v>
          </cell>
          <cell r="AD502">
            <v>3.75</v>
          </cell>
          <cell r="AE502">
            <v>3.75</v>
          </cell>
          <cell r="AF502">
            <v>3.75</v>
          </cell>
          <cell r="AG502">
            <v>3.75</v>
          </cell>
          <cell r="AH502">
            <v>3.75</v>
          </cell>
          <cell r="AI502">
            <v>3.75</v>
          </cell>
          <cell r="AJ502">
            <v>3.75</v>
          </cell>
          <cell r="AK502">
            <v>3.75</v>
          </cell>
          <cell r="AL502">
            <v>3.75</v>
          </cell>
          <cell r="AM502">
            <v>3.75</v>
          </cell>
          <cell r="AN502">
            <v>3.7470833333333329</v>
          </cell>
          <cell r="AO502">
            <v>3.7449999999999997</v>
          </cell>
          <cell r="AP502">
            <v>3.7475000000000001</v>
          </cell>
          <cell r="AQ502">
            <v>3.75</v>
          </cell>
          <cell r="AR502">
            <v>3.75</v>
          </cell>
          <cell r="AS502">
            <v>3.75</v>
          </cell>
          <cell r="AT502">
            <v>3.75</v>
          </cell>
          <cell r="AU502">
            <v>3.75</v>
          </cell>
          <cell r="AV502">
            <v>3.75</v>
          </cell>
          <cell r="AW502">
            <v>3.75</v>
          </cell>
          <cell r="AX502">
            <v>3.75</v>
          </cell>
          <cell r="AY502">
            <v>3.75</v>
          </cell>
          <cell r="AZ502">
            <v>3.75</v>
          </cell>
        </row>
        <row r="503">
          <cell r="B503" t="str">
            <v>Saudi Arabia</v>
          </cell>
          <cell r="E503">
            <v>4.5000000034999994</v>
          </cell>
          <cell r="F503">
            <v>4.4868294129714501</v>
          </cell>
          <cell r="G503">
            <v>4.1447532058696641</v>
          </cell>
          <cell r="H503">
            <v>3.7065890401029455</v>
          </cell>
          <cell r="I503">
            <v>3.5499999990000002</v>
          </cell>
          <cell r="J503">
            <v>3.5176124989999997</v>
          </cell>
          <cell r="K503">
            <v>3.5299999989999997</v>
          </cell>
          <cell r="L503">
            <v>3.525064999</v>
          </cell>
          <cell r="M503">
            <v>3.399561665666667</v>
          </cell>
          <cell r="N503">
            <v>3.3608366656666666</v>
          </cell>
          <cell r="O503">
            <v>3.3267416656666668</v>
          </cell>
          <cell r="P503">
            <v>3.3825083325833334</v>
          </cell>
          <cell r="Q503">
            <v>3.4281708324166669</v>
          </cell>
          <cell r="R503">
            <v>3.4547591657500005</v>
          </cell>
          <cell r="S503">
            <v>3.5238108330000002</v>
          </cell>
          <cell r="T503">
            <v>3.6221358331666664</v>
          </cell>
          <cell r="U503">
            <v>3.7062499999999998</v>
          </cell>
          <cell r="V503">
            <v>3.75</v>
          </cell>
          <cell r="W503">
            <v>3.75</v>
          </cell>
          <cell r="X503">
            <v>3.75</v>
          </cell>
          <cell r="Y503">
            <v>3.75</v>
          </cell>
          <cell r="Z503">
            <v>3.75</v>
          </cell>
          <cell r="AA503">
            <v>3.75</v>
          </cell>
          <cell r="AB503">
            <v>3.75</v>
          </cell>
          <cell r="AC503">
            <v>3.75</v>
          </cell>
          <cell r="AD503">
            <v>3.75</v>
          </cell>
          <cell r="AE503">
            <v>3.75</v>
          </cell>
          <cell r="AF503">
            <v>3.75</v>
          </cell>
          <cell r="AG503">
            <v>3.75</v>
          </cell>
          <cell r="AH503">
            <v>3.75</v>
          </cell>
          <cell r="AI503">
            <v>3.75</v>
          </cell>
          <cell r="AJ503">
            <v>3.75</v>
          </cell>
          <cell r="AK503">
            <v>3.75</v>
          </cell>
          <cell r="AL503">
            <v>3.75</v>
          </cell>
          <cell r="AM503">
            <v>3.75</v>
          </cell>
          <cell r="AN503">
            <v>3.7470833333333329</v>
          </cell>
          <cell r="AO503">
            <v>3.7449999999999997</v>
          </cell>
          <cell r="AP503">
            <v>3.7475000000000001</v>
          </cell>
          <cell r="AQ503">
            <v>3.75</v>
          </cell>
          <cell r="AR503">
            <v>3.75</v>
          </cell>
          <cell r="AS503">
            <v>3.75</v>
          </cell>
          <cell r="AT503">
            <v>3.75</v>
          </cell>
          <cell r="AU503">
            <v>3.75</v>
          </cell>
          <cell r="AV503">
            <v>3.75</v>
          </cell>
          <cell r="AW503">
            <v>3.75</v>
          </cell>
          <cell r="AX503">
            <v>3.75</v>
          </cell>
          <cell r="AY503">
            <v>3.75</v>
          </cell>
          <cell r="AZ503">
            <v>3.75</v>
          </cell>
        </row>
        <row r="504">
          <cell r="B504" t="str">
            <v>Saudi Arabia</v>
          </cell>
          <cell r="E504">
            <v>5836389</v>
          </cell>
          <cell r="F504">
            <v>6100994</v>
          </cell>
          <cell r="G504">
            <v>6393894</v>
          </cell>
          <cell r="H504">
            <v>6714095</v>
          </cell>
          <cell r="I504">
            <v>7059334</v>
          </cell>
          <cell r="J504">
            <v>7428703</v>
          </cell>
          <cell r="K504">
            <v>7818613</v>
          </cell>
          <cell r="L504">
            <v>8231604</v>
          </cell>
          <cell r="M504">
            <v>8679840</v>
          </cell>
          <cell r="N504">
            <v>9179621</v>
          </cell>
          <cell r="O504">
            <v>9740599</v>
          </cell>
          <cell r="P504">
            <v>10366661</v>
          </cell>
          <cell r="Q504">
            <v>11048080</v>
          </cell>
          <cell r="R504">
            <v>11763837</v>
          </cell>
          <cell r="S504">
            <v>12484967</v>
          </cell>
          <cell r="T504">
            <v>13189115</v>
          </cell>
          <cell r="U504">
            <v>13869012</v>
          </cell>
          <cell r="V504">
            <v>14525660</v>
          </cell>
          <cell r="W504">
            <v>15155223</v>
          </cell>
          <cell r="X504">
            <v>15755944</v>
          </cell>
          <cell r="Y504">
            <v>16326815</v>
          </cell>
          <cell r="Z504">
            <v>16867829</v>
          </cell>
          <cell r="AA504">
            <v>17378833</v>
          </cell>
          <cell r="AB504">
            <v>17859750</v>
          </cell>
          <cell r="AC504">
            <v>18311090</v>
          </cell>
          <cell r="AD504">
            <v>18735841</v>
          </cell>
          <cell r="AE504">
            <v>19131578</v>
          </cell>
          <cell r="AF504">
            <v>19505576</v>
          </cell>
          <cell r="AG504">
            <v>19882458</v>
          </cell>
          <cell r="AH504">
            <v>20294406</v>
          </cell>
          <cell r="AI504">
            <v>20764312</v>
          </cell>
          <cell r="AJ504">
            <v>21303592</v>
          </cell>
          <cell r="AK504">
            <v>21906308</v>
          </cell>
          <cell r="AL504">
            <v>22556425</v>
          </cell>
          <cell r="AM504">
            <v>23228890</v>
          </cell>
          <cell r="AN504">
            <v>23905654</v>
          </cell>
          <cell r="AO504">
            <v>24578301</v>
          </cell>
          <cell r="AP504">
            <v>25252569</v>
          </cell>
          <cell r="AQ504">
            <v>25940770</v>
          </cell>
          <cell r="AR504">
            <v>26661492</v>
          </cell>
          <cell r="AS504">
            <v>27425676</v>
          </cell>
          <cell r="AT504">
            <v>28238020</v>
          </cell>
          <cell r="AU504">
            <v>29086357</v>
          </cell>
          <cell r="AV504">
            <v>29944476</v>
          </cell>
          <cell r="AW504">
            <v>30776722</v>
          </cell>
          <cell r="AX504">
            <v>31557144</v>
          </cell>
          <cell r="AY504">
            <v>32275687</v>
          </cell>
          <cell r="AZ504">
            <v>32938213</v>
          </cell>
        </row>
        <row r="505">
          <cell r="B505" t="str">
            <v>Senegal</v>
          </cell>
          <cell r="E505">
            <v>276.40313702684477</v>
          </cell>
          <cell r="F505">
            <v>275.35645668533198</v>
          </cell>
          <cell r="G505">
            <v>252.02762746264858</v>
          </cell>
          <cell r="H505">
            <v>222.88918305322699</v>
          </cell>
          <cell r="I505">
            <v>240.70466763782301</v>
          </cell>
          <cell r="J505">
            <v>214.31290034121901</v>
          </cell>
          <cell r="K505">
            <v>238.95049426705901</v>
          </cell>
          <cell r="L505">
            <v>245.67968656657601</v>
          </cell>
          <cell r="M505">
            <v>225.65586023395699</v>
          </cell>
          <cell r="N505">
            <v>212.721644262377</v>
          </cell>
          <cell r="O505">
            <v>211.27955541470499</v>
          </cell>
          <cell r="P505">
            <v>271.73145255032699</v>
          </cell>
          <cell r="Q505">
            <v>328.60625269898998</v>
          </cell>
          <cell r="R505">
            <v>381.06603602462798</v>
          </cell>
          <cell r="S505">
            <v>436.95666578800802</v>
          </cell>
          <cell r="T505">
            <v>449.26296271160697</v>
          </cell>
          <cell r="U505">
            <v>346.305903554493</v>
          </cell>
          <cell r="V505">
            <v>300.53656240147802</v>
          </cell>
          <cell r="W505">
            <v>297.84821881937802</v>
          </cell>
          <cell r="X505">
            <v>319.008299487903</v>
          </cell>
          <cell r="Y505">
            <v>272.264787954393</v>
          </cell>
          <cell r="Z505">
            <v>282.10690880881998</v>
          </cell>
          <cell r="AA505">
            <v>264.69180075057898</v>
          </cell>
          <cell r="AB505">
            <v>283.16257950001767</v>
          </cell>
          <cell r="AC505">
            <v>555.2046956556967</v>
          </cell>
          <cell r="AD505">
            <v>499.14842590130957</v>
          </cell>
          <cell r="AE505">
            <v>511.55243027251601</v>
          </cell>
          <cell r="AF505">
            <v>583.6693723533956</v>
          </cell>
          <cell r="AG505">
            <v>589.951774567332</v>
          </cell>
          <cell r="AH505">
            <v>615.69913197380583</v>
          </cell>
          <cell r="AI505">
            <v>711.97627443083297</v>
          </cell>
          <cell r="AJ505">
            <v>733.03850707000004</v>
          </cell>
          <cell r="AK505">
            <v>696.98820361166702</v>
          </cell>
          <cell r="AL505">
            <v>581.20031386416701</v>
          </cell>
          <cell r="AM505">
            <v>528.28480930499995</v>
          </cell>
          <cell r="AN505">
            <v>527.46814284000004</v>
          </cell>
          <cell r="AO505">
            <v>522.89010961083295</v>
          </cell>
          <cell r="AP505">
            <v>479.26678258750002</v>
          </cell>
          <cell r="AQ505">
            <v>447.80525556077345</v>
          </cell>
          <cell r="AR505">
            <v>472.18629075489298</v>
          </cell>
          <cell r="AS505">
            <v>495.277021572396</v>
          </cell>
          <cell r="AT505">
            <v>471.86611409170001</v>
          </cell>
          <cell r="AU505">
            <v>510.52713590196998</v>
          </cell>
          <cell r="AV505">
            <v>494.04003744699003</v>
          </cell>
          <cell r="AW505">
            <v>494.41495286493699</v>
          </cell>
          <cell r="AX505">
            <v>591.65935115166701</v>
          </cell>
          <cell r="AY505">
            <v>593.07773020000002</v>
          </cell>
          <cell r="AZ505">
            <v>582.07485796416699</v>
          </cell>
        </row>
        <row r="506">
          <cell r="B506" t="str">
            <v>Senegal</v>
          </cell>
          <cell r="E506">
            <v>276.40313702684477</v>
          </cell>
          <cell r="F506">
            <v>275.35645668533198</v>
          </cell>
          <cell r="G506">
            <v>252.02762746264858</v>
          </cell>
          <cell r="H506">
            <v>222.88918305322699</v>
          </cell>
          <cell r="I506">
            <v>240.70466763782301</v>
          </cell>
          <cell r="J506">
            <v>214.31290034121901</v>
          </cell>
          <cell r="K506">
            <v>238.95049426705901</v>
          </cell>
          <cell r="L506">
            <v>245.67968656657601</v>
          </cell>
          <cell r="M506">
            <v>225.65586023395699</v>
          </cell>
          <cell r="N506">
            <v>212.721644262377</v>
          </cell>
          <cell r="O506">
            <v>211.27955541470499</v>
          </cell>
          <cell r="P506">
            <v>271.73145255032699</v>
          </cell>
          <cell r="Q506">
            <v>328.60625269898998</v>
          </cell>
          <cell r="R506">
            <v>381.06603602462798</v>
          </cell>
          <cell r="S506">
            <v>436.95666578800802</v>
          </cell>
          <cell r="T506">
            <v>449.26296271160697</v>
          </cell>
          <cell r="U506">
            <v>346.305903554493</v>
          </cell>
          <cell r="V506">
            <v>300.53656240147802</v>
          </cell>
          <cell r="W506">
            <v>297.84821881937802</v>
          </cell>
          <cell r="X506">
            <v>319.008299487903</v>
          </cell>
          <cell r="Y506">
            <v>272.264787954393</v>
          </cell>
          <cell r="Z506">
            <v>282.10690880881998</v>
          </cell>
          <cell r="AA506">
            <v>264.69180075057898</v>
          </cell>
          <cell r="AB506">
            <v>283.16257950001767</v>
          </cell>
          <cell r="AC506">
            <v>555.2046956556967</v>
          </cell>
          <cell r="AD506">
            <v>499.14842590130957</v>
          </cell>
          <cell r="AE506">
            <v>511.55243027251601</v>
          </cell>
          <cell r="AF506">
            <v>583.6693723533956</v>
          </cell>
          <cell r="AG506">
            <v>589.951774567332</v>
          </cell>
          <cell r="AH506">
            <v>615.69913197380583</v>
          </cell>
          <cell r="AI506">
            <v>711.97627443083297</v>
          </cell>
          <cell r="AJ506">
            <v>733.03850707000004</v>
          </cell>
          <cell r="AK506">
            <v>696.98820361166702</v>
          </cell>
          <cell r="AL506">
            <v>581.20031386416701</v>
          </cell>
          <cell r="AM506">
            <v>528.28480930499995</v>
          </cell>
          <cell r="AN506">
            <v>527.46814284000004</v>
          </cell>
          <cell r="AO506">
            <v>522.89010961083295</v>
          </cell>
          <cell r="AP506">
            <v>479.26678258750002</v>
          </cell>
          <cell r="AQ506">
            <v>447.80525556077345</v>
          </cell>
          <cell r="AR506">
            <v>472.18629075489298</v>
          </cell>
          <cell r="AS506">
            <v>495.277021572396</v>
          </cell>
          <cell r="AT506">
            <v>471.86611409170001</v>
          </cell>
          <cell r="AU506">
            <v>510.52713590196998</v>
          </cell>
          <cell r="AV506">
            <v>494.04003744699003</v>
          </cell>
          <cell r="AW506">
            <v>494.41495286493699</v>
          </cell>
          <cell r="AX506">
            <v>591.65935115166701</v>
          </cell>
          <cell r="AY506">
            <v>593.07773020000002</v>
          </cell>
          <cell r="AZ506">
            <v>582.07485796416699</v>
          </cell>
        </row>
        <row r="507">
          <cell r="B507" t="str">
            <v>Senegal</v>
          </cell>
          <cell r="E507">
            <v>4257505</v>
          </cell>
          <cell r="F507">
            <v>4388458</v>
          </cell>
          <cell r="G507">
            <v>4525114</v>
          </cell>
          <cell r="H507">
            <v>4664444</v>
          </cell>
          <cell r="I507">
            <v>4802348</v>
          </cell>
          <cell r="J507">
            <v>4936209</v>
          </cell>
          <cell r="K507">
            <v>5064674</v>
          </cell>
          <cell r="L507">
            <v>5189539</v>
          </cell>
          <cell r="M507">
            <v>5315265</v>
          </cell>
          <cell r="N507">
            <v>5448110</v>
          </cell>
          <cell r="O507">
            <v>5592646</v>
          </cell>
          <cell r="P507">
            <v>5750338</v>
          </cell>
          <cell r="Q507">
            <v>5920059</v>
          </cell>
          <cell r="R507">
            <v>6100495</v>
          </cell>
          <cell r="S507">
            <v>6289327</v>
          </cell>
          <cell r="T507">
            <v>6484738</v>
          </cell>
          <cell r="U507">
            <v>6686159</v>
          </cell>
          <cell r="V507">
            <v>6893896</v>
          </cell>
          <cell r="W507">
            <v>7107976</v>
          </cell>
          <cell r="X507">
            <v>7328600</v>
          </cell>
          <cell r="Y507">
            <v>7555617</v>
          </cell>
          <cell r="Z507">
            <v>7789653</v>
          </cell>
          <cell r="AA507">
            <v>8029725</v>
          </cell>
          <cell r="AB507">
            <v>8272170</v>
          </cell>
          <cell r="AC507">
            <v>8512173</v>
          </cell>
          <cell r="AD507">
            <v>8746606</v>
          </cell>
          <cell r="AE507">
            <v>8974077</v>
          </cell>
          <cell r="AF507">
            <v>9196528</v>
          </cell>
          <cell r="AG507">
            <v>9418393</v>
          </cell>
          <cell r="AH507">
            <v>9645957</v>
          </cell>
          <cell r="AI507">
            <v>9884052</v>
          </cell>
          <cell r="AJ507">
            <v>10134497</v>
          </cell>
          <cell r="AK507">
            <v>10396861</v>
          </cell>
          <cell r="AL507">
            <v>10670990</v>
          </cell>
          <cell r="AM507">
            <v>10955944</v>
          </cell>
          <cell r="AN507">
            <v>11251266</v>
          </cell>
          <cell r="AO507">
            <v>11556763</v>
          </cell>
          <cell r="AP507">
            <v>11873557</v>
          </cell>
          <cell r="AQ507">
            <v>12203957</v>
          </cell>
          <cell r="AR507">
            <v>12550917</v>
          </cell>
          <cell r="AS507">
            <v>12916229</v>
          </cell>
          <cell r="AT507">
            <v>13300910</v>
          </cell>
          <cell r="AU507">
            <v>13703513</v>
          </cell>
          <cell r="AV507">
            <v>14120320</v>
          </cell>
          <cell r="AW507">
            <v>14546111</v>
          </cell>
          <cell r="AX507">
            <v>14976994</v>
          </cell>
          <cell r="AY507">
            <v>15411614</v>
          </cell>
          <cell r="AZ507">
            <v>15850567</v>
          </cell>
        </row>
        <row r="508">
          <cell r="B508" t="str">
            <v>Serbia</v>
          </cell>
          <cell r="Y508">
            <v>3.8504962753149131E-12</v>
          </cell>
          <cell r="Z508">
            <v>8.2727831834439736E-12</v>
          </cell>
          <cell r="AA508">
            <v>7.3713373187251893E-10</v>
          </cell>
          <cell r="AB508">
            <v>1.5830591367107842</v>
          </cell>
          <cell r="AC508">
            <v>1.5965634352310545</v>
          </cell>
          <cell r="AD508">
            <v>2.7170749910350547</v>
          </cell>
          <cell r="AE508">
            <v>4.9424999999999999</v>
          </cell>
          <cell r="AF508">
            <v>6.66</v>
          </cell>
          <cell r="AG508">
            <v>9.58</v>
          </cell>
          <cell r="AH508">
            <v>18.940000000000001</v>
          </cell>
          <cell r="AI508">
            <v>44.02</v>
          </cell>
          <cell r="AJ508">
            <v>66.913659999999993</v>
          </cell>
          <cell r="AK508">
            <v>64.398251269576605</v>
          </cell>
          <cell r="AL508">
            <v>57.585425000000001</v>
          </cell>
          <cell r="AM508">
            <v>58.381399999999999</v>
          </cell>
          <cell r="AN508">
            <v>66.713808333333304</v>
          </cell>
          <cell r="AO508">
            <v>67.145816666666704</v>
          </cell>
          <cell r="AP508">
            <v>58.453524999999999</v>
          </cell>
          <cell r="AQ508">
            <v>55.723483333333299</v>
          </cell>
          <cell r="AR508">
            <v>67.580600000000004</v>
          </cell>
          <cell r="AS508">
            <v>77.728933333333302</v>
          </cell>
          <cell r="AT508">
            <v>73.333399999999997</v>
          </cell>
          <cell r="AU508">
            <v>87.973299999999995</v>
          </cell>
          <cell r="AV508">
            <v>85.158850000000001</v>
          </cell>
          <cell r="AW508">
            <v>88.405308333333295</v>
          </cell>
          <cell r="AX508">
            <v>108.811425</v>
          </cell>
          <cell r="AY508">
            <v>111.27785</v>
          </cell>
          <cell r="AZ508">
            <v>107.75885</v>
          </cell>
        </row>
        <row r="509">
          <cell r="B509" t="str">
            <v>Serbia</v>
          </cell>
          <cell r="Y509">
            <v>8.875E-14</v>
          </cell>
          <cell r="Z509">
            <v>1.6442E-13</v>
          </cell>
          <cell r="AA509">
            <v>6.2500000000000002E-12</v>
          </cell>
          <cell r="AB509">
            <v>1.48E-7</v>
          </cell>
          <cell r="AC509">
            <v>1.81</v>
          </cell>
          <cell r="AD509">
            <v>1.7066666669999999</v>
          </cell>
          <cell r="AE509">
            <v>4.9424999999999999</v>
          </cell>
          <cell r="AF509">
            <v>6.66</v>
          </cell>
          <cell r="AG509">
            <v>9.58</v>
          </cell>
          <cell r="AH509">
            <v>18.940000000000001</v>
          </cell>
          <cell r="AI509">
            <v>44.02</v>
          </cell>
          <cell r="AJ509">
            <v>66.913659999999993</v>
          </cell>
          <cell r="AK509">
            <v>64.398251269576605</v>
          </cell>
          <cell r="AL509">
            <v>57.585425000000001</v>
          </cell>
          <cell r="AM509">
            <v>58.381399999999999</v>
          </cell>
          <cell r="AN509">
            <v>66.713808333333304</v>
          </cell>
          <cell r="AO509">
            <v>67.145816666666704</v>
          </cell>
          <cell r="AP509">
            <v>58.453524999999999</v>
          </cell>
          <cell r="AQ509">
            <v>55.723483333333299</v>
          </cell>
          <cell r="AR509">
            <v>67.580600000000004</v>
          </cell>
          <cell r="AS509">
            <v>77.728933333333302</v>
          </cell>
          <cell r="AT509">
            <v>73.333399999999997</v>
          </cell>
          <cell r="AU509">
            <v>87.973299999999995</v>
          </cell>
          <cell r="AV509">
            <v>85.158850000000001</v>
          </cell>
          <cell r="AW509">
            <v>88.405308333333295</v>
          </cell>
          <cell r="AX509">
            <v>108.811425</v>
          </cell>
          <cell r="AY509">
            <v>111.27785</v>
          </cell>
          <cell r="AZ509">
            <v>107.75885</v>
          </cell>
        </row>
        <row r="510">
          <cell r="B510" t="str">
            <v>Serbia</v>
          </cell>
          <cell r="E510">
            <v>8119860</v>
          </cell>
          <cell r="F510">
            <v>8187991</v>
          </cell>
          <cell r="G510">
            <v>8260625</v>
          </cell>
          <cell r="H510">
            <v>8337076</v>
          </cell>
          <cell r="I510">
            <v>8416250</v>
          </cell>
          <cell r="J510">
            <v>8497170</v>
          </cell>
          <cell r="K510">
            <v>8579630</v>
          </cell>
          <cell r="L510">
            <v>8663325</v>
          </cell>
          <cell r="M510">
            <v>8746980</v>
          </cell>
          <cell r="N510">
            <v>8829036</v>
          </cell>
          <cell r="O510">
            <v>8908293</v>
          </cell>
          <cell r="P510">
            <v>8984594</v>
          </cell>
          <cell r="Q510">
            <v>9057978</v>
          </cell>
          <cell r="R510">
            <v>9127677</v>
          </cell>
          <cell r="S510">
            <v>9192920</v>
          </cell>
          <cell r="T510">
            <v>9253405</v>
          </cell>
          <cell r="U510">
            <v>9306347</v>
          </cell>
          <cell r="V510">
            <v>9352150</v>
          </cell>
          <cell r="W510">
            <v>9397313</v>
          </cell>
          <cell r="X510">
            <v>9450770</v>
          </cell>
          <cell r="Y510">
            <v>9517674</v>
          </cell>
          <cell r="Z510">
            <v>9602941</v>
          </cell>
          <cell r="AA510">
            <v>9701331</v>
          </cell>
          <cell r="AB510">
            <v>9795554</v>
          </cell>
          <cell r="AC510">
            <v>9861877</v>
          </cell>
          <cell r="AD510">
            <v>9884147</v>
          </cell>
          <cell r="AE510">
            <v>9855506</v>
          </cell>
          <cell r="AF510">
            <v>9783393</v>
          </cell>
          <cell r="AG510">
            <v>9683612</v>
          </cell>
          <cell r="AH510">
            <v>7540401</v>
          </cell>
          <cell r="AI510">
            <v>7516346</v>
          </cell>
          <cell r="AJ510">
            <v>7503433</v>
          </cell>
          <cell r="AK510">
            <v>7500031</v>
          </cell>
          <cell r="AL510">
            <v>7480591</v>
          </cell>
          <cell r="AM510">
            <v>7463157</v>
          </cell>
          <cell r="AN510">
            <v>7440769</v>
          </cell>
          <cell r="AO510">
            <v>7411569</v>
          </cell>
          <cell r="AP510">
            <v>7381579</v>
          </cell>
          <cell r="AQ510">
            <v>7350222</v>
          </cell>
          <cell r="AR510">
            <v>7320807</v>
          </cell>
          <cell r="AS510">
            <v>7291436</v>
          </cell>
          <cell r="AT510">
            <v>7236519</v>
          </cell>
          <cell r="AU510">
            <v>7201497</v>
          </cell>
          <cell r="AV510">
            <v>7166552</v>
          </cell>
          <cell r="AW510">
            <v>7131787</v>
          </cell>
          <cell r="AX510">
            <v>7095383</v>
          </cell>
          <cell r="AY510">
            <v>7058322</v>
          </cell>
          <cell r="AZ510">
            <v>7034707</v>
          </cell>
        </row>
        <row r="511">
          <cell r="B511" t="str">
            <v>Seychelles</v>
          </cell>
          <cell r="E511">
            <v>5.5555461029055779</v>
          </cell>
          <cell r="F511">
            <v>5.48576276265615</v>
          </cell>
          <cell r="G511">
            <v>5.3385333323333333</v>
          </cell>
          <cell r="H511">
            <v>5.4422833323333331</v>
          </cell>
          <cell r="I511">
            <v>5.7030916656666673</v>
          </cell>
          <cell r="J511">
            <v>6.0267999990000005</v>
          </cell>
          <cell r="K511">
            <v>7.4188833324166659</v>
          </cell>
          <cell r="L511">
            <v>7.6433833323333333</v>
          </cell>
          <cell r="M511">
            <v>6.9524666656666669</v>
          </cell>
          <cell r="N511">
            <v>6.3326499989999991</v>
          </cell>
          <cell r="O511">
            <v>6.3919499990000004</v>
          </cell>
          <cell r="P511">
            <v>6.3149249989999996</v>
          </cell>
          <cell r="Q511">
            <v>6.5525416656666664</v>
          </cell>
          <cell r="R511">
            <v>6.7676416656666669</v>
          </cell>
          <cell r="S511">
            <v>7.0588666662499993</v>
          </cell>
          <cell r="T511">
            <v>7.1343333333333332</v>
          </cell>
          <cell r="U511">
            <v>6.1767916666666665</v>
          </cell>
          <cell r="V511">
            <v>5.6000083333333333</v>
          </cell>
          <cell r="W511">
            <v>5.3835666666666668</v>
          </cell>
          <cell r="X511">
            <v>5.6457166666666669</v>
          </cell>
          <cell r="Y511">
            <v>5.3369</v>
          </cell>
          <cell r="Z511">
            <v>5.2893083333333335</v>
          </cell>
          <cell r="AA511">
            <v>5.1219833333333327</v>
          </cell>
          <cell r="AB511">
            <v>5.1815333333333333</v>
          </cell>
          <cell r="AC511">
            <v>5.055858333333334</v>
          </cell>
          <cell r="AD511">
            <v>4.7619749999999996</v>
          </cell>
          <cell r="AE511">
            <v>4.9699833333333334</v>
          </cell>
          <cell r="AF511">
            <v>5.0263416666666663</v>
          </cell>
          <cell r="AG511">
            <v>5.2621916666666673</v>
          </cell>
          <cell r="AH511">
            <v>5.3425833333333328</v>
          </cell>
          <cell r="AI511">
            <v>5.7138166666666663</v>
          </cell>
          <cell r="AJ511">
            <v>5.8575416666666662</v>
          </cell>
          <cell r="AK511">
            <v>5.4800333333333331</v>
          </cell>
          <cell r="AL511">
            <v>5.4007166666666659</v>
          </cell>
          <cell r="AM511">
            <v>5.5</v>
          </cell>
          <cell r="AN511">
            <v>5.5</v>
          </cell>
          <cell r="AO511">
            <v>5.5196916666666667</v>
          </cell>
          <cell r="AP511">
            <v>6.7010595376305986</v>
          </cell>
          <cell r="AQ511">
            <v>9.4572432834492091</v>
          </cell>
          <cell r="AR511">
            <v>13.609940452489999</v>
          </cell>
          <cell r="AS511">
            <v>12.06775664095</v>
          </cell>
          <cell r="AT511">
            <v>12.381031907384401</v>
          </cell>
          <cell r="AU511">
            <v>13.704031214932501</v>
          </cell>
          <cell r="AV511">
            <v>12.0583166666667</v>
          </cell>
          <cell r="AW511">
            <v>12.747033333333301</v>
          </cell>
          <cell r="AX511">
            <v>13.313924999999999</v>
          </cell>
          <cell r="AY511">
            <v>13.3191166666667</v>
          </cell>
          <cell r="AZ511">
            <v>13.6478416666667</v>
          </cell>
        </row>
        <row r="512">
          <cell r="B512" t="str">
            <v>Seychelles</v>
          </cell>
          <cell r="E512">
            <v>5.5555461029055779</v>
          </cell>
          <cell r="F512">
            <v>5.48576276265615</v>
          </cell>
          <cell r="G512">
            <v>5.3385333323333333</v>
          </cell>
          <cell r="H512">
            <v>5.4422833323333331</v>
          </cell>
          <cell r="I512">
            <v>5.7030916656666673</v>
          </cell>
          <cell r="J512">
            <v>6.0267999990000005</v>
          </cell>
          <cell r="K512">
            <v>7.4188833324166659</v>
          </cell>
          <cell r="L512">
            <v>7.6433833323333333</v>
          </cell>
          <cell r="M512">
            <v>6.9524666656666669</v>
          </cell>
          <cell r="N512">
            <v>6.3326499989999991</v>
          </cell>
          <cell r="O512">
            <v>6.3919499990000004</v>
          </cell>
          <cell r="P512">
            <v>6.3149249989999996</v>
          </cell>
          <cell r="Q512">
            <v>6.5525416656666664</v>
          </cell>
          <cell r="R512">
            <v>6.7676416656666669</v>
          </cell>
          <cell r="S512">
            <v>7.0588666662499993</v>
          </cell>
          <cell r="T512">
            <v>7.1343333333333332</v>
          </cell>
          <cell r="U512">
            <v>6.1767916666666665</v>
          </cell>
          <cell r="V512">
            <v>5.6000083333333333</v>
          </cell>
          <cell r="W512">
            <v>5.3835666666666668</v>
          </cell>
          <cell r="X512">
            <v>5.6457166666666669</v>
          </cell>
          <cell r="Y512">
            <v>5.3369</v>
          </cell>
          <cell r="Z512">
            <v>5.2893083333333335</v>
          </cell>
          <cell r="AA512">
            <v>5.1219833333333327</v>
          </cell>
          <cell r="AB512">
            <v>5.1815333333333333</v>
          </cell>
          <cell r="AC512">
            <v>5.055858333333334</v>
          </cell>
          <cell r="AD512">
            <v>4.7619749999999996</v>
          </cell>
          <cell r="AE512">
            <v>4.9699833333333334</v>
          </cell>
          <cell r="AF512">
            <v>5.0263416666666663</v>
          </cell>
          <cell r="AG512">
            <v>5.2621916666666673</v>
          </cell>
          <cell r="AH512">
            <v>5.3425833333333328</v>
          </cell>
          <cell r="AI512">
            <v>5.7138166666666663</v>
          </cell>
          <cell r="AJ512">
            <v>5.8575416666666662</v>
          </cell>
          <cell r="AK512">
            <v>5.4800333333333331</v>
          </cell>
          <cell r="AL512">
            <v>5.4007166666666659</v>
          </cell>
          <cell r="AM512">
            <v>5.5</v>
          </cell>
          <cell r="AN512">
            <v>5.5</v>
          </cell>
          <cell r="AO512">
            <v>5.5196916666666667</v>
          </cell>
          <cell r="AP512">
            <v>6.7010595376305986</v>
          </cell>
          <cell r="AQ512">
            <v>9.4572432834492091</v>
          </cell>
          <cell r="AR512">
            <v>13.609940452489999</v>
          </cell>
          <cell r="AS512">
            <v>12.06775664095</v>
          </cell>
          <cell r="AT512">
            <v>12.381031907384401</v>
          </cell>
          <cell r="AU512">
            <v>13.704031214932501</v>
          </cell>
          <cell r="AV512">
            <v>12.0583166666667</v>
          </cell>
          <cell r="AW512">
            <v>12.747033333333301</v>
          </cell>
          <cell r="AX512">
            <v>13.313924999999999</v>
          </cell>
          <cell r="AY512">
            <v>13.3191166666667</v>
          </cell>
          <cell r="AZ512">
            <v>13.6478416666667</v>
          </cell>
        </row>
        <row r="513">
          <cell r="B513" t="str">
            <v>Seychelles</v>
          </cell>
          <cell r="E513">
            <v>52365</v>
          </cell>
          <cell r="F513">
            <v>53707</v>
          </cell>
          <cell r="G513">
            <v>55127</v>
          </cell>
          <cell r="H513">
            <v>56606</v>
          </cell>
          <cell r="I513">
            <v>58097</v>
          </cell>
          <cell r="J513">
            <v>59590</v>
          </cell>
          <cell r="K513">
            <v>61061</v>
          </cell>
          <cell r="L513">
            <v>62500</v>
          </cell>
          <cell r="M513">
            <v>63878</v>
          </cell>
          <cell r="N513">
            <v>65153</v>
          </cell>
          <cell r="O513">
            <v>66294</v>
          </cell>
          <cell r="P513">
            <v>67298</v>
          </cell>
          <cell r="Q513">
            <v>68168</v>
          </cell>
          <cell r="R513">
            <v>68909</v>
          </cell>
          <cell r="S513">
            <v>69459</v>
          </cell>
          <cell r="T513">
            <v>69836</v>
          </cell>
          <cell r="U513">
            <v>70004</v>
          </cell>
          <cell r="V513">
            <v>70014</v>
          </cell>
          <cell r="W513">
            <v>69990</v>
          </cell>
          <cell r="X513">
            <v>70144</v>
          </cell>
          <cell r="Y513">
            <v>70624</v>
          </cell>
          <cell r="Z513">
            <v>71500</v>
          </cell>
          <cell r="AA513">
            <v>72712</v>
          </cell>
          <cell r="AB513">
            <v>74114</v>
          </cell>
          <cell r="AC513">
            <v>75491</v>
          </cell>
          <cell r="AD513">
            <v>76703</v>
          </cell>
          <cell r="AE513">
            <v>77675</v>
          </cell>
          <cell r="AF513">
            <v>78459</v>
          </cell>
          <cell r="AG513">
            <v>79188</v>
          </cell>
          <cell r="AH513">
            <v>80051</v>
          </cell>
          <cell r="AI513">
            <v>81151</v>
          </cell>
          <cell r="AJ513">
            <v>82567</v>
          </cell>
          <cell r="AK513">
            <v>84203</v>
          </cell>
          <cell r="AL513">
            <v>85910</v>
          </cell>
          <cell r="AM513">
            <v>87484</v>
          </cell>
          <cell r="AN513">
            <v>88744</v>
          </cell>
          <cell r="AO513">
            <v>89659</v>
          </cell>
          <cell r="AP513">
            <v>90281</v>
          </cell>
          <cell r="AQ513">
            <v>90686</v>
          </cell>
          <cell r="AR513">
            <v>91034</v>
          </cell>
          <cell r="AS513">
            <v>91405</v>
          </cell>
          <cell r="AT513">
            <v>91834</v>
          </cell>
          <cell r="AU513">
            <v>92285</v>
          </cell>
          <cell r="AV513">
            <v>92765</v>
          </cell>
          <cell r="AW513">
            <v>93254</v>
          </cell>
          <cell r="AX513">
            <v>93742</v>
          </cell>
          <cell r="AY513">
            <v>94228</v>
          </cell>
          <cell r="AZ513">
            <v>94737</v>
          </cell>
        </row>
        <row r="514">
          <cell r="B514" t="str">
            <v>Sierra Leone</v>
          </cell>
          <cell r="E514">
            <v>0.83333299983333298</v>
          </cell>
          <cell r="F514">
            <v>0.83089400256529</v>
          </cell>
          <cell r="G514">
            <v>0.80078166566666653</v>
          </cell>
          <cell r="H514">
            <v>0.81634166566666677</v>
          </cell>
          <cell r="I514">
            <v>0.85546083233333337</v>
          </cell>
          <cell r="J514">
            <v>0.90402166566666664</v>
          </cell>
          <cell r="K514">
            <v>1.1128408325000001</v>
          </cell>
          <cell r="L514">
            <v>1.14649666575</v>
          </cell>
          <cell r="M514">
            <v>1.0470433325000001</v>
          </cell>
          <cell r="N514">
            <v>1.056972544466289</v>
          </cell>
          <cell r="O514">
            <v>1.0497976491415348</v>
          </cell>
          <cell r="P514">
            <v>1.1590984711353425</v>
          </cell>
          <cell r="Q514">
            <v>1.238650426687395</v>
          </cell>
          <cell r="R514">
            <v>1.8853301635048241</v>
          </cell>
          <cell r="S514">
            <v>2.5099499995833332</v>
          </cell>
          <cell r="T514">
            <v>5.0941624999999995</v>
          </cell>
          <cell r="U514">
            <v>16.092133333250001</v>
          </cell>
          <cell r="V514">
            <v>34.042524999999998</v>
          </cell>
          <cell r="W514">
            <v>32.514083333333332</v>
          </cell>
          <cell r="X514">
            <v>59.812758333333335</v>
          </cell>
          <cell r="Y514">
            <v>151.44583333333333</v>
          </cell>
          <cell r="Z514">
            <v>295.34416666666664</v>
          </cell>
          <cell r="AA514">
            <v>499.44183333333331</v>
          </cell>
          <cell r="AB514">
            <v>567.45858333333331</v>
          </cell>
          <cell r="AC514">
            <v>586.7397083333334</v>
          </cell>
          <cell r="AD514">
            <v>755.21583333333331</v>
          </cell>
          <cell r="AE514">
            <v>920.73249999999996</v>
          </cell>
          <cell r="AF514">
            <v>981.48249999999985</v>
          </cell>
          <cell r="AG514">
            <v>1563.6179999999999</v>
          </cell>
          <cell r="AH514">
            <v>1804.1950000000002</v>
          </cell>
          <cell r="AI514">
            <v>2092.125</v>
          </cell>
          <cell r="AJ514">
            <v>1986.1541666666667</v>
          </cell>
          <cell r="AK514">
            <v>2099.0338657500001</v>
          </cell>
          <cell r="AL514">
            <v>2347.9416666666666</v>
          </cell>
          <cell r="AM514">
            <v>2701.2966666666671</v>
          </cell>
          <cell r="AN514">
            <v>2889.5874999999996</v>
          </cell>
          <cell r="AO514">
            <v>2961.9091666666668</v>
          </cell>
          <cell r="AP514">
            <v>2985.185833333333</v>
          </cell>
          <cell r="AQ514">
            <v>2981.5146583333299</v>
          </cell>
          <cell r="AR514">
            <v>3385.65</v>
          </cell>
          <cell r="AS514">
            <v>3978.0875265341401</v>
          </cell>
          <cell r="AT514">
            <v>4349.1621352623997</v>
          </cell>
          <cell r="AU514">
            <v>4344.0376417010802</v>
          </cell>
          <cell r="AV514">
            <v>4332.4990985828799</v>
          </cell>
          <cell r="AW514">
            <v>4524.1578819254601</v>
          </cell>
          <cell r="AX514">
            <v>5080.7471357085897</v>
          </cell>
          <cell r="AY514">
            <v>6289.9400845951404</v>
          </cell>
          <cell r="AZ514">
            <v>7384.4322224869202</v>
          </cell>
        </row>
        <row r="515">
          <cell r="B515" t="str">
            <v>Sierra Leone</v>
          </cell>
          <cell r="E515">
            <v>0.83333299983333298</v>
          </cell>
          <cell r="F515">
            <v>0.83089400256529</v>
          </cell>
          <cell r="G515">
            <v>0.80078166566666653</v>
          </cell>
          <cell r="H515">
            <v>0.81634166566666677</v>
          </cell>
          <cell r="I515">
            <v>0.85546083233333337</v>
          </cell>
          <cell r="J515">
            <v>0.90402166566666664</v>
          </cell>
          <cell r="K515">
            <v>1.1128408325000001</v>
          </cell>
          <cell r="L515">
            <v>1.14649666575</v>
          </cell>
          <cell r="M515">
            <v>1.0470433325000001</v>
          </cell>
          <cell r="N515">
            <v>1.056972544466289</v>
          </cell>
          <cell r="O515">
            <v>1.0497976491415348</v>
          </cell>
          <cell r="P515">
            <v>1.1590984711353425</v>
          </cell>
          <cell r="Q515">
            <v>1.238650426687395</v>
          </cell>
          <cell r="R515">
            <v>1.8853301635048241</v>
          </cell>
          <cell r="S515">
            <v>2.5099499995833332</v>
          </cell>
          <cell r="T515">
            <v>5.0941624999999995</v>
          </cell>
          <cell r="U515">
            <v>16.092133333250001</v>
          </cell>
          <cell r="V515">
            <v>34.042524999999998</v>
          </cell>
          <cell r="W515">
            <v>32.514083333333332</v>
          </cell>
          <cell r="X515">
            <v>59.812758333333335</v>
          </cell>
          <cell r="Y515">
            <v>151.44583333333333</v>
          </cell>
          <cell r="Z515">
            <v>295.34416666666664</v>
          </cell>
          <cell r="AA515">
            <v>499.44183333333331</v>
          </cell>
          <cell r="AB515">
            <v>567.45858333333331</v>
          </cell>
          <cell r="AC515">
            <v>586.7397083333334</v>
          </cell>
          <cell r="AD515">
            <v>755.21583333333331</v>
          </cell>
          <cell r="AE515">
            <v>920.73249999999996</v>
          </cell>
          <cell r="AF515">
            <v>981.48249999999985</v>
          </cell>
          <cell r="AG515">
            <v>1563.6179999999999</v>
          </cell>
          <cell r="AH515">
            <v>1804.1950000000002</v>
          </cell>
          <cell r="AI515">
            <v>2092.125</v>
          </cell>
          <cell r="AJ515">
            <v>1986.1541666666667</v>
          </cell>
          <cell r="AK515">
            <v>2099.0338657500001</v>
          </cell>
          <cell r="AL515">
            <v>2347.9416666666666</v>
          </cell>
          <cell r="AM515">
            <v>2701.2966666666671</v>
          </cell>
          <cell r="AN515">
            <v>2889.5874999999996</v>
          </cell>
          <cell r="AO515">
            <v>2961.9091666666668</v>
          </cell>
          <cell r="AP515">
            <v>2985.185833333333</v>
          </cell>
          <cell r="AQ515">
            <v>2981.5146583333299</v>
          </cell>
          <cell r="AR515">
            <v>3385.65</v>
          </cell>
          <cell r="AS515">
            <v>3978.0875265341401</v>
          </cell>
          <cell r="AT515">
            <v>4349.1621352623997</v>
          </cell>
          <cell r="AU515">
            <v>4344.0376417010802</v>
          </cell>
          <cell r="AV515">
            <v>4332.4990985828799</v>
          </cell>
          <cell r="AW515">
            <v>4524.1578819254601</v>
          </cell>
          <cell r="AX515">
            <v>5080.7471357085897</v>
          </cell>
          <cell r="AY515">
            <v>6289.9400845951404</v>
          </cell>
          <cell r="AZ515">
            <v>7384.4322224869202</v>
          </cell>
        </row>
        <row r="516">
          <cell r="B516" t="str">
            <v>Sierra Leone</v>
          </cell>
          <cell r="E516">
            <v>2692259</v>
          </cell>
          <cell r="F516">
            <v>2745779</v>
          </cell>
          <cell r="G516">
            <v>2803031</v>
          </cell>
          <cell r="H516">
            <v>2863739</v>
          </cell>
          <cell r="I516">
            <v>2927468</v>
          </cell>
          <cell r="J516">
            <v>2993876</v>
          </cell>
          <cell r="K516">
            <v>3062956</v>
          </cell>
          <cell r="L516">
            <v>3134800</v>
          </cell>
          <cell r="M516">
            <v>3209263</v>
          </cell>
          <cell r="N516">
            <v>3286179</v>
          </cell>
          <cell r="O516">
            <v>3365441</v>
          </cell>
          <cell r="P516">
            <v>3445277</v>
          </cell>
          <cell r="Q516">
            <v>3525399</v>
          </cell>
          <cell r="R516">
            <v>3608751</v>
          </cell>
          <cell r="S516">
            <v>3699467</v>
          </cell>
          <cell r="T516">
            <v>3799550</v>
          </cell>
          <cell r="U516">
            <v>3912438</v>
          </cell>
          <cell r="V516">
            <v>4034668</v>
          </cell>
          <cell r="W516">
            <v>4152984</v>
          </cell>
          <cell r="X516">
            <v>4249468</v>
          </cell>
          <cell r="Y516">
            <v>4312246</v>
          </cell>
          <cell r="Z516">
            <v>4337239</v>
          </cell>
          <cell r="AA516">
            <v>4331332</v>
          </cell>
          <cell r="AB516">
            <v>4307299</v>
          </cell>
          <cell r="AC516">
            <v>4283621</v>
          </cell>
          <cell r="AD516">
            <v>4274819</v>
          </cell>
          <cell r="AE516">
            <v>4282350</v>
          </cell>
          <cell r="AF516">
            <v>4305455</v>
          </cell>
          <cell r="AG516">
            <v>4353646</v>
          </cell>
          <cell r="AH516">
            <v>4437803</v>
          </cell>
          <cell r="AI516">
            <v>4564297</v>
          </cell>
          <cell r="AJ516">
            <v>4739147</v>
          </cell>
          <cell r="AK516">
            <v>4957216</v>
          </cell>
          <cell r="AL516">
            <v>5199549</v>
          </cell>
          <cell r="AM516">
            <v>5439695</v>
          </cell>
          <cell r="AN516">
            <v>5658379</v>
          </cell>
          <cell r="AO516">
            <v>5848692</v>
          </cell>
          <cell r="AP516">
            <v>6015417</v>
          </cell>
          <cell r="AQ516">
            <v>6165372</v>
          </cell>
          <cell r="AR516">
            <v>6310260</v>
          </cell>
          <cell r="AS516">
            <v>6458720</v>
          </cell>
          <cell r="AT516">
            <v>6611692</v>
          </cell>
          <cell r="AU516">
            <v>6766103</v>
          </cell>
          <cell r="AV516">
            <v>6922079</v>
          </cell>
          <cell r="AW516">
            <v>7079162</v>
          </cell>
          <cell r="AX516">
            <v>7237025</v>
          </cell>
          <cell r="AY516">
            <v>7396190</v>
          </cell>
          <cell r="AZ516">
            <v>7557212</v>
          </cell>
        </row>
        <row r="517">
          <cell r="B517" t="str">
            <v>Singapore</v>
          </cell>
          <cell r="E517">
            <v>3.0612200020612197</v>
          </cell>
          <cell r="F517">
            <v>3.0507016684727848</v>
          </cell>
          <cell r="G517">
            <v>2.8124999990000004</v>
          </cell>
          <cell r="H517">
            <v>2.4573666658333337</v>
          </cell>
          <cell r="I517">
            <v>2.4368666658333331</v>
          </cell>
          <cell r="J517">
            <v>2.3712999990833334</v>
          </cell>
          <cell r="K517">
            <v>2.4708416659166668</v>
          </cell>
          <cell r="L517">
            <v>2.43939999925</v>
          </cell>
          <cell r="M517">
            <v>2.274024999166667</v>
          </cell>
          <cell r="N517">
            <v>2.1745583324999997</v>
          </cell>
          <cell r="O517">
            <v>2.1412083325833331</v>
          </cell>
          <cell r="P517">
            <v>2.1126916659999999</v>
          </cell>
          <cell r="Q517">
            <v>2.1400249991666667</v>
          </cell>
          <cell r="R517">
            <v>2.1130499989999998</v>
          </cell>
          <cell r="S517">
            <v>2.1330833330000001</v>
          </cell>
          <cell r="T517">
            <v>2.2001499996666669</v>
          </cell>
          <cell r="U517">
            <v>2.1774166665000001</v>
          </cell>
          <cell r="V517">
            <v>2.1059833333333331</v>
          </cell>
          <cell r="W517">
            <v>2.0124249999999999</v>
          </cell>
          <cell r="X517">
            <v>1.9502583333333334</v>
          </cell>
          <cell r="Y517">
            <v>1.8125333333333331</v>
          </cell>
          <cell r="Z517">
            <v>1.7275500000000001</v>
          </cell>
          <cell r="AA517">
            <v>1.6289666666666667</v>
          </cell>
          <cell r="AB517">
            <v>1.6157908333333333</v>
          </cell>
          <cell r="AC517">
            <v>1.5274441666666667</v>
          </cell>
          <cell r="AD517">
            <v>1.4173750000000001</v>
          </cell>
          <cell r="AE517">
            <v>1.4100408333333334</v>
          </cell>
          <cell r="AF517">
            <v>1.4848058333333334</v>
          </cell>
          <cell r="AG517">
            <v>1.6736016666666667</v>
          </cell>
          <cell r="AH517">
            <v>1.6949566666666667</v>
          </cell>
          <cell r="AI517">
            <v>1.7239633333333333</v>
          </cell>
          <cell r="AJ517">
            <v>1.7917225000000001</v>
          </cell>
          <cell r="AK517">
            <v>1.7905883333333334</v>
          </cell>
          <cell r="AL517">
            <v>1.7421833333333334</v>
          </cell>
          <cell r="AM517">
            <v>1.6902283333333334</v>
          </cell>
          <cell r="AN517">
            <v>1.6643974999999998</v>
          </cell>
          <cell r="AO517">
            <v>1.5889333333333331</v>
          </cell>
          <cell r="AP517">
            <v>1.5071016666666668</v>
          </cell>
          <cell r="AQ517">
            <v>1.4148608333333332</v>
          </cell>
          <cell r="AR517">
            <v>1.45451471343873</v>
          </cell>
          <cell r="AS517">
            <v>1.36350833333333</v>
          </cell>
          <cell r="AT517">
            <v>1.2577758771929799</v>
          </cell>
          <cell r="AU517">
            <v>1.2496762037036999</v>
          </cell>
          <cell r="AV517">
            <v>1.2513000000000001</v>
          </cell>
          <cell r="AW517">
            <v>1.26705</v>
          </cell>
          <cell r="AX517">
            <v>1.374825</v>
          </cell>
          <cell r="AY517">
            <v>1.3815463636363601</v>
          </cell>
          <cell r="AZ517">
            <v>1.380925</v>
          </cell>
        </row>
        <row r="518">
          <cell r="B518" t="str">
            <v>Singapore</v>
          </cell>
          <cell r="E518">
            <v>3.0612200020612197</v>
          </cell>
          <cell r="F518">
            <v>3.0507016684727848</v>
          </cell>
          <cell r="G518">
            <v>2.8124999990000004</v>
          </cell>
          <cell r="H518">
            <v>2.4573666658333337</v>
          </cell>
          <cell r="I518">
            <v>2.4368666658333331</v>
          </cell>
          <cell r="J518">
            <v>2.3712999990833334</v>
          </cell>
          <cell r="K518">
            <v>2.4708416659166668</v>
          </cell>
          <cell r="L518">
            <v>2.43939999925</v>
          </cell>
          <cell r="M518">
            <v>2.274024999166667</v>
          </cell>
          <cell r="N518">
            <v>2.1745583324999997</v>
          </cell>
          <cell r="O518">
            <v>2.1412083325833331</v>
          </cell>
          <cell r="P518">
            <v>2.1126916659999999</v>
          </cell>
          <cell r="Q518">
            <v>2.1400249991666667</v>
          </cell>
          <cell r="R518">
            <v>2.1130499989999998</v>
          </cell>
          <cell r="S518">
            <v>2.1330833330000001</v>
          </cell>
          <cell r="T518">
            <v>2.2001499996666669</v>
          </cell>
          <cell r="U518">
            <v>2.1774166665000001</v>
          </cell>
          <cell r="V518">
            <v>2.1059833333333331</v>
          </cell>
          <cell r="W518">
            <v>2.0124249999999999</v>
          </cell>
          <cell r="X518">
            <v>1.9502583333333334</v>
          </cell>
          <cell r="Y518">
            <v>1.8125333333333331</v>
          </cell>
          <cell r="Z518">
            <v>1.7275500000000001</v>
          </cell>
          <cell r="AA518">
            <v>1.6289666666666667</v>
          </cell>
          <cell r="AB518">
            <v>1.6157908333333333</v>
          </cell>
          <cell r="AC518">
            <v>1.5274441666666667</v>
          </cell>
          <cell r="AD518">
            <v>1.4173750000000001</v>
          </cell>
          <cell r="AE518">
            <v>1.4100408333333334</v>
          </cell>
          <cell r="AF518">
            <v>1.4848058333333334</v>
          </cell>
          <cell r="AG518">
            <v>1.6736016666666667</v>
          </cell>
          <cell r="AH518">
            <v>1.6949566666666667</v>
          </cell>
          <cell r="AI518">
            <v>1.7239633333333333</v>
          </cell>
          <cell r="AJ518">
            <v>1.7917225000000001</v>
          </cell>
          <cell r="AK518">
            <v>1.7905883333333334</v>
          </cell>
          <cell r="AL518">
            <v>1.7421833333333334</v>
          </cell>
          <cell r="AM518">
            <v>1.6902283333333334</v>
          </cell>
          <cell r="AN518">
            <v>1.6643974999999998</v>
          </cell>
          <cell r="AO518">
            <v>1.5889333333333331</v>
          </cell>
          <cell r="AP518">
            <v>1.5071016666666668</v>
          </cell>
          <cell r="AQ518">
            <v>1.4148608333333332</v>
          </cell>
          <cell r="AR518">
            <v>1.45451471343873</v>
          </cell>
          <cell r="AS518">
            <v>1.36350833333333</v>
          </cell>
          <cell r="AT518">
            <v>1.2577758771929799</v>
          </cell>
          <cell r="AU518">
            <v>1.2496762037036999</v>
          </cell>
          <cell r="AV518">
            <v>1.2513000000000001</v>
          </cell>
          <cell r="AW518">
            <v>1.26705</v>
          </cell>
          <cell r="AX518">
            <v>1.374825</v>
          </cell>
          <cell r="AY518">
            <v>1.3815463636363601</v>
          </cell>
          <cell r="AZ518">
            <v>1.380925</v>
          </cell>
        </row>
        <row r="519">
          <cell r="B519" t="str">
            <v>Singapore</v>
          </cell>
          <cell r="E519">
            <v>2072290</v>
          </cell>
          <cell r="F519">
            <v>2110975</v>
          </cell>
          <cell r="G519">
            <v>2150524</v>
          </cell>
          <cell r="H519">
            <v>2189635</v>
          </cell>
          <cell r="I519">
            <v>2226404</v>
          </cell>
          <cell r="J519">
            <v>2259748</v>
          </cell>
          <cell r="K519">
            <v>2288888</v>
          </cell>
          <cell r="L519">
            <v>2315015</v>
          </cell>
          <cell r="M519">
            <v>2341429</v>
          </cell>
          <cell r="N519">
            <v>2372615</v>
          </cell>
          <cell r="O519">
            <v>2411700</v>
          </cell>
          <cell r="P519">
            <v>2460387</v>
          </cell>
          <cell r="Q519">
            <v>2517579</v>
          </cell>
          <cell r="R519">
            <v>2580261</v>
          </cell>
          <cell r="S519">
            <v>2643951</v>
          </cell>
          <cell r="T519">
            <v>2705535</v>
          </cell>
          <cell r="U519">
            <v>2763589</v>
          </cell>
          <cell r="V519">
            <v>2819601</v>
          </cell>
          <cell r="W519">
            <v>2876892</v>
          </cell>
          <cell r="X519">
            <v>2940264</v>
          </cell>
          <cell r="Y519">
            <v>3012953</v>
          </cell>
          <cell r="Z519">
            <v>3096570</v>
          </cell>
          <cell r="AA519">
            <v>3189433</v>
          </cell>
          <cell r="AB519">
            <v>3287588</v>
          </cell>
          <cell r="AC519">
            <v>3385350</v>
          </cell>
          <cell r="AD519">
            <v>3478779</v>
          </cell>
          <cell r="AE519">
            <v>3566133</v>
          </cell>
          <cell r="AF519">
            <v>3649135</v>
          </cell>
          <cell r="AG519">
            <v>3731440</v>
          </cell>
          <cell r="AH519">
            <v>3818462</v>
          </cell>
          <cell r="AI519">
            <v>3913960</v>
          </cell>
          <cell r="AJ519">
            <v>4018779</v>
          </cell>
          <cell r="AK519">
            <v>4131208</v>
          </cell>
          <cell r="AL519">
            <v>4249295</v>
          </cell>
          <cell r="AM519">
            <v>4370040</v>
          </cell>
          <cell r="AN519">
            <v>4491042</v>
          </cell>
          <cell r="AO519">
            <v>4611901</v>
          </cell>
          <cell r="AP519">
            <v>4732528</v>
          </cell>
          <cell r="AQ519">
            <v>4851109</v>
          </cell>
          <cell r="AR519">
            <v>4965518</v>
          </cell>
          <cell r="AS519">
            <v>5074252</v>
          </cell>
          <cell r="AT519">
            <v>5176017</v>
          </cell>
          <cell r="AU519">
            <v>5270958</v>
          </cell>
          <cell r="AV519">
            <v>5360837</v>
          </cell>
          <cell r="AW519">
            <v>5448342</v>
          </cell>
          <cell r="AX519">
            <v>5535262</v>
          </cell>
          <cell r="AY519">
            <v>5622455</v>
          </cell>
          <cell r="AZ519">
            <v>5708844</v>
          </cell>
        </row>
        <row r="520">
          <cell r="B520" t="str">
            <v>Sint Maarten (Dutch part)</v>
          </cell>
          <cell r="AI520">
            <v>1.79</v>
          </cell>
          <cell r="AJ520">
            <v>1.79</v>
          </cell>
          <cell r="AK520">
            <v>1.79</v>
          </cell>
          <cell r="AL520">
            <v>1.79</v>
          </cell>
          <cell r="AM520">
            <v>1.79</v>
          </cell>
          <cell r="AN520">
            <v>1.79</v>
          </cell>
          <cell r="AO520">
            <v>1.79</v>
          </cell>
          <cell r="AP520">
            <v>1.79</v>
          </cell>
          <cell r="AQ520">
            <v>1.79</v>
          </cell>
          <cell r="AR520">
            <v>1.79</v>
          </cell>
          <cell r="AS520">
            <v>1.79</v>
          </cell>
          <cell r="AT520">
            <v>1.79</v>
          </cell>
          <cell r="AU520">
            <v>1.79</v>
          </cell>
          <cell r="AV520">
            <v>1.79</v>
          </cell>
          <cell r="AW520">
            <v>1.79</v>
          </cell>
          <cell r="AX520">
            <v>1.79</v>
          </cell>
          <cell r="AY520">
            <v>1.79</v>
          </cell>
        </row>
        <row r="521">
          <cell r="B521" t="str">
            <v>Sint Maarten (Dutch part)</v>
          </cell>
          <cell r="AI521">
            <v>1.79</v>
          </cell>
          <cell r="AJ521">
            <v>1.79</v>
          </cell>
          <cell r="AK521">
            <v>1.79</v>
          </cell>
          <cell r="AL521">
            <v>1.79</v>
          </cell>
          <cell r="AM521">
            <v>1.79</v>
          </cell>
          <cell r="AN521">
            <v>1.79</v>
          </cell>
          <cell r="AO521">
            <v>1.79</v>
          </cell>
          <cell r="AP521">
            <v>1.79</v>
          </cell>
          <cell r="AQ521">
            <v>1.79</v>
          </cell>
          <cell r="AR521">
            <v>1.79</v>
          </cell>
          <cell r="AS521">
            <v>1.79</v>
          </cell>
          <cell r="AT521">
            <v>1.79</v>
          </cell>
          <cell r="AU521">
            <v>1.79</v>
          </cell>
          <cell r="AV521">
            <v>1.79</v>
          </cell>
          <cell r="AW521">
            <v>1.79</v>
          </cell>
          <cell r="AX521">
            <v>1.79</v>
          </cell>
          <cell r="AY521">
            <v>1.79</v>
          </cell>
        </row>
        <row r="522">
          <cell r="B522" t="str">
            <v>Sint Maarten (Dutch part)</v>
          </cell>
          <cell r="E522">
            <v>6864</v>
          </cell>
          <cell r="F522">
            <v>7375</v>
          </cell>
          <cell r="G522">
            <v>7896</v>
          </cell>
          <cell r="H522">
            <v>8428</v>
          </cell>
          <cell r="I522">
            <v>8975</v>
          </cell>
          <cell r="J522">
            <v>9557</v>
          </cell>
          <cell r="K522">
            <v>10161</v>
          </cell>
          <cell r="L522">
            <v>10797</v>
          </cell>
          <cell r="M522">
            <v>11481</v>
          </cell>
          <cell r="N522">
            <v>12249</v>
          </cell>
          <cell r="O522">
            <v>13096</v>
          </cell>
          <cell r="P522">
            <v>14019</v>
          </cell>
          <cell r="Q522">
            <v>15002</v>
          </cell>
          <cell r="R522">
            <v>16120</v>
          </cell>
          <cell r="S522">
            <v>17452</v>
          </cell>
          <cell r="T522">
            <v>19028</v>
          </cell>
          <cell r="U522">
            <v>20898</v>
          </cell>
          <cell r="V522">
            <v>23007</v>
          </cell>
          <cell r="W522">
            <v>25155</v>
          </cell>
          <cell r="X522">
            <v>27060</v>
          </cell>
          <cell r="Y522">
            <v>28549</v>
          </cell>
          <cell r="Z522">
            <v>29534</v>
          </cell>
          <cell r="AA522">
            <v>30090</v>
          </cell>
          <cell r="AB522">
            <v>30339</v>
          </cell>
          <cell r="AC522">
            <v>30471</v>
          </cell>
          <cell r="AD522">
            <v>30633</v>
          </cell>
          <cell r="AE522">
            <v>30853</v>
          </cell>
          <cell r="AF522">
            <v>31110</v>
          </cell>
          <cell r="AG522">
            <v>31374</v>
          </cell>
          <cell r="AH522">
            <v>31615</v>
          </cell>
          <cell r="AI522">
            <v>31819</v>
          </cell>
          <cell r="AJ522">
            <v>32000</v>
          </cell>
          <cell r="AK522">
            <v>32182</v>
          </cell>
          <cell r="AL522">
            <v>32346</v>
          </cell>
          <cell r="AM522">
            <v>32464</v>
          </cell>
          <cell r="AN522">
            <v>32531</v>
          </cell>
          <cell r="AO522">
            <v>32517</v>
          </cell>
          <cell r="AP522">
            <v>32439</v>
          </cell>
          <cell r="AQ522">
            <v>32437</v>
          </cell>
          <cell r="AR522">
            <v>32632</v>
          </cell>
          <cell r="AS522">
            <v>33124</v>
          </cell>
          <cell r="AT522">
            <v>33976</v>
          </cell>
          <cell r="AU522">
            <v>35133</v>
          </cell>
          <cell r="AV522">
            <v>36439</v>
          </cell>
          <cell r="AW522">
            <v>37697</v>
          </cell>
          <cell r="AX522">
            <v>38750</v>
          </cell>
          <cell r="AY522">
            <v>39537</v>
          </cell>
          <cell r="AZ522">
            <v>40120</v>
          </cell>
        </row>
        <row r="523">
          <cell r="B523" t="str">
            <v>Slovakia</v>
          </cell>
          <cell r="Y523">
            <v>0.59594149007501818</v>
          </cell>
          <cell r="Z523">
            <v>0.97847374361016726</v>
          </cell>
          <cell r="AA523">
            <v>0.9354322953594868</v>
          </cell>
          <cell r="AB523">
            <v>1.0213630529553652</v>
          </cell>
          <cell r="AC523">
            <v>1.0636935979995132</v>
          </cell>
          <cell r="AD523">
            <v>0.98630474230454313</v>
          </cell>
          <cell r="AE523">
            <v>1.0175180906857864</v>
          </cell>
          <cell r="AF523">
            <v>1.1158523091902897</v>
          </cell>
          <cell r="AG523">
            <v>1.1695351744893669</v>
          </cell>
          <cell r="AH523">
            <v>1.3729945340680254</v>
          </cell>
          <cell r="AI523">
            <v>1.528087587687269</v>
          </cell>
          <cell r="AJ523">
            <v>1.6050864148354689</v>
          </cell>
          <cell r="AK523">
            <v>1.5045724623249019</v>
          </cell>
          <cell r="AL523">
            <v>1.2206372125959857</v>
          </cell>
          <cell r="AM523">
            <v>1.0707334749607205</v>
          </cell>
          <cell r="AN523">
            <v>1.0296172741153822</v>
          </cell>
          <cell r="AO523">
            <v>0.98576810728274578</v>
          </cell>
          <cell r="AP523">
            <v>0.81970169731571851</v>
          </cell>
          <cell r="AQ523">
            <v>0.70906913186837506</v>
          </cell>
          <cell r="AR523">
            <v>0.71984335978561498</v>
          </cell>
          <cell r="AS523">
            <v>0.75504495198983501</v>
          </cell>
          <cell r="AT523">
            <v>0.71935525360915398</v>
          </cell>
          <cell r="AU523">
            <v>0.77829360141285198</v>
          </cell>
          <cell r="AV523">
            <v>0.75315918184727004</v>
          </cell>
          <cell r="AW523">
            <v>0.75373073671740198</v>
          </cell>
          <cell r="AX523">
            <v>0.90165896164127801</v>
          </cell>
          <cell r="AY523">
            <v>0.90403512795035901</v>
          </cell>
          <cell r="AZ523">
            <v>0.88739742109565301</v>
          </cell>
        </row>
        <row r="524">
          <cell r="B524" t="str">
            <v>Slovakia</v>
          </cell>
          <cell r="Y524">
            <v>0.59594149007501818</v>
          </cell>
          <cell r="Z524">
            <v>0.97847374361016726</v>
          </cell>
          <cell r="AA524">
            <v>0.9354322953594868</v>
          </cell>
          <cell r="AB524">
            <v>1.0213630529553652</v>
          </cell>
          <cell r="AC524">
            <v>1.0636935979995132</v>
          </cell>
          <cell r="AD524">
            <v>0.98630474230454313</v>
          </cell>
          <cell r="AE524">
            <v>1.0175180906857864</v>
          </cell>
          <cell r="AF524">
            <v>1.1158523091902897</v>
          </cell>
          <cell r="AG524">
            <v>1.1695351744893669</v>
          </cell>
          <cell r="AH524">
            <v>1.3729945340680254</v>
          </cell>
          <cell r="AI524">
            <v>1.528087587687269</v>
          </cell>
          <cell r="AJ524">
            <v>1.6050864148354689</v>
          </cell>
          <cell r="AK524">
            <v>1.5045724623249019</v>
          </cell>
          <cell r="AL524">
            <v>1.2206372125959857</v>
          </cell>
          <cell r="AM524">
            <v>1.0707334749607205</v>
          </cell>
          <cell r="AN524">
            <v>1.0296172741153822</v>
          </cell>
          <cell r="AO524">
            <v>0.98576810728274578</v>
          </cell>
          <cell r="AP524">
            <v>0.81970169731571851</v>
          </cell>
          <cell r="AQ524">
            <v>0.70906913186837506</v>
          </cell>
          <cell r="AR524">
            <v>0.71984335978561498</v>
          </cell>
          <cell r="AS524">
            <v>0.75504495198983501</v>
          </cell>
          <cell r="AT524">
            <v>0.71935525360915398</v>
          </cell>
          <cell r="AU524">
            <v>0.77829360141285198</v>
          </cell>
          <cell r="AV524">
            <v>0.75315918184727004</v>
          </cell>
          <cell r="AW524">
            <v>0.75373073671740198</v>
          </cell>
          <cell r="AX524">
            <v>0.90165896164127801</v>
          </cell>
          <cell r="AY524">
            <v>0.90403512795035901</v>
          </cell>
          <cell r="AZ524">
            <v>0.88739742109565301</v>
          </cell>
        </row>
        <row r="525">
          <cell r="B525" t="str">
            <v>Slovakia</v>
          </cell>
          <cell r="E525">
            <v>4538841</v>
          </cell>
          <cell r="F525">
            <v>4575563</v>
          </cell>
          <cell r="G525">
            <v>4615831</v>
          </cell>
          <cell r="H525">
            <v>4659280</v>
          </cell>
          <cell r="I525">
            <v>4705110</v>
          </cell>
          <cell r="J525">
            <v>4752540</v>
          </cell>
          <cell r="K525">
            <v>4801741</v>
          </cell>
          <cell r="L525">
            <v>4852497</v>
          </cell>
          <cell r="M525">
            <v>4903202</v>
          </cell>
          <cell r="N525">
            <v>4951788</v>
          </cell>
          <cell r="O525">
            <v>4996731</v>
          </cell>
          <cell r="P525">
            <v>5037341</v>
          </cell>
          <cell r="Q525">
            <v>5073890</v>
          </cell>
          <cell r="R525">
            <v>5106989</v>
          </cell>
          <cell r="S525">
            <v>5137685</v>
          </cell>
          <cell r="T525">
            <v>5166798</v>
          </cell>
          <cell r="U525">
            <v>5194306</v>
          </cell>
          <cell r="V525">
            <v>5219959</v>
          </cell>
          <cell r="W525">
            <v>5244036</v>
          </cell>
          <cell r="X525">
            <v>5266804</v>
          </cell>
          <cell r="Y525">
            <v>5288454</v>
          </cell>
          <cell r="Z525">
            <v>5309235</v>
          </cell>
          <cell r="AA525">
            <v>5329033</v>
          </cell>
          <cell r="AB525">
            <v>5347214</v>
          </cell>
          <cell r="AC525">
            <v>5362896</v>
          </cell>
          <cell r="AD525">
            <v>5375470</v>
          </cell>
          <cell r="AE525">
            <v>5384788</v>
          </cell>
          <cell r="AF525">
            <v>5391204</v>
          </cell>
          <cell r="AG525">
            <v>5395254</v>
          </cell>
          <cell r="AH525">
            <v>5397708</v>
          </cell>
          <cell r="AI525">
            <v>5399211</v>
          </cell>
          <cell r="AJ525">
            <v>5400006</v>
          </cell>
          <cell r="AK525">
            <v>5400154</v>
          </cell>
          <cell r="AL525">
            <v>5399886</v>
          </cell>
          <cell r="AM525">
            <v>5399419</v>
          </cell>
          <cell r="AN525">
            <v>5398963</v>
          </cell>
          <cell r="AO525">
            <v>5398541</v>
          </cell>
          <cell r="AP525">
            <v>5398326</v>
          </cell>
          <cell r="AQ525">
            <v>5398856</v>
          </cell>
          <cell r="AR525">
            <v>5400719</v>
          </cell>
          <cell r="AS525">
            <v>5404294</v>
          </cell>
          <cell r="AT525">
            <v>5409847</v>
          </cell>
          <cell r="AU525">
            <v>5417070</v>
          </cell>
          <cell r="AV525">
            <v>5425130</v>
          </cell>
          <cell r="AW525">
            <v>5432841</v>
          </cell>
          <cell r="AX525">
            <v>5439318</v>
          </cell>
          <cell r="AY525">
            <v>5444218</v>
          </cell>
          <cell r="AZ525">
            <v>5447662</v>
          </cell>
        </row>
        <row r="526">
          <cell r="B526" t="str">
            <v>Slovenia</v>
          </cell>
          <cell r="Y526">
            <v>4.7237522951093312E-2</v>
          </cell>
          <cell r="Z526">
            <v>0.11505257886830246</v>
          </cell>
          <cell r="AA526">
            <v>0.33920460551939025</v>
          </cell>
          <cell r="AB526">
            <v>0.47255000556390142</v>
          </cell>
          <cell r="AC526">
            <v>0.5375085892727981</v>
          </cell>
          <cell r="AD526">
            <v>0.49456879764090583</v>
          </cell>
          <cell r="AE526">
            <v>0.56486524926278303</v>
          </cell>
          <cell r="AF526">
            <v>0.66636760696600461</v>
          </cell>
          <cell r="AG526">
            <v>0.69326559283369504</v>
          </cell>
          <cell r="AH526">
            <v>0.75850940299337899</v>
          </cell>
          <cell r="AI526">
            <v>0.92912738204529033</v>
          </cell>
          <cell r="AJ526">
            <v>1.0129729385745285</v>
          </cell>
          <cell r="AK526">
            <v>1.0025380362209984</v>
          </cell>
          <cell r="AL526">
            <v>0.86427022073352178</v>
          </cell>
          <cell r="AM526">
            <v>0.80279220636510318</v>
          </cell>
          <cell r="AN526">
            <v>0.80414566850275415</v>
          </cell>
          <cell r="AO526">
            <v>0.79714679449730164</v>
          </cell>
          <cell r="AP526">
            <v>0.73063750000000016</v>
          </cell>
          <cell r="AQ526">
            <v>0.68267471123987311</v>
          </cell>
          <cell r="AR526">
            <v>0.71984335978561498</v>
          </cell>
          <cell r="AS526">
            <v>0.75504495198983501</v>
          </cell>
          <cell r="AT526">
            <v>0.71935525360915398</v>
          </cell>
          <cell r="AU526">
            <v>0.77829360141285198</v>
          </cell>
          <cell r="AV526">
            <v>0.75315918184727004</v>
          </cell>
          <cell r="AW526">
            <v>0.75373073671740198</v>
          </cell>
          <cell r="AX526">
            <v>0.90165896164127801</v>
          </cell>
          <cell r="AY526">
            <v>0.90403512795035901</v>
          </cell>
          <cell r="AZ526">
            <v>0.88739742109565301</v>
          </cell>
        </row>
        <row r="527">
          <cell r="B527" t="str">
            <v>Slovenia</v>
          </cell>
          <cell r="Y527">
            <v>4.7237522951093312E-2</v>
          </cell>
          <cell r="Z527">
            <v>0.11505257886830246</v>
          </cell>
          <cell r="AA527">
            <v>0.33920460551939025</v>
          </cell>
          <cell r="AB527">
            <v>0.47255000556390142</v>
          </cell>
          <cell r="AC527">
            <v>0.5375085892727981</v>
          </cell>
          <cell r="AD527">
            <v>0.49456879764090583</v>
          </cell>
          <cell r="AE527">
            <v>0.56486524926278303</v>
          </cell>
          <cell r="AF527">
            <v>0.66636760696600461</v>
          </cell>
          <cell r="AG527">
            <v>0.69326559283369504</v>
          </cell>
          <cell r="AH527">
            <v>0.75850940299337899</v>
          </cell>
          <cell r="AI527">
            <v>0.92912738204529033</v>
          </cell>
          <cell r="AJ527">
            <v>1.0129729385745285</v>
          </cell>
          <cell r="AK527">
            <v>1.0025380362209984</v>
          </cell>
          <cell r="AL527">
            <v>0.86427022073352178</v>
          </cell>
          <cell r="AM527">
            <v>0.80279220636510318</v>
          </cell>
          <cell r="AN527">
            <v>0.80414566850275415</v>
          </cell>
          <cell r="AO527">
            <v>0.79714679449730164</v>
          </cell>
          <cell r="AP527">
            <v>0.73063750000000016</v>
          </cell>
          <cell r="AQ527">
            <v>0.68267471123987311</v>
          </cell>
          <cell r="AR527">
            <v>0.71984335978561498</v>
          </cell>
          <cell r="AS527">
            <v>0.75504495198983501</v>
          </cell>
          <cell r="AT527">
            <v>0.71935525360915398</v>
          </cell>
          <cell r="AU527">
            <v>0.77829360141285198</v>
          </cell>
          <cell r="AV527">
            <v>0.75315918184727004</v>
          </cell>
          <cell r="AW527">
            <v>0.75373073671740198</v>
          </cell>
          <cell r="AX527">
            <v>0.90165896164127801</v>
          </cell>
          <cell r="AY527">
            <v>0.90403512795035901</v>
          </cell>
          <cell r="AZ527">
            <v>0.88739742109565301</v>
          </cell>
        </row>
        <row r="528">
          <cell r="B528" t="str">
            <v>Slovenia</v>
          </cell>
          <cell r="E528">
            <v>1669581</v>
          </cell>
          <cell r="F528">
            <v>1681427</v>
          </cell>
          <cell r="G528">
            <v>1694975</v>
          </cell>
          <cell r="H528">
            <v>1709977</v>
          </cell>
          <cell r="I528">
            <v>1725964</v>
          </cell>
          <cell r="J528">
            <v>1742623</v>
          </cell>
          <cell r="K528">
            <v>1759731</v>
          </cell>
          <cell r="L528">
            <v>1777319</v>
          </cell>
          <cell r="M528">
            <v>1795648</v>
          </cell>
          <cell r="N528">
            <v>1815101</v>
          </cell>
          <cell r="O528">
            <v>1835837</v>
          </cell>
          <cell r="P528">
            <v>1857854</v>
          </cell>
          <cell r="Q528">
            <v>1880704</v>
          </cell>
          <cell r="R528">
            <v>1903548</v>
          </cell>
          <cell r="S528">
            <v>1925314</v>
          </cell>
          <cell r="T528">
            <v>1945135</v>
          </cell>
          <cell r="U528">
            <v>1962877</v>
          </cell>
          <cell r="V528">
            <v>1978524</v>
          </cell>
          <cell r="W528">
            <v>1991428</v>
          </cell>
          <cell r="X528">
            <v>2000873</v>
          </cell>
          <cell r="Y528">
            <v>2006479</v>
          </cell>
          <cell r="Z528">
            <v>2007884</v>
          </cell>
          <cell r="AA528">
            <v>2005512</v>
          </cell>
          <cell r="AB528">
            <v>2000768</v>
          </cell>
          <cell r="AC528">
            <v>1995607</v>
          </cell>
          <cell r="AD528">
            <v>1991472</v>
          </cell>
          <cell r="AE528">
            <v>1988989</v>
          </cell>
          <cell r="AF528">
            <v>1987955</v>
          </cell>
          <cell r="AG528">
            <v>1987976</v>
          </cell>
          <cell r="AH528">
            <v>1988318</v>
          </cell>
          <cell r="AI528">
            <v>1988499</v>
          </cell>
          <cell r="AJ528">
            <v>1988349</v>
          </cell>
          <cell r="AK528">
            <v>1988264</v>
          </cell>
          <cell r="AL528">
            <v>1988965</v>
          </cell>
          <cell r="AM528">
            <v>1991430</v>
          </cell>
          <cell r="AN528">
            <v>1996281</v>
          </cell>
          <cell r="AO528">
            <v>2003791</v>
          </cell>
          <cell r="AP528">
            <v>2013539</v>
          </cell>
          <cell r="AQ528">
            <v>2024538</v>
          </cell>
          <cell r="AR528">
            <v>2035424</v>
          </cell>
          <cell r="AS528">
            <v>2045168</v>
          </cell>
          <cell r="AT528">
            <v>2053436</v>
          </cell>
          <cell r="AU528">
            <v>2060390</v>
          </cell>
          <cell r="AV528">
            <v>2066119</v>
          </cell>
          <cell r="AW528">
            <v>2070845</v>
          </cell>
          <cell r="AX528">
            <v>2074788</v>
          </cell>
          <cell r="AY528">
            <v>2077862</v>
          </cell>
          <cell r="AZ528">
            <v>2079976</v>
          </cell>
        </row>
        <row r="529">
          <cell r="B529" t="str">
            <v>Solomon Islands</v>
          </cell>
          <cell r="E529">
            <v>0.89285699989285705</v>
          </cell>
          <cell r="F529">
            <v>0.88161645427590696</v>
          </cell>
          <cell r="G529">
            <v>0.83729999900000007</v>
          </cell>
          <cell r="H529">
            <v>0.70411390796665818</v>
          </cell>
          <cell r="I529">
            <v>0.69808544927505323</v>
          </cell>
          <cell r="J529">
            <v>0.76386666666666658</v>
          </cell>
          <cell r="K529">
            <v>0.81828333333333336</v>
          </cell>
          <cell r="L529">
            <v>0.9018166666666666</v>
          </cell>
          <cell r="M529">
            <v>0.87365833333333331</v>
          </cell>
          <cell r="N529">
            <v>0.86596432184602656</v>
          </cell>
          <cell r="O529">
            <v>0.82982723705133421</v>
          </cell>
          <cell r="P529">
            <v>0.87016628815513464</v>
          </cell>
          <cell r="Q529">
            <v>0.97110438154040213</v>
          </cell>
          <cell r="R529">
            <v>1.1485583118840739</v>
          </cell>
          <cell r="S529">
            <v>1.2737151385596723</v>
          </cell>
          <cell r="T529">
            <v>1.4807666664999999</v>
          </cell>
          <cell r="U529">
            <v>1.7414999998333331</v>
          </cell>
          <cell r="V529">
            <v>2.0032916666666662</v>
          </cell>
          <cell r="W529">
            <v>2.0825166666666668</v>
          </cell>
          <cell r="X529">
            <v>2.2932416666666668</v>
          </cell>
          <cell r="Y529">
            <v>2.5287833333333332</v>
          </cell>
          <cell r="Z529">
            <v>2.71475</v>
          </cell>
          <cell r="AA529">
            <v>2.9281000000000001</v>
          </cell>
          <cell r="AB529">
            <v>3.1877333333333335</v>
          </cell>
          <cell r="AC529">
            <v>3.2913583333333336</v>
          </cell>
          <cell r="AD529">
            <v>3.4058999999999999</v>
          </cell>
          <cell r="AE529">
            <v>3.5663583333333335</v>
          </cell>
          <cell r="AF529">
            <v>3.7169416666666666</v>
          </cell>
          <cell r="AG529">
            <v>4.8156491666666668</v>
          </cell>
          <cell r="AH529">
            <v>4.838141666666667</v>
          </cell>
          <cell r="AI529">
            <v>5.0889308333333334</v>
          </cell>
          <cell r="AJ529">
            <v>5.2779849531703702</v>
          </cell>
          <cell r="AK529">
            <v>6.7487721028988714</v>
          </cell>
          <cell r="AL529">
            <v>7.5059437485984208</v>
          </cell>
          <cell r="AM529">
            <v>7.4847439055083926</v>
          </cell>
          <cell r="AN529">
            <v>7.5298730248359629</v>
          </cell>
          <cell r="AO529">
            <v>7.6094583333333334</v>
          </cell>
          <cell r="AP529">
            <v>7.6520000000000001</v>
          </cell>
          <cell r="AQ529">
            <v>7.7479166666666703</v>
          </cell>
          <cell r="AR529">
            <v>8.0550416666666695</v>
          </cell>
          <cell r="AS529">
            <v>8.06450134408602</v>
          </cell>
          <cell r="AT529">
            <v>7.64125903009875</v>
          </cell>
          <cell r="AU529">
            <v>7.3552028471520297</v>
          </cell>
          <cell r="AV529">
            <v>7.3021351000420598</v>
          </cell>
          <cell r="AW529">
            <v>7.3753453536421096</v>
          </cell>
          <cell r="AX529">
            <v>7.9146889773578799</v>
          </cell>
          <cell r="AY529">
            <v>7.9481529377886702</v>
          </cell>
          <cell r="AZ529">
            <v>7.8873903690918299</v>
          </cell>
        </row>
        <row r="530">
          <cell r="B530" t="str">
            <v>Solomon Islands</v>
          </cell>
          <cell r="E530">
            <v>0.89285699989285705</v>
          </cell>
          <cell r="F530">
            <v>0.88161645427590696</v>
          </cell>
          <cell r="G530">
            <v>0.83729999900000007</v>
          </cell>
          <cell r="H530">
            <v>0.70411390796665818</v>
          </cell>
          <cell r="I530">
            <v>0.69808544927505323</v>
          </cell>
          <cell r="J530">
            <v>0.76386666666666658</v>
          </cell>
          <cell r="K530">
            <v>0.81828333333333336</v>
          </cell>
          <cell r="L530">
            <v>0.9018166666666666</v>
          </cell>
          <cell r="M530">
            <v>0.87365833333333331</v>
          </cell>
          <cell r="N530">
            <v>0.86596432184602656</v>
          </cell>
          <cell r="O530">
            <v>0.82982723705133421</v>
          </cell>
          <cell r="P530">
            <v>0.87016628815513464</v>
          </cell>
          <cell r="Q530">
            <v>0.97110438154040213</v>
          </cell>
          <cell r="R530">
            <v>1.1485583118840739</v>
          </cell>
          <cell r="S530">
            <v>1.2737151385596723</v>
          </cell>
          <cell r="T530">
            <v>1.4807666664999999</v>
          </cell>
          <cell r="U530">
            <v>1.7414999998333331</v>
          </cell>
          <cell r="V530">
            <v>2.0032916666666662</v>
          </cell>
          <cell r="W530">
            <v>2.0825166666666668</v>
          </cell>
          <cell r="X530">
            <v>2.2932416666666668</v>
          </cell>
          <cell r="Y530">
            <v>2.5287833333333332</v>
          </cell>
          <cell r="Z530">
            <v>2.71475</v>
          </cell>
          <cell r="AA530">
            <v>2.9281000000000001</v>
          </cell>
          <cell r="AB530">
            <v>3.1877333333333335</v>
          </cell>
          <cell r="AC530">
            <v>3.2913583333333336</v>
          </cell>
          <cell r="AD530">
            <v>3.4058999999999999</v>
          </cell>
          <cell r="AE530">
            <v>3.5663583333333335</v>
          </cell>
          <cell r="AF530">
            <v>3.7169416666666666</v>
          </cell>
          <cell r="AG530">
            <v>4.8156491666666668</v>
          </cell>
          <cell r="AH530">
            <v>4.838141666666667</v>
          </cell>
          <cell r="AI530">
            <v>5.0889308333333334</v>
          </cell>
          <cell r="AJ530">
            <v>5.2779849531703702</v>
          </cell>
          <cell r="AK530">
            <v>6.7487721028988714</v>
          </cell>
          <cell r="AL530">
            <v>7.5059437485984208</v>
          </cell>
          <cell r="AM530">
            <v>7.4847439055083926</v>
          </cell>
          <cell r="AN530">
            <v>7.5298730248359629</v>
          </cell>
          <cell r="AO530">
            <v>7.6094583333333334</v>
          </cell>
          <cell r="AP530">
            <v>7.6520000000000001</v>
          </cell>
          <cell r="AQ530">
            <v>7.7479166666666703</v>
          </cell>
          <cell r="AR530">
            <v>8.0550416666666695</v>
          </cell>
          <cell r="AS530">
            <v>8.06450134408602</v>
          </cell>
          <cell r="AT530">
            <v>7.64125903009875</v>
          </cell>
          <cell r="AU530">
            <v>7.3552028471520297</v>
          </cell>
          <cell r="AV530">
            <v>7.3021351000420598</v>
          </cell>
          <cell r="AW530">
            <v>7.3753453536421096</v>
          </cell>
          <cell r="AX530">
            <v>7.9146889773578799</v>
          </cell>
          <cell r="AY530">
            <v>7.9481529377886702</v>
          </cell>
          <cell r="AZ530">
            <v>7.8873903690918299</v>
          </cell>
        </row>
        <row r="531">
          <cell r="B531" t="str">
            <v>Solomon Islands</v>
          </cell>
          <cell r="E531">
            <v>160290</v>
          </cell>
          <cell r="F531">
            <v>166212</v>
          </cell>
          <cell r="G531">
            <v>172598</v>
          </cell>
          <cell r="H531">
            <v>179349</v>
          </cell>
          <cell r="I531">
            <v>186332</v>
          </cell>
          <cell r="J531">
            <v>193445</v>
          </cell>
          <cell r="K531">
            <v>200640</v>
          </cell>
          <cell r="L531">
            <v>207937</v>
          </cell>
          <cell r="M531">
            <v>215347</v>
          </cell>
          <cell r="N531">
            <v>222897</v>
          </cell>
          <cell r="O531">
            <v>230607</v>
          </cell>
          <cell r="P531">
            <v>238479</v>
          </cell>
          <cell r="Q531">
            <v>246493</v>
          </cell>
          <cell r="R531">
            <v>254596</v>
          </cell>
          <cell r="S531">
            <v>262709</v>
          </cell>
          <cell r="T531">
            <v>270801</v>
          </cell>
          <cell r="U531">
            <v>278838</v>
          </cell>
          <cell r="V531">
            <v>286863</v>
          </cell>
          <cell r="W531">
            <v>294964</v>
          </cell>
          <cell r="X531">
            <v>303253</v>
          </cell>
          <cell r="Y531">
            <v>311840</v>
          </cell>
          <cell r="Z531">
            <v>320753</v>
          </cell>
          <cell r="AA531">
            <v>329953</v>
          </cell>
          <cell r="AB531">
            <v>339456</v>
          </cell>
          <cell r="AC531">
            <v>349225</v>
          </cell>
          <cell r="AD531">
            <v>359225</v>
          </cell>
          <cell r="AE531">
            <v>369469</v>
          </cell>
          <cell r="AF531">
            <v>379947</v>
          </cell>
          <cell r="AG531">
            <v>390643</v>
          </cell>
          <cell r="AH531">
            <v>401538</v>
          </cell>
          <cell r="AI531">
            <v>412609</v>
          </cell>
          <cell r="AJ531">
            <v>423853</v>
          </cell>
          <cell r="AK531">
            <v>435262</v>
          </cell>
          <cell r="AL531">
            <v>446769</v>
          </cell>
          <cell r="AM531">
            <v>458324</v>
          </cell>
          <cell r="AN531">
            <v>469885</v>
          </cell>
          <cell r="AO531">
            <v>481422</v>
          </cell>
          <cell r="AP531">
            <v>492940</v>
          </cell>
          <cell r="AQ531">
            <v>504477</v>
          </cell>
          <cell r="AR531">
            <v>516079</v>
          </cell>
          <cell r="AS531">
            <v>527790</v>
          </cell>
          <cell r="AT531">
            <v>539614</v>
          </cell>
          <cell r="AU531">
            <v>551531</v>
          </cell>
          <cell r="AV531">
            <v>563513</v>
          </cell>
          <cell r="AW531">
            <v>575504</v>
          </cell>
          <cell r="AX531">
            <v>587482</v>
          </cell>
          <cell r="AY531">
            <v>599419</v>
          </cell>
          <cell r="AZ531">
            <v>611343</v>
          </cell>
        </row>
        <row r="532">
          <cell r="B532" t="str">
            <v>Somalia</v>
          </cell>
          <cell r="E532">
            <v>7.1428600061428584</v>
          </cell>
          <cell r="F532">
            <v>7.1285599990000001</v>
          </cell>
          <cell r="G532">
            <v>6.9801249990000001</v>
          </cell>
          <cell r="H532">
            <v>6.2814999989999993</v>
          </cell>
          <cell r="I532">
            <v>6.2949999990000007</v>
          </cell>
          <cell r="J532">
            <v>6.2949999990000007</v>
          </cell>
          <cell r="K532">
            <v>6.2949999990000007</v>
          </cell>
          <cell r="L532">
            <v>15.468480597613819</v>
          </cell>
          <cell r="M532">
            <v>16.232880035488122</v>
          </cell>
          <cell r="N532">
            <v>17.346136974284207</v>
          </cell>
          <cell r="O532">
            <v>30.167158441423066</v>
          </cell>
          <cell r="P532">
            <v>33.025129194159469</v>
          </cell>
          <cell r="Q532">
            <v>39.936872775752086</v>
          </cell>
          <cell r="R532">
            <v>52.432911206749857</v>
          </cell>
          <cell r="S532">
            <v>86.894883230957745</v>
          </cell>
          <cell r="T532">
            <v>107.79384324519006</v>
          </cell>
          <cell r="U532">
            <v>146.93497817853637</v>
          </cell>
          <cell r="V532">
            <v>185.84024611825413</v>
          </cell>
          <cell r="W532">
            <v>294.34707987855546</v>
          </cell>
          <cell r="X532">
            <v>574.32283072746611</v>
          </cell>
          <cell r="Y532">
            <v>1749.166667</v>
          </cell>
          <cell r="Z532">
            <v>3800</v>
          </cell>
          <cell r="AA532">
            <v>4400</v>
          </cell>
          <cell r="AB532">
            <v>3983.333333</v>
          </cell>
          <cell r="AC532">
            <v>4337.9032258064517</v>
          </cell>
          <cell r="AD532">
            <v>5725</v>
          </cell>
          <cell r="AE532">
            <v>6882.5</v>
          </cell>
          <cell r="AF532">
            <v>7608.333333333333</v>
          </cell>
          <cell r="AG532">
            <v>7318</v>
          </cell>
          <cell r="AH532">
            <v>8736.6111111111113</v>
          </cell>
          <cell r="AI532">
            <v>9571.5</v>
          </cell>
          <cell r="AJ532">
            <v>16810.916666666668</v>
          </cell>
          <cell r="AK532">
            <v>20025.333333333332</v>
          </cell>
          <cell r="AL532">
            <v>17706.083333333332</v>
          </cell>
          <cell r="AM532">
            <v>14886.166666666666</v>
          </cell>
          <cell r="AN532">
            <v>15251.25</v>
          </cell>
          <cell r="AO532">
            <v>14091.583333333334</v>
          </cell>
          <cell r="AP532">
            <v>14406</v>
          </cell>
          <cell r="AQ532">
            <v>14406</v>
          </cell>
          <cell r="AR532">
            <v>31558.9054783951</v>
          </cell>
          <cell r="AS532">
            <v>31269.662571225101</v>
          </cell>
          <cell r="AT532">
            <v>29966.835440408398</v>
          </cell>
          <cell r="AU532">
            <v>22516.000296771101</v>
          </cell>
          <cell r="AV532">
            <v>19283.799950452099</v>
          </cell>
          <cell r="AW532">
            <v>20230.929131054101</v>
          </cell>
          <cell r="AX532">
            <v>22254.2356837607</v>
          </cell>
          <cell r="AY532">
            <v>23061.784313865101</v>
          </cell>
          <cell r="AZ532">
            <v>23097.9873219373</v>
          </cell>
        </row>
        <row r="533">
          <cell r="B533" t="str">
            <v>Somalia</v>
          </cell>
          <cell r="E533">
            <v>7.1428600061428584</v>
          </cell>
          <cell r="F533">
            <v>7.1285599990000001</v>
          </cell>
          <cell r="G533">
            <v>6.9801249990000001</v>
          </cell>
          <cell r="H533">
            <v>6.2814999989999993</v>
          </cell>
          <cell r="I533">
            <v>6.2949999990000007</v>
          </cell>
          <cell r="J533">
            <v>6.2949999990000007</v>
          </cell>
          <cell r="K533">
            <v>6.2949999990000007</v>
          </cell>
          <cell r="L533">
            <v>6.2949999990000007</v>
          </cell>
          <cell r="M533">
            <v>6.2949999990000007</v>
          </cell>
          <cell r="N533">
            <v>6.2949999990000007</v>
          </cell>
          <cell r="O533">
            <v>6.2949999990000007</v>
          </cell>
          <cell r="P533">
            <v>6.2949999990000007</v>
          </cell>
          <cell r="Q533">
            <v>10.750349998999999</v>
          </cell>
          <cell r="R533">
            <v>15.787658332333333</v>
          </cell>
          <cell r="S533">
            <v>20.018549999583332</v>
          </cell>
          <cell r="T533">
            <v>39.487141666666666</v>
          </cell>
          <cell r="U533">
            <v>72</v>
          </cell>
          <cell r="V533">
            <v>105.17708333333334</v>
          </cell>
          <cell r="W533">
            <v>170.45275000000001</v>
          </cell>
          <cell r="X533">
            <v>490.67516666666666</v>
          </cell>
          <cell r="Y533">
            <v>1749.166667</v>
          </cell>
          <cell r="Z533">
            <v>3800</v>
          </cell>
          <cell r="AA533">
            <v>4400</v>
          </cell>
          <cell r="AB533">
            <v>3983.333333</v>
          </cell>
          <cell r="AC533">
            <v>4337.9032258064517</v>
          </cell>
          <cell r="AD533">
            <v>5725</v>
          </cell>
          <cell r="AE533">
            <v>6882.5</v>
          </cell>
          <cell r="AF533">
            <v>7608.333333333333</v>
          </cell>
          <cell r="AG533">
            <v>7318</v>
          </cell>
          <cell r="AH533">
            <v>8736.6111111111113</v>
          </cell>
          <cell r="AI533">
            <v>9571.5</v>
          </cell>
          <cell r="AJ533">
            <v>16810.916666666668</v>
          </cell>
          <cell r="AK533">
            <v>20025.333333333332</v>
          </cell>
          <cell r="AL533">
            <v>17706.083333333332</v>
          </cell>
          <cell r="AM533">
            <v>14886.166666666666</v>
          </cell>
          <cell r="AN533">
            <v>15251.25</v>
          </cell>
          <cell r="AO533">
            <v>14091.583333333334</v>
          </cell>
          <cell r="AP533">
            <v>14406</v>
          </cell>
          <cell r="AQ533">
            <v>14406</v>
          </cell>
          <cell r="AR533">
            <v>31558.9054783951</v>
          </cell>
          <cell r="AS533">
            <v>31269.662571225101</v>
          </cell>
          <cell r="AT533">
            <v>29966.835440408398</v>
          </cell>
          <cell r="AU533">
            <v>22516.000296771101</v>
          </cell>
          <cell r="AV533">
            <v>19283.799950452099</v>
          </cell>
          <cell r="AW533">
            <v>20230.929131054101</v>
          </cell>
          <cell r="AX533">
            <v>22254.2356837607</v>
          </cell>
          <cell r="AY533">
            <v>23061.784313865101</v>
          </cell>
          <cell r="AZ533">
            <v>23097.9873219373</v>
          </cell>
        </row>
        <row r="534">
          <cell r="B534" t="str">
            <v>Somalia</v>
          </cell>
          <cell r="E534">
            <v>3444553</v>
          </cell>
          <cell r="F534">
            <v>3470324</v>
          </cell>
          <cell r="G534">
            <v>3475022</v>
          </cell>
          <cell r="H534">
            <v>3506008</v>
          </cell>
          <cell r="I534">
            <v>3627504</v>
          </cell>
          <cell r="J534">
            <v>3880320</v>
          </cell>
          <cell r="K534">
            <v>4289469</v>
          </cell>
          <cell r="L534">
            <v>4827362</v>
          </cell>
          <cell r="M534">
            <v>5417740</v>
          </cell>
          <cell r="N534">
            <v>5953615</v>
          </cell>
          <cell r="O534">
            <v>6359126</v>
          </cell>
          <cell r="P534">
            <v>6604872</v>
          </cell>
          <cell r="Q534">
            <v>6716448</v>
          </cell>
          <cell r="R534">
            <v>6740220</v>
          </cell>
          <cell r="S534">
            <v>6747932</v>
          </cell>
          <cell r="T534">
            <v>6791716</v>
          </cell>
          <cell r="U534">
            <v>6887372</v>
          </cell>
          <cell r="V534">
            <v>7018109</v>
          </cell>
          <cell r="W534">
            <v>7165295</v>
          </cell>
          <cell r="X534">
            <v>7298417</v>
          </cell>
          <cell r="Y534">
            <v>7397347</v>
          </cell>
          <cell r="Z534">
            <v>7455936</v>
          </cell>
          <cell r="AA534">
            <v>7488544</v>
          </cell>
          <cell r="AB534">
            <v>7519811</v>
          </cell>
          <cell r="AC534">
            <v>7583954</v>
          </cell>
          <cell r="AD534">
            <v>7704894</v>
          </cell>
          <cell r="AE534">
            <v>7892389</v>
          </cell>
          <cell r="AF534">
            <v>8137475</v>
          </cell>
          <cell r="AG534">
            <v>8422372</v>
          </cell>
          <cell r="AH534">
            <v>8720231</v>
          </cell>
          <cell r="AI534">
            <v>9011479</v>
          </cell>
          <cell r="AJ534">
            <v>9290823</v>
          </cell>
          <cell r="AK534">
            <v>9564167</v>
          </cell>
          <cell r="AL534">
            <v>9836397</v>
          </cell>
          <cell r="AM534">
            <v>10116228</v>
          </cell>
          <cell r="AN534">
            <v>10409925</v>
          </cell>
          <cell r="AO534">
            <v>10718317</v>
          </cell>
          <cell r="AP534">
            <v>11038596</v>
          </cell>
          <cell r="AQ534">
            <v>11369276</v>
          </cell>
          <cell r="AR534">
            <v>11707990</v>
          </cell>
          <cell r="AS534">
            <v>12053223</v>
          </cell>
          <cell r="AT534">
            <v>12404725</v>
          </cell>
          <cell r="AU534">
            <v>12763776</v>
          </cell>
          <cell r="AV534">
            <v>13132349</v>
          </cell>
          <cell r="AW534">
            <v>13513125</v>
          </cell>
          <cell r="AX534">
            <v>13908129</v>
          </cell>
          <cell r="AY534">
            <v>14317996</v>
          </cell>
          <cell r="AZ534">
            <v>14742523</v>
          </cell>
        </row>
        <row r="535">
          <cell r="B535" t="str">
            <v>South Africa</v>
          </cell>
          <cell r="E535">
            <v>0.71428599971428597</v>
          </cell>
          <cell r="F535">
            <v>0.71521699900000002</v>
          </cell>
          <cell r="G535">
            <v>0.76870451342999369</v>
          </cell>
          <cell r="H535">
            <v>0.69395909802109212</v>
          </cell>
          <cell r="I535">
            <v>0.67947700357025087</v>
          </cell>
          <cell r="J535">
            <v>0.73950775529633583</v>
          </cell>
          <cell r="K535">
            <v>0.86956521814744792</v>
          </cell>
          <cell r="L535">
            <v>0.86956521814744792</v>
          </cell>
          <cell r="M535">
            <v>0.86956521814744792</v>
          </cell>
          <cell r="N535">
            <v>0.84202260193494338</v>
          </cell>
          <cell r="O535">
            <v>0.77883373727604155</v>
          </cell>
          <cell r="P535">
            <v>0.8775789427581534</v>
          </cell>
          <cell r="Q535">
            <v>1.0858158330833334</v>
          </cell>
          <cell r="R535">
            <v>1.1140999997500001</v>
          </cell>
          <cell r="S535">
            <v>1.47527749975</v>
          </cell>
          <cell r="T535">
            <v>2.2286749994166666</v>
          </cell>
          <cell r="U535">
            <v>2.2850316664166663</v>
          </cell>
          <cell r="V535">
            <v>2.0360333333333336</v>
          </cell>
          <cell r="W535">
            <v>2.2734675000000002</v>
          </cell>
          <cell r="X535">
            <v>2.6226775</v>
          </cell>
          <cell r="Y535">
            <v>2.5873208333333331</v>
          </cell>
          <cell r="Z535">
            <v>2.7613150000000002</v>
          </cell>
          <cell r="AA535">
            <v>2.8520141666666667</v>
          </cell>
          <cell r="AB535">
            <v>3.2677415833333332</v>
          </cell>
          <cell r="AC535">
            <v>3.5507983333333333</v>
          </cell>
          <cell r="AD535">
            <v>3.6270850000000001</v>
          </cell>
          <cell r="AE535">
            <v>4.2993491666666666</v>
          </cell>
          <cell r="AF535">
            <v>4.6079616666666663</v>
          </cell>
          <cell r="AG535">
            <v>5.5282841666666664</v>
          </cell>
          <cell r="AH535">
            <v>6.1094841666666664</v>
          </cell>
          <cell r="AI535">
            <v>6.9398283333333337</v>
          </cell>
          <cell r="AJ535">
            <v>8.6091808333333333</v>
          </cell>
          <cell r="AK535">
            <v>10.540746666666667</v>
          </cell>
          <cell r="AL535">
            <v>7.5647491666666662</v>
          </cell>
          <cell r="AM535">
            <v>6.4596925000000001</v>
          </cell>
          <cell r="AN535">
            <v>6.359328333333333</v>
          </cell>
          <cell r="AO535">
            <v>6.7715491666666665</v>
          </cell>
          <cell r="AP535">
            <v>7.0453649999999994</v>
          </cell>
          <cell r="AQ535">
            <v>8.2612233333333336</v>
          </cell>
          <cell r="AR535">
            <v>8.4736741582488797</v>
          </cell>
          <cell r="AS535">
            <v>7.3212219611528804</v>
          </cell>
          <cell r="AT535">
            <v>7.2611321323273499</v>
          </cell>
          <cell r="AU535">
            <v>8.2099686265933105</v>
          </cell>
          <cell r="AV535">
            <v>9.6550560691352594</v>
          </cell>
          <cell r="AW535">
            <v>10.852655568783099</v>
          </cell>
          <cell r="AX535">
            <v>12.7589308811644</v>
          </cell>
          <cell r="AY535">
            <v>14.7096108855267</v>
          </cell>
          <cell r="AZ535">
            <v>13.333781460636899</v>
          </cell>
        </row>
        <row r="536">
          <cell r="B536" t="str">
            <v>South Africa</v>
          </cell>
          <cell r="E536">
            <v>0.71428599971428597</v>
          </cell>
          <cell r="F536">
            <v>0.71521699900000002</v>
          </cell>
          <cell r="G536">
            <v>0.76870451342999369</v>
          </cell>
          <cell r="H536">
            <v>0.69395909802109212</v>
          </cell>
          <cell r="I536">
            <v>0.67947700357025087</v>
          </cell>
          <cell r="J536">
            <v>0.73950775529633583</v>
          </cell>
          <cell r="K536">
            <v>0.86956521814744792</v>
          </cell>
          <cell r="L536">
            <v>0.86956521814744792</v>
          </cell>
          <cell r="M536">
            <v>0.86956521814744792</v>
          </cell>
          <cell r="N536">
            <v>0.84202260193494338</v>
          </cell>
          <cell r="O536">
            <v>0.77883373727604155</v>
          </cell>
          <cell r="P536">
            <v>0.8775789427581534</v>
          </cell>
          <cell r="Q536">
            <v>1.0858158330833334</v>
          </cell>
          <cell r="R536">
            <v>1.1140999997500001</v>
          </cell>
          <cell r="S536">
            <v>1.47527749975</v>
          </cell>
          <cell r="T536">
            <v>2.2286749994166666</v>
          </cell>
          <cell r="U536">
            <v>2.2850316664166663</v>
          </cell>
          <cell r="V536">
            <v>2.0360333333333336</v>
          </cell>
          <cell r="W536">
            <v>2.2734675000000002</v>
          </cell>
          <cell r="X536">
            <v>2.6226775</v>
          </cell>
          <cell r="Y536">
            <v>2.5873208333333331</v>
          </cell>
          <cell r="Z536">
            <v>2.7613150000000002</v>
          </cell>
          <cell r="AA536">
            <v>2.8520141666666667</v>
          </cell>
          <cell r="AB536">
            <v>3.2677415833333332</v>
          </cell>
          <cell r="AC536">
            <v>3.5507983333333333</v>
          </cell>
          <cell r="AD536">
            <v>3.6270850000000001</v>
          </cell>
          <cell r="AE536">
            <v>4.2993491666666666</v>
          </cell>
          <cell r="AF536">
            <v>4.6079616666666663</v>
          </cell>
          <cell r="AG536">
            <v>5.5282841666666664</v>
          </cell>
          <cell r="AH536">
            <v>6.1094841666666664</v>
          </cell>
          <cell r="AI536">
            <v>6.9398283333333337</v>
          </cell>
          <cell r="AJ536">
            <v>8.6091808333333333</v>
          </cell>
          <cell r="AK536">
            <v>10.540746666666667</v>
          </cell>
          <cell r="AL536">
            <v>7.5647491666666662</v>
          </cell>
          <cell r="AM536">
            <v>6.4596925000000001</v>
          </cell>
          <cell r="AN536">
            <v>6.359328333333333</v>
          </cell>
          <cell r="AO536">
            <v>6.7715491666666665</v>
          </cell>
          <cell r="AP536">
            <v>7.0453649999999994</v>
          </cell>
          <cell r="AQ536">
            <v>8.2612233333333336</v>
          </cell>
          <cell r="AR536">
            <v>8.4736741582488797</v>
          </cell>
          <cell r="AS536">
            <v>7.3212219611528804</v>
          </cell>
          <cell r="AT536">
            <v>7.2611321323273499</v>
          </cell>
          <cell r="AU536">
            <v>8.2099686265933105</v>
          </cell>
          <cell r="AV536">
            <v>9.6550560691352594</v>
          </cell>
          <cell r="AW536">
            <v>10.852655568783099</v>
          </cell>
          <cell r="AX536">
            <v>12.7589308811644</v>
          </cell>
          <cell r="AY536">
            <v>14.7096108855267</v>
          </cell>
          <cell r="AZ536">
            <v>13.333781460636899</v>
          </cell>
        </row>
        <row r="537">
          <cell r="B537" t="str">
            <v>South Africa</v>
          </cell>
          <cell r="E537">
            <v>22839451</v>
          </cell>
          <cell r="F537">
            <v>23482813</v>
          </cell>
          <cell r="G537">
            <v>24148137</v>
          </cell>
          <cell r="H537">
            <v>24829693</v>
          </cell>
          <cell r="I537">
            <v>25519604</v>
          </cell>
          <cell r="J537">
            <v>26212405</v>
          </cell>
          <cell r="K537">
            <v>26904349</v>
          </cell>
          <cell r="L537">
            <v>27597297</v>
          </cell>
          <cell r="M537">
            <v>28298150</v>
          </cell>
          <cell r="N537">
            <v>29017049</v>
          </cell>
          <cell r="O537">
            <v>29760471</v>
          </cell>
          <cell r="P537">
            <v>30532954</v>
          </cell>
          <cell r="Q537">
            <v>31330259</v>
          </cell>
          <cell r="R537">
            <v>32139708</v>
          </cell>
          <cell r="S537">
            <v>32943584</v>
          </cell>
          <cell r="T537">
            <v>33730148</v>
          </cell>
          <cell r="U537">
            <v>34490419</v>
          </cell>
          <cell r="V537">
            <v>35230249</v>
          </cell>
          <cell r="W537">
            <v>35970537</v>
          </cell>
          <cell r="X537">
            <v>36740883</v>
          </cell>
          <cell r="Y537">
            <v>37560525</v>
          </cell>
          <cell r="Z537">
            <v>38437855</v>
          </cell>
          <cell r="AA537">
            <v>39360225</v>
          </cell>
          <cell r="AB537">
            <v>40300161</v>
          </cell>
          <cell r="AC537">
            <v>41218901</v>
          </cell>
          <cell r="AD537">
            <v>42088165</v>
          </cell>
          <cell r="AE537">
            <v>42898520</v>
          </cell>
          <cell r="AF537">
            <v>43657024</v>
          </cell>
          <cell r="AG537">
            <v>44372112</v>
          </cell>
          <cell r="AH537">
            <v>45058775</v>
          </cell>
          <cell r="AI537">
            <v>45728315</v>
          </cell>
          <cell r="AJ537">
            <v>46385006</v>
          </cell>
          <cell r="AK537">
            <v>47026173</v>
          </cell>
          <cell r="AL537">
            <v>47648727</v>
          </cell>
          <cell r="AM537">
            <v>48247395</v>
          </cell>
          <cell r="AN537">
            <v>48820586</v>
          </cell>
          <cell r="AO537">
            <v>49364582</v>
          </cell>
          <cell r="AP537">
            <v>49887181</v>
          </cell>
          <cell r="AQ537">
            <v>50412129</v>
          </cell>
          <cell r="AR537">
            <v>50970818</v>
          </cell>
          <cell r="AS537">
            <v>51584663</v>
          </cell>
          <cell r="AT537">
            <v>52263516</v>
          </cell>
          <cell r="AU537">
            <v>52998213</v>
          </cell>
          <cell r="AV537">
            <v>53767396</v>
          </cell>
          <cell r="AW537">
            <v>54539571</v>
          </cell>
          <cell r="AX537">
            <v>55291225</v>
          </cell>
          <cell r="AY537">
            <v>56015473</v>
          </cell>
          <cell r="AZ537">
            <v>56717156</v>
          </cell>
        </row>
        <row r="538">
          <cell r="B538" t="str">
            <v>South Sudan</v>
          </cell>
          <cell r="AD538">
            <v>0.58087374999999986</v>
          </cell>
          <cell r="AE538">
            <v>1.2507916666666665</v>
          </cell>
          <cell r="AF538">
            <v>1.5757424999999998</v>
          </cell>
          <cell r="AG538">
            <v>2.0080191666666662</v>
          </cell>
          <cell r="AH538">
            <v>2.52550416666667</v>
          </cell>
          <cell r="AI538">
            <v>2.5712250000000001</v>
          </cell>
          <cell r="AJ538">
            <v>2.5870210416666701</v>
          </cell>
          <cell r="AK538">
            <v>2.6330583333333299</v>
          </cell>
          <cell r="AL538">
            <v>2.60983433333333</v>
          </cell>
          <cell r="AM538">
            <v>2.5790500000000001</v>
          </cell>
          <cell r="AN538">
            <v>2.4360583333333299</v>
          </cell>
          <cell r="AO538">
            <v>2.17153333333333</v>
          </cell>
          <cell r="AP538">
            <v>2.0160999999999998</v>
          </cell>
          <cell r="AQ538">
            <v>2.0901628287698415</v>
          </cell>
          <cell r="AR538">
            <v>2.3015333333333299</v>
          </cell>
          <cell r="AS538">
            <v>2.30600092016667</v>
          </cell>
          <cell r="AT538">
            <v>2.98895</v>
          </cell>
          <cell r="AU538">
            <v>2.95</v>
          </cell>
          <cell r="AV538">
            <v>2.95</v>
          </cell>
          <cell r="AW538">
            <v>2.95</v>
          </cell>
          <cell r="AX538">
            <v>4.0892583333333299</v>
          </cell>
          <cell r="AY538">
            <v>49.406791666660403</v>
          </cell>
          <cell r="AZ538">
            <v>115.38799166666701</v>
          </cell>
        </row>
        <row r="539">
          <cell r="B539" t="str">
            <v>South Sudan</v>
          </cell>
          <cell r="AD539">
            <v>0.58087374999999986</v>
          </cell>
          <cell r="AE539">
            <v>1.2507916666666665</v>
          </cell>
          <cell r="AF539">
            <v>1.5757424999999998</v>
          </cell>
          <cell r="AG539">
            <v>2.0080191666666662</v>
          </cell>
          <cell r="AH539">
            <v>2.52550416666667</v>
          </cell>
          <cell r="AI539">
            <v>2.5712250000000001</v>
          </cell>
          <cell r="AJ539">
            <v>2.5870210416666701</v>
          </cell>
          <cell r="AK539">
            <v>2.6330583333333299</v>
          </cell>
          <cell r="AL539">
            <v>2.60983433333333</v>
          </cell>
          <cell r="AM539">
            <v>2.5790500000000001</v>
          </cell>
          <cell r="AN539">
            <v>2.4360583333333299</v>
          </cell>
          <cell r="AO539">
            <v>2.17153333333333</v>
          </cell>
          <cell r="AP539">
            <v>2.0160999999999998</v>
          </cell>
          <cell r="AQ539">
            <v>2.0901628287698415</v>
          </cell>
          <cell r="AR539">
            <v>2.3015333333333299</v>
          </cell>
          <cell r="AS539">
            <v>2.30600092016667</v>
          </cell>
          <cell r="AT539">
            <v>2.98895</v>
          </cell>
          <cell r="AU539">
            <v>2.95</v>
          </cell>
          <cell r="AV539">
            <v>2.95</v>
          </cell>
          <cell r="AW539">
            <v>2.95</v>
          </cell>
          <cell r="AX539">
            <v>4.0892583333333299</v>
          </cell>
          <cell r="AY539">
            <v>49.406791666660403</v>
          </cell>
          <cell r="AZ539">
            <v>115.38799166666701</v>
          </cell>
        </row>
        <row r="540">
          <cell r="B540" t="str">
            <v>South Sudan</v>
          </cell>
          <cell r="E540">
            <v>3647709</v>
          </cell>
          <cell r="F540">
            <v>3734418</v>
          </cell>
          <cell r="G540">
            <v>3824762</v>
          </cell>
          <cell r="H540">
            <v>3918922</v>
          </cell>
          <cell r="I540">
            <v>4017075</v>
          </cell>
          <cell r="J540">
            <v>4119438</v>
          </cell>
          <cell r="K540">
            <v>4224529</v>
          </cell>
          <cell r="L540">
            <v>4332287</v>
          </cell>
          <cell r="M540">
            <v>4445826</v>
          </cell>
          <cell r="N540">
            <v>4569423</v>
          </cell>
          <cell r="O540">
            <v>4705224</v>
          </cell>
          <cell r="P540">
            <v>4853927</v>
          </cell>
          <cell r="Q540">
            <v>5011726</v>
          </cell>
          <cell r="R540">
            <v>5170558</v>
          </cell>
          <cell r="S540">
            <v>5319609</v>
          </cell>
          <cell r="T540">
            <v>5450424</v>
          </cell>
          <cell r="U540">
            <v>5565545</v>
          </cell>
          <cell r="V540">
            <v>5666078</v>
          </cell>
          <cell r="W540">
            <v>5741235</v>
          </cell>
          <cell r="X540">
            <v>5777498</v>
          </cell>
          <cell r="Y540">
            <v>5768481</v>
          </cell>
          <cell r="Z540">
            <v>5705378</v>
          </cell>
          <cell r="AA540">
            <v>5599814</v>
          </cell>
          <cell r="AB540">
            <v>5490915</v>
          </cell>
          <cell r="AC540">
            <v>5431738</v>
          </cell>
          <cell r="AD540">
            <v>5459519</v>
          </cell>
          <cell r="AE540">
            <v>5591114</v>
          </cell>
          <cell r="AF540">
            <v>5814006</v>
          </cell>
          <cell r="AG540">
            <v>6099923</v>
          </cell>
          <cell r="AH540">
            <v>6405864</v>
          </cell>
          <cell r="AI540">
            <v>6700656</v>
          </cell>
          <cell r="AJ540">
            <v>6974442</v>
          </cell>
          <cell r="AK540">
            <v>7237276</v>
          </cell>
          <cell r="AL540">
            <v>7501642</v>
          </cell>
          <cell r="AM540">
            <v>7787655</v>
          </cell>
          <cell r="AN540">
            <v>8108877</v>
          </cell>
          <cell r="AO540">
            <v>8468152</v>
          </cell>
          <cell r="AP540">
            <v>8856800</v>
          </cell>
          <cell r="AQ540">
            <v>9263136</v>
          </cell>
          <cell r="AR540">
            <v>9670667</v>
          </cell>
          <cell r="AS540">
            <v>10067192</v>
          </cell>
          <cell r="AT540">
            <v>10448857</v>
          </cell>
          <cell r="AU540">
            <v>10818258</v>
          </cell>
          <cell r="AV540">
            <v>11177490</v>
          </cell>
          <cell r="AW540">
            <v>11530971</v>
          </cell>
          <cell r="AX540">
            <v>11882136</v>
          </cell>
          <cell r="AY540">
            <v>12230730</v>
          </cell>
          <cell r="AZ540">
            <v>12575714</v>
          </cell>
        </row>
        <row r="541">
          <cell r="B541" t="str">
            <v>Spain</v>
          </cell>
          <cell r="E541">
            <v>0.42070847348935608</v>
          </cell>
          <cell r="F541">
            <v>0.41751509566409833</v>
          </cell>
          <cell r="G541">
            <v>0.38627899382109471</v>
          </cell>
          <cell r="H541">
            <v>0.35015015285140177</v>
          </cell>
          <cell r="I541">
            <v>0.34670284758934045</v>
          </cell>
          <cell r="J541">
            <v>0.34502251791416744</v>
          </cell>
          <cell r="K541">
            <v>0.40209462734895562</v>
          </cell>
          <cell r="L541">
            <v>0.45653981303965874</v>
          </cell>
          <cell r="M541">
            <v>0.46078295849911255</v>
          </cell>
          <cell r="N541">
            <v>0.40342937506510967</v>
          </cell>
          <cell r="O541">
            <v>0.43093719823733168</v>
          </cell>
          <cell r="P541">
            <v>0.55486539331734641</v>
          </cell>
          <cell r="Q541">
            <v>0.66026688943681167</v>
          </cell>
          <cell r="R541">
            <v>0.86203116047223538</v>
          </cell>
          <cell r="S541">
            <v>0.9661930691264089</v>
          </cell>
          <cell r="T541">
            <v>1.0219855236207773</v>
          </cell>
          <cell r="U541">
            <v>0.8417076884002721</v>
          </cell>
          <cell r="V541">
            <v>0.74211972962468797</v>
          </cell>
          <cell r="W541">
            <v>0.70009996834669586</v>
          </cell>
          <cell r="X541">
            <v>0.71146410555375261</v>
          </cell>
          <cell r="Y541">
            <v>0.61263517763914432</v>
          </cell>
          <cell r="Z541">
            <v>0.62452119369017434</v>
          </cell>
          <cell r="AA541">
            <v>0.61531068319049287</v>
          </cell>
          <cell r="AB541">
            <v>0.76485050825590295</v>
          </cell>
          <cell r="AC541">
            <v>0.80510352433498011</v>
          </cell>
          <cell r="AD541">
            <v>0.74939598283509434</v>
          </cell>
          <cell r="AE541">
            <v>0.76125144743748474</v>
          </cell>
          <cell r="AF541">
            <v>0.87996362875081635</v>
          </cell>
          <cell r="AG541">
            <v>0.89788402670096445</v>
          </cell>
          <cell r="AH541">
            <v>0.93862727583333327</v>
          </cell>
          <cell r="AI541">
            <v>1.0854008333333334</v>
          </cell>
          <cell r="AJ541">
            <v>1.11751</v>
          </cell>
          <cell r="AK541">
            <v>1.0625516666666666</v>
          </cell>
          <cell r="AL541">
            <v>0.88603416666666668</v>
          </cell>
          <cell r="AM541">
            <v>0.805365</v>
          </cell>
          <cell r="AN541">
            <v>0.80412000000000006</v>
          </cell>
          <cell r="AO541">
            <v>0.7971408333333333</v>
          </cell>
          <cell r="AP541">
            <v>0.73063750000000016</v>
          </cell>
          <cell r="AQ541">
            <v>0.68267471123987311</v>
          </cell>
          <cell r="AR541">
            <v>0.71984335978561498</v>
          </cell>
          <cell r="AS541">
            <v>0.75504495198983501</v>
          </cell>
          <cell r="AT541">
            <v>0.71935525360915398</v>
          </cell>
          <cell r="AU541">
            <v>0.77829360141285198</v>
          </cell>
          <cell r="AV541">
            <v>0.75315918184727004</v>
          </cell>
          <cell r="AW541">
            <v>0.75373073671740198</v>
          </cell>
          <cell r="AX541">
            <v>0.90165896164127801</v>
          </cell>
          <cell r="AY541">
            <v>0.90403512795035901</v>
          </cell>
          <cell r="AZ541">
            <v>0.88739742109565301</v>
          </cell>
        </row>
        <row r="542">
          <cell r="B542" t="str">
            <v>Spain</v>
          </cell>
          <cell r="E542">
            <v>0.42070847348935608</v>
          </cell>
          <cell r="F542">
            <v>0.41751509566409833</v>
          </cell>
          <cell r="G542">
            <v>0.38627899382109471</v>
          </cell>
          <cell r="H542">
            <v>0.35015015285140177</v>
          </cell>
          <cell r="I542">
            <v>0.34670284758934045</v>
          </cell>
          <cell r="J542">
            <v>0.34502251791416744</v>
          </cell>
          <cell r="K542">
            <v>0.40209462734895562</v>
          </cell>
          <cell r="L542">
            <v>0.45653981303965874</v>
          </cell>
          <cell r="M542">
            <v>0.46078295849911255</v>
          </cell>
          <cell r="N542">
            <v>0.40342937506510967</v>
          </cell>
          <cell r="O542">
            <v>0.43093719823733168</v>
          </cell>
          <cell r="P542">
            <v>0.55486539331734641</v>
          </cell>
          <cell r="Q542">
            <v>0.66026688943681167</v>
          </cell>
          <cell r="R542">
            <v>0.86203116047223538</v>
          </cell>
          <cell r="S542">
            <v>0.9661930691264089</v>
          </cell>
          <cell r="T542">
            <v>1.0219855236207773</v>
          </cell>
          <cell r="U542">
            <v>0.8417076884002721</v>
          </cell>
          <cell r="V542">
            <v>0.74211972962468797</v>
          </cell>
          <cell r="W542">
            <v>0.70009996834669586</v>
          </cell>
          <cell r="X542">
            <v>0.71146410555375261</v>
          </cell>
          <cell r="Y542">
            <v>0.61263517763914432</v>
          </cell>
          <cell r="Z542">
            <v>0.62452119369017434</v>
          </cell>
          <cell r="AA542">
            <v>0.61531068319049287</v>
          </cell>
          <cell r="AB542">
            <v>0.76485050825590295</v>
          </cell>
          <cell r="AC542">
            <v>0.80510352433498011</v>
          </cell>
          <cell r="AD542">
            <v>0.74939598283509434</v>
          </cell>
          <cell r="AE542">
            <v>0.76125144743748474</v>
          </cell>
          <cell r="AF542">
            <v>0.87996362875081635</v>
          </cell>
          <cell r="AG542">
            <v>0.89788402670096445</v>
          </cell>
          <cell r="AH542">
            <v>0.93862727583333327</v>
          </cell>
          <cell r="AI542">
            <v>1.0854008333333334</v>
          </cell>
          <cell r="AJ542">
            <v>1.11751</v>
          </cell>
          <cell r="AK542">
            <v>1.0625516666666666</v>
          </cell>
          <cell r="AL542">
            <v>0.88603416666666668</v>
          </cell>
          <cell r="AM542">
            <v>0.805365</v>
          </cell>
          <cell r="AN542">
            <v>0.80412000000000006</v>
          </cell>
          <cell r="AO542">
            <v>0.7971408333333333</v>
          </cell>
          <cell r="AP542">
            <v>0.73063750000000016</v>
          </cell>
          <cell r="AQ542">
            <v>0.68267471123987311</v>
          </cell>
          <cell r="AR542">
            <v>0.71984335978561498</v>
          </cell>
          <cell r="AS542">
            <v>0.75504495198983501</v>
          </cell>
          <cell r="AT542">
            <v>0.71935525360915398</v>
          </cell>
          <cell r="AU542">
            <v>0.77829360141285198</v>
          </cell>
          <cell r="AV542">
            <v>0.75315918184727004</v>
          </cell>
          <cell r="AW542">
            <v>0.75373073671740198</v>
          </cell>
          <cell r="AX542">
            <v>0.90165896164127801</v>
          </cell>
          <cell r="AY542">
            <v>0.90403512795035901</v>
          </cell>
          <cell r="AZ542">
            <v>0.88739742109565301</v>
          </cell>
        </row>
        <row r="543">
          <cell r="B543" t="str">
            <v>Spain</v>
          </cell>
          <cell r="E543">
            <v>33980276</v>
          </cell>
          <cell r="F543">
            <v>34363917</v>
          </cell>
          <cell r="G543">
            <v>34760522</v>
          </cell>
          <cell r="H543">
            <v>35165557</v>
          </cell>
          <cell r="I543">
            <v>35572476</v>
          </cell>
          <cell r="J543">
            <v>35975317</v>
          </cell>
          <cell r="K543">
            <v>36373100</v>
          </cell>
          <cell r="L543">
            <v>36763529</v>
          </cell>
          <cell r="M543">
            <v>37137704</v>
          </cell>
          <cell r="N543">
            <v>37484749</v>
          </cell>
          <cell r="O543">
            <v>37796795</v>
          </cell>
          <cell r="P543">
            <v>38071262</v>
          </cell>
          <cell r="Q543">
            <v>38309711</v>
          </cell>
          <cell r="R543">
            <v>38514061</v>
          </cell>
          <cell r="S543">
            <v>38688120</v>
          </cell>
          <cell r="T543">
            <v>38835884</v>
          </cell>
          <cell r="U543">
            <v>38958074</v>
          </cell>
          <cell r="V543">
            <v>39057213</v>
          </cell>
          <cell r="W543">
            <v>39141605</v>
          </cell>
          <cell r="X543">
            <v>39221740</v>
          </cell>
          <cell r="Y543">
            <v>39306102</v>
          </cell>
          <cell r="Z543">
            <v>39403200</v>
          </cell>
          <cell r="AA543">
            <v>39515511</v>
          </cell>
          <cell r="AB543">
            <v>39638635</v>
          </cell>
          <cell r="AC543">
            <v>39764562</v>
          </cell>
          <cell r="AD543">
            <v>39890498</v>
          </cell>
          <cell r="AE543">
            <v>40009324</v>
          </cell>
          <cell r="AF543">
            <v>40131560</v>
          </cell>
          <cell r="AG543">
            <v>40292642</v>
          </cell>
          <cell r="AH543">
            <v>40539723</v>
          </cell>
          <cell r="AI543">
            <v>40903711</v>
          </cell>
          <cell r="AJ543">
            <v>41392103</v>
          </cell>
          <cell r="AK543">
            <v>41985520</v>
          </cell>
          <cell r="AL543">
            <v>42653406</v>
          </cell>
          <cell r="AM543">
            <v>43351668</v>
          </cell>
          <cell r="AN543">
            <v>44042632</v>
          </cell>
          <cell r="AO543">
            <v>44725532</v>
          </cell>
          <cell r="AP543">
            <v>45393858</v>
          </cell>
          <cell r="AQ543">
            <v>45997806</v>
          </cell>
          <cell r="AR543">
            <v>46476072</v>
          </cell>
          <cell r="AS543">
            <v>46788630</v>
          </cell>
          <cell r="AT543">
            <v>46909138</v>
          </cell>
          <cell r="AU543">
            <v>46857404</v>
          </cell>
          <cell r="AV543">
            <v>46697553</v>
          </cell>
          <cell r="AW543">
            <v>46521827</v>
          </cell>
          <cell r="AX543">
            <v>46397664</v>
          </cell>
          <cell r="AY543">
            <v>46347576</v>
          </cell>
          <cell r="AZ543">
            <v>46354321</v>
          </cell>
        </row>
        <row r="544">
          <cell r="B544" t="str">
            <v>Sri Lanka</v>
          </cell>
          <cell r="E544">
            <v>5.9523700049523702</v>
          </cell>
          <cell r="F544">
            <v>5.9349486209637803</v>
          </cell>
          <cell r="G544">
            <v>5.970317181873348</v>
          </cell>
          <cell r="H544">
            <v>6.4024999990000007</v>
          </cell>
          <cell r="I544">
            <v>6.6507499989999994</v>
          </cell>
          <cell r="J544">
            <v>7.0071666656666665</v>
          </cell>
          <cell r="K544">
            <v>8.4119999990833332</v>
          </cell>
          <cell r="L544">
            <v>8.8728333326666675</v>
          </cell>
          <cell r="M544">
            <v>15.610666665749999</v>
          </cell>
          <cell r="N544">
            <v>15.571833332583333</v>
          </cell>
          <cell r="O544">
            <v>16.534416666166663</v>
          </cell>
          <cell r="P544">
            <v>19.245749999166666</v>
          </cell>
          <cell r="Q544">
            <v>20.812249999000002</v>
          </cell>
          <cell r="R544">
            <v>23.528583332416666</v>
          </cell>
          <cell r="S544">
            <v>25.438166666083333</v>
          </cell>
          <cell r="T544">
            <v>27.162583333000004</v>
          </cell>
          <cell r="U544">
            <v>28.017333333250001</v>
          </cell>
          <cell r="V544">
            <v>29.444750000000003</v>
          </cell>
          <cell r="W544">
            <v>31.806750000000001</v>
          </cell>
          <cell r="X544">
            <v>36.047083333333333</v>
          </cell>
          <cell r="Y544">
            <v>40.062916666666666</v>
          </cell>
          <cell r="Z544">
            <v>41.371499999999997</v>
          </cell>
          <cell r="AA544">
            <v>43.829625000000007</v>
          </cell>
          <cell r="AB544">
            <v>48.322167499999999</v>
          </cell>
          <cell r="AC544">
            <v>49.415141666666663</v>
          </cell>
          <cell r="AD544">
            <v>51.251589166666662</v>
          </cell>
          <cell r="AE544">
            <v>55.271444166666669</v>
          </cell>
          <cell r="AF544">
            <v>58.994605</v>
          </cell>
          <cell r="AG544">
            <v>64.450118333333336</v>
          </cell>
          <cell r="AH544">
            <v>70.635449999999992</v>
          </cell>
          <cell r="AI544">
            <v>77.005116666666666</v>
          </cell>
          <cell r="AJ544">
            <v>89.383013333333338</v>
          </cell>
          <cell r="AK544">
            <v>95.662064999999998</v>
          </cell>
          <cell r="AL544">
            <v>96.520950833333316</v>
          </cell>
          <cell r="AM544">
            <v>101.19445750000001</v>
          </cell>
          <cell r="AN544">
            <v>100.49805166666668</v>
          </cell>
          <cell r="AO544">
            <v>103.91444583333333</v>
          </cell>
          <cell r="AP544">
            <v>110.62323333333333</v>
          </cell>
          <cell r="AQ544">
            <v>108.33376271929799</v>
          </cell>
          <cell r="AR544">
            <v>114.94478333333301</v>
          </cell>
          <cell r="AS544">
            <v>113.064480448821</v>
          </cell>
          <cell r="AT544">
            <v>110.565207851396</v>
          </cell>
          <cell r="AU544">
            <v>127.60335350681</v>
          </cell>
          <cell r="AV544">
            <v>129.06903093288801</v>
          </cell>
          <cell r="AW544">
            <v>130.564685218829</v>
          </cell>
          <cell r="AX544">
            <v>135.856912797089</v>
          </cell>
          <cell r="AY544">
            <v>145.58166749202601</v>
          </cell>
          <cell r="AZ544">
            <v>152.44737947021</v>
          </cell>
        </row>
        <row r="545">
          <cell r="B545" t="str">
            <v>Sri Lanka</v>
          </cell>
          <cell r="E545">
            <v>5.9523700049523702</v>
          </cell>
          <cell r="F545">
            <v>5.9349486209637803</v>
          </cell>
          <cell r="G545">
            <v>5.970317181873348</v>
          </cell>
          <cell r="H545">
            <v>6.4024999990000007</v>
          </cell>
          <cell r="I545">
            <v>6.6507499989999994</v>
          </cell>
          <cell r="J545">
            <v>7.0071666656666665</v>
          </cell>
          <cell r="K545">
            <v>8.4119999990833332</v>
          </cell>
          <cell r="L545">
            <v>8.8728333326666675</v>
          </cell>
          <cell r="M545">
            <v>15.610666665749999</v>
          </cell>
          <cell r="N545">
            <v>15.571833332583333</v>
          </cell>
          <cell r="O545">
            <v>16.534416666166663</v>
          </cell>
          <cell r="P545">
            <v>19.245749999166666</v>
          </cell>
          <cell r="Q545">
            <v>20.812249999000002</v>
          </cell>
          <cell r="R545">
            <v>23.528583332416666</v>
          </cell>
          <cell r="S545">
            <v>25.438166666083333</v>
          </cell>
          <cell r="T545">
            <v>27.162583333000004</v>
          </cell>
          <cell r="U545">
            <v>28.017333333250001</v>
          </cell>
          <cell r="V545">
            <v>29.444750000000003</v>
          </cell>
          <cell r="W545">
            <v>31.806750000000001</v>
          </cell>
          <cell r="X545">
            <v>36.047083333333333</v>
          </cell>
          <cell r="Y545">
            <v>40.062916666666666</v>
          </cell>
          <cell r="Z545">
            <v>41.371499999999997</v>
          </cell>
          <cell r="AA545">
            <v>43.829625000000007</v>
          </cell>
          <cell r="AB545">
            <v>48.322167499999999</v>
          </cell>
          <cell r="AC545">
            <v>49.415141666666663</v>
          </cell>
          <cell r="AD545">
            <v>51.251589166666662</v>
          </cell>
          <cell r="AE545">
            <v>55.271444166666669</v>
          </cell>
          <cell r="AF545">
            <v>58.994605</v>
          </cell>
          <cell r="AG545">
            <v>64.450118333333336</v>
          </cell>
          <cell r="AH545">
            <v>70.635449999999992</v>
          </cell>
          <cell r="AI545">
            <v>77.005116666666666</v>
          </cell>
          <cell r="AJ545">
            <v>89.383013333333338</v>
          </cell>
          <cell r="AK545">
            <v>95.662064999999998</v>
          </cell>
          <cell r="AL545">
            <v>96.520950833333316</v>
          </cell>
          <cell r="AM545">
            <v>101.19445750000001</v>
          </cell>
          <cell r="AN545">
            <v>100.49805166666668</v>
          </cell>
          <cell r="AO545">
            <v>103.91444583333333</v>
          </cell>
          <cell r="AP545">
            <v>110.62323333333333</v>
          </cell>
          <cell r="AQ545">
            <v>108.33376271929799</v>
          </cell>
          <cell r="AR545">
            <v>114.94478333333301</v>
          </cell>
          <cell r="AS545">
            <v>113.064480448821</v>
          </cell>
          <cell r="AT545">
            <v>110.565207851396</v>
          </cell>
          <cell r="AU545">
            <v>127.60335350681</v>
          </cell>
          <cell r="AV545">
            <v>129.06903093288801</v>
          </cell>
          <cell r="AW545">
            <v>130.564685218829</v>
          </cell>
          <cell r="AX545">
            <v>135.856912797089</v>
          </cell>
          <cell r="AY545">
            <v>145.58166749202601</v>
          </cell>
          <cell r="AZ545">
            <v>152.44737947021</v>
          </cell>
        </row>
        <row r="546">
          <cell r="B546" t="str">
            <v>Sri Lanka</v>
          </cell>
          <cell r="E546">
            <v>12485756</v>
          </cell>
          <cell r="F546">
            <v>12747842</v>
          </cell>
          <cell r="G546">
            <v>13002275</v>
          </cell>
          <cell r="H546">
            <v>13252087</v>
          </cell>
          <cell r="I546">
            <v>13501986</v>
          </cell>
          <cell r="J546">
            <v>13755161</v>
          </cell>
          <cell r="K546">
            <v>14012817</v>
          </cell>
          <cell r="L546">
            <v>14273272</v>
          </cell>
          <cell r="M546">
            <v>14533376</v>
          </cell>
          <cell r="N546">
            <v>14788607</v>
          </cell>
          <cell r="O546">
            <v>15035856</v>
          </cell>
          <cell r="P546">
            <v>15273391</v>
          </cell>
          <cell r="Q546">
            <v>15502515</v>
          </cell>
          <cell r="R546">
            <v>15726802</v>
          </cell>
          <cell r="S546">
            <v>15951422</v>
          </cell>
          <cell r="T546">
            <v>16179796</v>
          </cell>
          <cell r="U546">
            <v>16412711</v>
          </cell>
          <cell r="V546">
            <v>16647945</v>
          </cell>
          <cell r="W546">
            <v>16882189</v>
          </cell>
          <cell r="X546">
            <v>17110713</v>
          </cell>
          <cell r="Y546">
            <v>17329713</v>
          </cell>
          <cell r="Z546">
            <v>17539633</v>
          </cell>
          <cell r="AA546">
            <v>17740637</v>
          </cell>
          <cell r="AB546">
            <v>17928576</v>
          </cell>
          <cell r="AC546">
            <v>18098348</v>
          </cell>
          <cell r="AD546">
            <v>18247121</v>
          </cell>
          <cell r="AE546">
            <v>18372120</v>
          </cell>
          <cell r="AF546">
            <v>18476505</v>
          </cell>
          <cell r="AG546">
            <v>18570701</v>
          </cell>
          <cell r="AH546">
            <v>18669103</v>
          </cell>
          <cell r="AI546">
            <v>18781938</v>
          </cell>
          <cell r="AJ546">
            <v>18913054</v>
          </cell>
          <cell r="AK546">
            <v>19059300</v>
          </cell>
          <cell r="AL546">
            <v>19215307</v>
          </cell>
          <cell r="AM546">
            <v>19372538</v>
          </cell>
          <cell r="AN546">
            <v>19524558</v>
          </cell>
          <cell r="AO546">
            <v>19670151</v>
          </cell>
          <cell r="AP546">
            <v>19810789</v>
          </cell>
          <cell r="AQ546">
            <v>19945832</v>
          </cell>
          <cell r="AR546">
            <v>20075086</v>
          </cell>
          <cell r="AS546">
            <v>20198353</v>
          </cell>
          <cell r="AT546">
            <v>20315017</v>
          </cell>
          <cell r="AU546">
            <v>20424555</v>
          </cell>
          <cell r="AV546">
            <v>20527233</v>
          </cell>
          <cell r="AW546">
            <v>20623564</v>
          </cell>
          <cell r="AX546">
            <v>20714040</v>
          </cell>
          <cell r="AY546">
            <v>20798492</v>
          </cell>
          <cell r="AZ546">
            <v>20876917</v>
          </cell>
        </row>
        <row r="547">
          <cell r="B547" t="str">
            <v>St. Vincent and the Grenadines</v>
          </cell>
          <cell r="E547">
            <v>2.0000000010000001</v>
          </cell>
          <cell r="F547">
            <v>1.97487273321145</v>
          </cell>
          <cell r="G547">
            <v>1.9212781494760103</v>
          </cell>
          <cell r="H547">
            <v>1.9592192359816105</v>
          </cell>
          <cell r="I547">
            <v>2.0532324085176259</v>
          </cell>
          <cell r="J547">
            <v>2.1697958323333335</v>
          </cell>
          <cell r="K547">
            <v>2.6146708328333337</v>
          </cell>
          <cell r="L547">
            <v>2.7000000000000006</v>
          </cell>
          <cell r="M547">
            <v>2.7000000000000006</v>
          </cell>
          <cell r="N547">
            <v>2.7000000000000006</v>
          </cell>
          <cell r="O547">
            <v>2.7000000000000006</v>
          </cell>
          <cell r="P547">
            <v>2.7000000000000006</v>
          </cell>
          <cell r="Q547">
            <v>2.7000000000000006</v>
          </cell>
          <cell r="R547">
            <v>2.7000000000000006</v>
          </cell>
          <cell r="S547">
            <v>2.7000000000000006</v>
          </cell>
          <cell r="T547">
            <v>2.7000000000000006</v>
          </cell>
          <cell r="U547">
            <v>2.7000000000000006</v>
          </cell>
          <cell r="V547">
            <v>2.7000000000000006</v>
          </cell>
          <cell r="W547">
            <v>2.7000000000000006</v>
          </cell>
          <cell r="X547">
            <v>2.7000000000000006</v>
          </cell>
          <cell r="Y547">
            <v>2.7000000000000006</v>
          </cell>
          <cell r="Z547">
            <v>2.7000000000000006</v>
          </cell>
          <cell r="AA547">
            <v>2.7000000000000006</v>
          </cell>
          <cell r="AB547">
            <v>2.7000000000000006</v>
          </cell>
          <cell r="AC547">
            <v>2.7000000000000006</v>
          </cell>
          <cell r="AD547">
            <v>2.7000000000000006</v>
          </cell>
          <cell r="AE547">
            <v>2.7000000000000006</v>
          </cell>
          <cell r="AF547">
            <v>2.7000000000000006</v>
          </cell>
          <cell r="AG547">
            <v>2.7000000000000006</v>
          </cell>
          <cell r="AH547">
            <v>2.7000000000000006</v>
          </cell>
          <cell r="AI547">
            <v>2.7000000000000006</v>
          </cell>
          <cell r="AJ547">
            <v>2.7000000000000006</v>
          </cell>
          <cell r="AK547">
            <v>2.7000000000000006</v>
          </cell>
          <cell r="AL547">
            <v>2.7000000000000006</v>
          </cell>
          <cell r="AM547">
            <v>2.7000000000000006</v>
          </cell>
          <cell r="AN547">
            <v>2.7000000000000006</v>
          </cell>
          <cell r="AO547">
            <v>2.7000000000000006</v>
          </cell>
          <cell r="AP547">
            <v>2.7000000000000006</v>
          </cell>
          <cell r="AQ547">
            <v>2.7000000000000006</v>
          </cell>
          <cell r="AR547">
            <v>2.7</v>
          </cell>
          <cell r="AS547">
            <v>2.7</v>
          </cell>
          <cell r="AT547">
            <v>2.7</v>
          </cell>
          <cell r="AU547">
            <v>2.7</v>
          </cell>
          <cell r="AV547">
            <v>2.7</v>
          </cell>
          <cell r="AW547">
            <v>2.7</v>
          </cell>
          <cell r="AX547">
            <v>2.7</v>
          </cell>
          <cell r="AY547">
            <v>2.7</v>
          </cell>
          <cell r="AZ547">
            <v>2.7</v>
          </cell>
        </row>
        <row r="548">
          <cell r="B548" t="str">
            <v>St. Vincent and the Grenadines</v>
          </cell>
          <cell r="E548">
            <v>2.0000000010000001</v>
          </cell>
          <cell r="F548">
            <v>1.97487273321145</v>
          </cell>
          <cell r="G548">
            <v>1.9212781494760103</v>
          </cell>
          <cell r="H548">
            <v>1.9592192359816105</v>
          </cell>
          <cell r="I548">
            <v>2.0532324085176259</v>
          </cell>
          <cell r="J548">
            <v>2.1697958323333335</v>
          </cell>
          <cell r="K548">
            <v>2.6146708328333337</v>
          </cell>
          <cell r="L548">
            <v>2.7000000000000006</v>
          </cell>
          <cell r="M548">
            <v>2.7000000000000006</v>
          </cell>
          <cell r="N548">
            <v>2.7000000000000006</v>
          </cell>
          <cell r="O548">
            <v>2.7000000000000006</v>
          </cell>
          <cell r="P548">
            <v>2.7000000000000006</v>
          </cell>
          <cell r="Q548">
            <v>2.7000000000000006</v>
          </cell>
          <cell r="R548">
            <v>2.7000000000000006</v>
          </cell>
          <cell r="S548">
            <v>2.7000000000000006</v>
          </cell>
          <cell r="T548">
            <v>2.7000000000000006</v>
          </cell>
          <cell r="U548">
            <v>2.7000000000000006</v>
          </cell>
          <cell r="V548">
            <v>2.7000000000000006</v>
          </cell>
          <cell r="W548">
            <v>2.7000000000000006</v>
          </cell>
          <cell r="X548">
            <v>2.7000000000000006</v>
          </cell>
          <cell r="Y548">
            <v>2.7000000000000006</v>
          </cell>
          <cell r="Z548">
            <v>2.7000000000000006</v>
          </cell>
          <cell r="AA548">
            <v>2.7000000000000006</v>
          </cell>
          <cell r="AB548">
            <v>2.7000000000000006</v>
          </cell>
          <cell r="AC548">
            <v>2.7000000000000006</v>
          </cell>
          <cell r="AD548">
            <v>2.7000000000000006</v>
          </cell>
          <cell r="AE548">
            <v>2.7000000000000006</v>
          </cell>
          <cell r="AF548">
            <v>2.7000000000000006</v>
          </cell>
          <cell r="AG548">
            <v>2.7000000000000006</v>
          </cell>
          <cell r="AH548">
            <v>2.7000000000000006</v>
          </cell>
          <cell r="AI548">
            <v>2.7000000000000006</v>
          </cell>
          <cell r="AJ548">
            <v>2.7000000000000006</v>
          </cell>
          <cell r="AK548">
            <v>2.7000000000000006</v>
          </cell>
          <cell r="AL548">
            <v>2.7000000000000006</v>
          </cell>
          <cell r="AM548">
            <v>2.7000000000000006</v>
          </cell>
          <cell r="AN548">
            <v>2.7000000000000006</v>
          </cell>
          <cell r="AO548">
            <v>2.7000000000000006</v>
          </cell>
          <cell r="AP548">
            <v>2.7000000000000006</v>
          </cell>
          <cell r="AQ548">
            <v>2.7000000000000006</v>
          </cell>
          <cell r="AR548">
            <v>2.7</v>
          </cell>
          <cell r="AS548">
            <v>2.7</v>
          </cell>
          <cell r="AT548">
            <v>2.7</v>
          </cell>
          <cell r="AU548">
            <v>2.7</v>
          </cell>
          <cell r="AV548">
            <v>2.7</v>
          </cell>
          <cell r="AW548">
            <v>2.7</v>
          </cell>
          <cell r="AX548">
            <v>2.7</v>
          </cell>
          <cell r="AY548">
            <v>2.7</v>
          </cell>
          <cell r="AZ548">
            <v>2.7</v>
          </cell>
        </row>
        <row r="549">
          <cell r="B549" t="str">
            <v>St. Vincent and the Grenadines</v>
          </cell>
          <cell r="E549">
            <v>90452</v>
          </cell>
          <cell r="F549">
            <v>91440</v>
          </cell>
          <cell r="G549">
            <v>92463</v>
          </cell>
          <cell r="H549">
            <v>93517</v>
          </cell>
          <cell r="I549">
            <v>94568</v>
          </cell>
          <cell r="J549">
            <v>95611</v>
          </cell>
          <cell r="K549">
            <v>96641</v>
          </cell>
          <cell r="L549">
            <v>97649</v>
          </cell>
          <cell r="M549">
            <v>98633</v>
          </cell>
          <cell r="N549">
            <v>99590</v>
          </cell>
          <cell r="O549">
            <v>100505</v>
          </cell>
          <cell r="P549">
            <v>101379</v>
          </cell>
          <cell r="Q549">
            <v>102204</v>
          </cell>
          <cell r="R549">
            <v>102984</v>
          </cell>
          <cell r="S549">
            <v>103742</v>
          </cell>
          <cell r="T549">
            <v>104477</v>
          </cell>
          <cell r="U549">
            <v>105198</v>
          </cell>
          <cell r="V549">
            <v>105896</v>
          </cell>
          <cell r="W549">
            <v>106536</v>
          </cell>
          <cell r="X549">
            <v>107084</v>
          </cell>
          <cell r="Y549">
            <v>107505</v>
          </cell>
          <cell r="Z549">
            <v>107814</v>
          </cell>
          <cell r="AA549">
            <v>108003</v>
          </cell>
          <cell r="AB549">
            <v>108092</v>
          </cell>
          <cell r="AC549">
            <v>108129</v>
          </cell>
          <cell r="AD549">
            <v>108122</v>
          </cell>
          <cell r="AE549">
            <v>108075</v>
          </cell>
          <cell r="AF549">
            <v>108004</v>
          </cell>
          <cell r="AG549">
            <v>107922</v>
          </cell>
          <cell r="AH549">
            <v>107880</v>
          </cell>
          <cell r="AI549">
            <v>107898</v>
          </cell>
          <cell r="AJ549">
            <v>107988</v>
          </cell>
          <cell r="AK549">
            <v>108146</v>
          </cell>
          <cell r="AL549">
            <v>108350</v>
          </cell>
          <cell r="AM549">
            <v>108559</v>
          </cell>
          <cell r="AN549">
            <v>108744</v>
          </cell>
          <cell r="AO549">
            <v>108907</v>
          </cell>
          <cell r="AP549">
            <v>109047</v>
          </cell>
          <cell r="AQ549">
            <v>109165</v>
          </cell>
          <cell r="AR549">
            <v>109253</v>
          </cell>
          <cell r="AS549">
            <v>109315</v>
          </cell>
          <cell r="AT549">
            <v>109341</v>
          </cell>
          <cell r="AU549">
            <v>109328</v>
          </cell>
          <cell r="AV549">
            <v>109320</v>
          </cell>
          <cell r="AW549">
            <v>109357</v>
          </cell>
          <cell r="AX549">
            <v>109455</v>
          </cell>
          <cell r="AY549">
            <v>109643</v>
          </cell>
          <cell r="AZ549">
            <v>109897</v>
          </cell>
        </row>
        <row r="550">
          <cell r="B550" t="str">
            <v>State of Palestine</v>
          </cell>
          <cell r="E550">
            <v>1</v>
          </cell>
          <cell r="F550">
            <v>1</v>
          </cell>
          <cell r="G550">
            <v>1</v>
          </cell>
          <cell r="H550">
            <v>1</v>
          </cell>
          <cell r="I550">
            <v>1</v>
          </cell>
          <cell r="J550">
            <v>1</v>
          </cell>
          <cell r="K550">
            <v>1</v>
          </cell>
          <cell r="L550">
            <v>1</v>
          </cell>
          <cell r="M550">
            <v>1</v>
          </cell>
          <cell r="N550">
            <v>1</v>
          </cell>
          <cell r="O550">
            <v>1</v>
          </cell>
          <cell r="P550">
            <v>1</v>
          </cell>
          <cell r="Q550">
            <v>1</v>
          </cell>
          <cell r="R550">
            <v>1</v>
          </cell>
          <cell r="S550">
            <v>1</v>
          </cell>
          <cell r="T550">
            <v>1</v>
          </cell>
          <cell r="U550">
            <v>1</v>
          </cell>
          <cell r="V550">
            <v>1</v>
          </cell>
          <cell r="W550">
            <v>1</v>
          </cell>
          <cell r="X550">
            <v>1</v>
          </cell>
          <cell r="Y550">
            <v>1</v>
          </cell>
          <cell r="Z550">
            <v>1</v>
          </cell>
          <cell r="AA550">
            <v>1</v>
          </cell>
          <cell r="AB550">
            <v>1</v>
          </cell>
          <cell r="AC550">
            <v>1</v>
          </cell>
          <cell r="AD550">
            <v>1</v>
          </cell>
          <cell r="AE550">
            <v>1</v>
          </cell>
          <cell r="AF550">
            <v>1</v>
          </cell>
          <cell r="AG550">
            <v>1</v>
          </cell>
          <cell r="AH550">
            <v>1</v>
          </cell>
          <cell r="AI550">
            <v>1</v>
          </cell>
          <cell r="AJ550">
            <v>1</v>
          </cell>
          <cell r="AK550">
            <v>1</v>
          </cell>
          <cell r="AL550">
            <v>1</v>
          </cell>
          <cell r="AM550">
            <v>1</v>
          </cell>
          <cell r="AN550">
            <v>1</v>
          </cell>
          <cell r="AO550">
            <v>1</v>
          </cell>
          <cell r="AP550">
            <v>1</v>
          </cell>
          <cell r="AQ550">
            <v>1</v>
          </cell>
          <cell r="AR550">
            <v>1</v>
          </cell>
          <cell r="AS550">
            <v>1</v>
          </cell>
          <cell r="AT550">
            <v>1</v>
          </cell>
          <cell r="AU550">
            <v>1</v>
          </cell>
          <cell r="AV550">
            <v>1</v>
          </cell>
          <cell r="AW550">
            <v>1</v>
          </cell>
          <cell r="AX550">
            <v>1</v>
          </cell>
          <cell r="AY550">
            <v>1</v>
          </cell>
          <cell r="AZ550">
            <v>1</v>
          </cell>
        </row>
        <row r="551">
          <cell r="B551" t="str">
            <v>State of Palestine</v>
          </cell>
          <cell r="E551">
            <v>1</v>
          </cell>
          <cell r="F551">
            <v>1</v>
          </cell>
          <cell r="G551">
            <v>1</v>
          </cell>
          <cell r="H551">
            <v>1</v>
          </cell>
          <cell r="I551">
            <v>1</v>
          </cell>
          <cell r="J551">
            <v>1</v>
          </cell>
          <cell r="K551">
            <v>1</v>
          </cell>
          <cell r="L551">
            <v>1</v>
          </cell>
          <cell r="M551">
            <v>1</v>
          </cell>
          <cell r="N551">
            <v>1</v>
          </cell>
          <cell r="O551">
            <v>1</v>
          </cell>
          <cell r="P551">
            <v>1</v>
          </cell>
          <cell r="Q551">
            <v>1</v>
          </cell>
          <cell r="R551">
            <v>1</v>
          </cell>
          <cell r="S551">
            <v>1</v>
          </cell>
          <cell r="T551">
            <v>1</v>
          </cell>
          <cell r="U551">
            <v>1</v>
          </cell>
          <cell r="V551">
            <v>1</v>
          </cell>
          <cell r="W551">
            <v>1</v>
          </cell>
          <cell r="X551">
            <v>1</v>
          </cell>
          <cell r="Y551">
            <v>1</v>
          </cell>
          <cell r="Z551">
            <v>1</v>
          </cell>
          <cell r="AA551">
            <v>1</v>
          </cell>
          <cell r="AB551">
            <v>1</v>
          </cell>
          <cell r="AC551">
            <v>1</v>
          </cell>
          <cell r="AD551">
            <v>1</v>
          </cell>
          <cell r="AE551">
            <v>1</v>
          </cell>
          <cell r="AF551">
            <v>1</v>
          </cell>
          <cell r="AG551">
            <v>1</v>
          </cell>
          <cell r="AH551">
            <v>1</v>
          </cell>
          <cell r="AI551">
            <v>1</v>
          </cell>
          <cell r="AJ551">
            <v>1</v>
          </cell>
          <cell r="AK551">
            <v>1</v>
          </cell>
          <cell r="AL551">
            <v>1</v>
          </cell>
          <cell r="AM551">
            <v>1</v>
          </cell>
          <cell r="AN551">
            <v>1</v>
          </cell>
          <cell r="AO551">
            <v>1</v>
          </cell>
          <cell r="AP551">
            <v>1</v>
          </cell>
          <cell r="AQ551">
            <v>1</v>
          </cell>
          <cell r="AR551">
            <v>1</v>
          </cell>
          <cell r="AS551">
            <v>1</v>
          </cell>
          <cell r="AT551">
            <v>1</v>
          </cell>
          <cell r="AU551">
            <v>1</v>
          </cell>
          <cell r="AV551">
            <v>1</v>
          </cell>
          <cell r="AW551">
            <v>1</v>
          </cell>
          <cell r="AX551">
            <v>1</v>
          </cell>
          <cell r="AY551">
            <v>1</v>
          </cell>
          <cell r="AZ551">
            <v>1</v>
          </cell>
        </row>
        <row r="552">
          <cell r="B552" t="str">
            <v>State of Palestine</v>
          </cell>
          <cell r="E552">
            <v>1124649</v>
          </cell>
          <cell r="F552">
            <v>1144093</v>
          </cell>
          <cell r="G552">
            <v>1180050</v>
          </cell>
          <cell r="H552">
            <v>1226926</v>
          </cell>
          <cell r="I552">
            <v>1276127</v>
          </cell>
          <cell r="J552">
            <v>1321421</v>
          </cell>
          <cell r="K552">
            <v>1361346</v>
          </cell>
          <cell r="L552">
            <v>1398017</v>
          </cell>
          <cell r="M552">
            <v>1433100</v>
          </cell>
          <cell r="N552">
            <v>1469436</v>
          </cell>
          <cell r="O552">
            <v>1509183</v>
          </cell>
          <cell r="P552">
            <v>1552787</v>
          </cell>
          <cell r="Q552">
            <v>1599645</v>
          </cell>
          <cell r="R552">
            <v>1649698</v>
          </cell>
          <cell r="S552">
            <v>1702656</v>
          </cell>
          <cell r="T552">
            <v>1758477</v>
          </cell>
          <cell r="U552">
            <v>1817036</v>
          </cell>
          <cell r="V552">
            <v>1878940</v>
          </cell>
          <cell r="W552">
            <v>1945678</v>
          </cell>
          <cell r="X552">
            <v>2019227</v>
          </cell>
          <cell r="Y552">
            <v>2100883</v>
          </cell>
          <cell r="Z552">
            <v>2190399</v>
          </cell>
          <cell r="AA552">
            <v>2286985</v>
          </cell>
          <cell r="AB552">
            <v>2390599</v>
          </cell>
          <cell r="AC552">
            <v>2501078</v>
          </cell>
          <cell r="AD552">
            <v>2617702</v>
          </cell>
          <cell r="AE552">
            <v>2741578</v>
          </cell>
          <cell r="AF552">
            <v>2871147</v>
          </cell>
          <cell r="AG552">
            <v>2999862</v>
          </cell>
          <cell r="AH552">
            <v>3119076</v>
          </cell>
          <cell r="AI552">
            <v>3223009</v>
          </cell>
          <cell r="AJ552">
            <v>3308750</v>
          </cell>
          <cell r="AK552">
            <v>3379049</v>
          </cell>
          <cell r="AL552">
            <v>3440799</v>
          </cell>
          <cell r="AM552">
            <v>3504041</v>
          </cell>
          <cell r="AN552">
            <v>3576170</v>
          </cell>
          <cell r="AO552">
            <v>3659363</v>
          </cell>
          <cell r="AP552">
            <v>3751866</v>
          </cell>
          <cell r="AQ552">
            <v>3852310</v>
          </cell>
          <cell r="AR552">
            <v>3957984</v>
          </cell>
          <cell r="AS552">
            <v>4066829</v>
          </cell>
          <cell r="AT552">
            <v>4178875</v>
          </cell>
          <cell r="AU552">
            <v>4294960</v>
          </cell>
          <cell r="AV552">
            <v>4414644</v>
          </cell>
          <cell r="AW552">
            <v>4537425</v>
          </cell>
          <cell r="AX552">
            <v>4662884</v>
          </cell>
          <cell r="AY552">
            <v>4790705</v>
          </cell>
          <cell r="AZ552">
            <v>4920724</v>
          </cell>
        </row>
        <row r="553">
          <cell r="B553" t="str">
            <v>Sudan</v>
          </cell>
          <cell r="AD553">
            <v>0.58087374999999986</v>
          </cell>
          <cell r="AE553">
            <v>1.2507916666666665</v>
          </cell>
          <cell r="AF553">
            <v>1.5757424999999998</v>
          </cell>
          <cell r="AG553">
            <v>2.0080191666666662</v>
          </cell>
          <cell r="AH553">
            <v>2.52550416666667</v>
          </cell>
          <cell r="AI553">
            <v>2.5712250000000001</v>
          </cell>
          <cell r="AJ553">
            <v>2.5870210416666701</v>
          </cell>
          <cell r="AK553">
            <v>2.6330583333333299</v>
          </cell>
          <cell r="AL553">
            <v>2.60983433333333</v>
          </cell>
          <cell r="AM553">
            <v>2.5790500000000001</v>
          </cell>
          <cell r="AN553">
            <v>2.4360583333333299</v>
          </cell>
          <cell r="AO553">
            <v>2.17153333333333</v>
          </cell>
          <cell r="AP553">
            <v>2.0160999999999998</v>
          </cell>
          <cell r="AQ553">
            <v>2.0901628287698415</v>
          </cell>
          <cell r="AR553">
            <v>2.3015333333333299</v>
          </cell>
          <cell r="AS553">
            <v>2.30600092016667</v>
          </cell>
          <cell r="AT553">
            <v>2.6666196217746898</v>
          </cell>
          <cell r="AU553">
            <v>3.5729583333333301</v>
          </cell>
          <cell r="AV553">
            <v>4.7567605470882102</v>
          </cell>
          <cell r="AW553">
            <v>5.7368666666666703</v>
          </cell>
          <cell r="AX553">
            <v>6.0257325979166696</v>
          </cell>
          <cell r="AY553">
            <v>6.7514166666666648</v>
          </cell>
          <cell r="AZ553">
            <v>6.6833600000000004</v>
          </cell>
        </row>
        <row r="554">
          <cell r="B554" t="str">
            <v>Sudan</v>
          </cell>
          <cell r="AD554">
            <v>0.58087374999999986</v>
          </cell>
          <cell r="AE554">
            <v>1.2507916666666665</v>
          </cell>
          <cell r="AF554">
            <v>1.5757424999999998</v>
          </cell>
          <cell r="AG554">
            <v>2.0080191666666662</v>
          </cell>
          <cell r="AH554">
            <v>2.52550416666667</v>
          </cell>
          <cell r="AI554">
            <v>2.5712250000000001</v>
          </cell>
          <cell r="AJ554">
            <v>2.5870210416666701</v>
          </cell>
          <cell r="AK554">
            <v>2.6330583333333299</v>
          </cell>
          <cell r="AL554">
            <v>2.60983433333333</v>
          </cell>
          <cell r="AM554">
            <v>2.5790500000000001</v>
          </cell>
          <cell r="AN554">
            <v>2.4360583333333299</v>
          </cell>
          <cell r="AO554">
            <v>2.17153333333333</v>
          </cell>
          <cell r="AP554">
            <v>2.0160999999999998</v>
          </cell>
          <cell r="AQ554">
            <v>2.0901628287698415</v>
          </cell>
          <cell r="AR554">
            <v>2.3015333333333299</v>
          </cell>
          <cell r="AS554">
            <v>2.30600092016667</v>
          </cell>
          <cell r="AT554">
            <v>2.6666196217746898</v>
          </cell>
          <cell r="AU554">
            <v>3.5729583333333301</v>
          </cell>
          <cell r="AV554">
            <v>4.7567605470882102</v>
          </cell>
          <cell r="AW554">
            <v>5.7368666666666703</v>
          </cell>
          <cell r="AX554">
            <v>6.0257325979166696</v>
          </cell>
          <cell r="AY554">
            <v>6.7514166666666648</v>
          </cell>
          <cell r="AZ554">
            <v>6.6833600000000004</v>
          </cell>
        </row>
        <row r="555">
          <cell r="B555" t="str">
            <v>Sudan</v>
          </cell>
          <cell r="E555">
            <v>10281700</v>
          </cell>
          <cell r="F555">
            <v>10621472</v>
          </cell>
          <cell r="G555">
            <v>10974622</v>
          </cell>
          <cell r="H555">
            <v>11343926</v>
          </cell>
          <cell r="I555">
            <v>11732958</v>
          </cell>
          <cell r="J555">
            <v>12144135</v>
          </cell>
          <cell r="K555">
            <v>12578407</v>
          </cell>
          <cell r="L555">
            <v>13034625</v>
          </cell>
          <cell r="M555">
            <v>13510421</v>
          </cell>
          <cell r="N555">
            <v>14002303</v>
          </cell>
          <cell r="O555">
            <v>14507468</v>
          </cell>
          <cell r="P555">
            <v>15027270</v>
          </cell>
          <cell r="Q555">
            <v>15562194</v>
          </cell>
          <cell r="R555">
            <v>16107730</v>
          </cell>
          <cell r="S555">
            <v>16658054</v>
          </cell>
          <cell r="T555">
            <v>17210187</v>
          </cell>
          <cell r="U555">
            <v>17757169</v>
          </cell>
          <cell r="V555">
            <v>18302587</v>
          </cell>
          <cell r="W555">
            <v>18866319</v>
          </cell>
          <cell r="X555">
            <v>19475609</v>
          </cell>
          <cell r="Y555">
            <v>20147590</v>
          </cell>
          <cell r="Z555">
            <v>20893625</v>
          </cell>
          <cell r="AA555">
            <v>21701476</v>
          </cell>
          <cell r="AB555">
            <v>22535937</v>
          </cell>
          <cell r="AC555">
            <v>23347885</v>
          </cell>
          <cell r="AD555">
            <v>24102986</v>
          </cell>
          <cell r="AE555">
            <v>24786190</v>
          </cell>
          <cell r="AF555">
            <v>25410451</v>
          </cell>
          <cell r="AG555">
            <v>26003542</v>
          </cell>
          <cell r="AH555">
            <v>26607042</v>
          </cell>
          <cell r="AI555">
            <v>27250535</v>
          </cell>
          <cell r="AJ555">
            <v>27945005</v>
          </cell>
          <cell r="AK555">
            <v>28679565</v>
          </cell>
          <cell r="AL555">
            <v>29435944</v>
          </cell>
          <cell r="AM555">
            <v>30186341</v>
          </cell>
          <cell r="AN555">
            <v>30911914</v>
          </cell>
          <cell r="AO555">
            <v>31607064</v>
          </cell>
          <cell r="AP555">
            <v>32282526</v>
          </cell>
          <cell r="AQ555">
            <v>32955496</v>
          </cell>
          <cell r="AR555">
            <v>33650619</v>
          </cell>
          <cell r="AS555">
            <v>34385963</v>
          </cell>
          <cell r="AT555">
            <v>35167314</v>
          </cell>
          <cell r="AU555">
            <v>35990192</v>
          </cell>
          <cell r="AV555">
            <v>36849918</v>
          </cell>
          <cell r="AW555">
            <v>37737913</v>
          </cell>
          <cell r="AX555">
            <v>38647803</v>
          </cell>
          <cell r="AY555">
            <v>39578828</v>
          </cell>
          <cell r="AZ555">
            <v>40533330</v>
          </cell>
        </row>
        <row r="556">
          <cell r="B556" t="str">
            <v>Sudan (Former)</v>
          </cell>
          <cell r="E556">
            <v>3.481999989999999E-4</v>
          </cell>
          <cell r="F556">
            <v>3.481999989999999E-4</v>
          </cell>
          <cell r="G556">
            <v>3.481999989999999E-4</v>
          </cell>
          <cell r="H556">
            <v>3.481999989999999E-4</v>
          </cell>
          <cell r="I556">
            <v>3.481999989999999E-4</v>
          </cell>
          <cell r="J556">
            <v>3.481999989999999E-4</v>
          </cell>
          <cell r="K556">
            <v>3.481999989999999E-4</v>
          </cell>
          <cell r="L556">
            <v>3.4820616566666701E-4</v>
          </cell>
          <cell r="M556">
            <v>3.7745183233333301E-4</v>
          </cell>
          <cell r="N556">
            <v>4.29166665666667E-4</v>
          </cell>
          <cell r="O556">
            <v>4.9999999900000001E-4</v>
          </cell>
          <cell r="P556">
            <v>5.5885833233333302E-4</v>
          </cell>
          <cell r="Q556">
            <v>9.5229999916666703E-4</v>
          </cell>
          <cell r="R556">
            <v>1.2999999999999997E-3</v>
          </cell>
          <cell r="S556">
            <v>1.2999999999999997E-3</v>
          </cell>
          <cell r="T556">
            <v>2.3040249999166699E-3</v>
          </cell>
          <cell r="U556">
            <v>2.4999999999999996E-3</v>
          </cell>
          <cell r="V556">
            <v>2.9999999999999992E-3</v>
          </cell>
          <cell r="W556">
            <v>4.4999999999999988E-3</v>
          </cell>
          <cell r="X556">
            <v>7.2006138939674702E-3</v>
          </cell>
          <cell r="Y556">
            <v>1.3107841972400404E-2</v>
          </cell>
          <cell r="Z556">
            <v>3.2609329291180593E-2</v>
          </cell>
          <cell r="AA556">
            <v>6.2963423728282786E-2</v>
          </cell>
          <cell r="AB556">
            <v>0.15931391666666661</v>
          </cell>
          <cell r="AC556">
            <v>0.2896089166666666</v>
          </cell>
          <cell r="AD556">
            <v>0.58087374999999986</v>
          </cell>
          <cell r="AE556">
            <v>1.2507916666666665</v>
          </cell>
          <cell r="AF556">
            <v>1.5757424999999998</v>
          </cell>
          <cell r="AG556">
            <v>2.0080191666666662</v>
          </cell>
          <cell r="AH556">
            <v>2.52550416666667</v>
          </cell>
          <cell r="AI556">
            <v>2.5712250000000001</v>
          </cell>
          <cell r="AJ556">
            <v>2.5870210416666701</v>
          </cell>
          <cell r="AK556">
            <v>2.6330583333333299</v>
          </cell>
          <cell r="AL556">
            <v>2.60983433333333</v>
          </cell>
          <cell r="AM556">
            <v>2.5790500000000001</v>
          </cell>
          <cell r="AN556">
            <v>2.4360583333333299</v>
          </cell>
          <cell r="AO556">
            <v>2.17153333333333</v>
          </cell>
          <cell r="AP556">
            <v>2.0160999999999998</v>
          </cell>
          <cell r="AQ556">
            <v>2.0901628287698415</v>
          </cell>
          <cell r="AR556">
            <v>2.3015333333333299</v>
          </cell>
          <cell r="AS556">
            <v>2.30600092016667</v>
          </cell>
        </row>
        <row r="557">
          <cell r="B557" t="str">
            <v>Sudan (Former)</v>
          </cell>
          <cell r="E557">
            <v>3.481999989999999E-4</v>
          </cell>
          <cell r="F557">
            <v>3.481999989999999E-4</v>
          </cell>
          <cell r="G557">
            <v>3.481999989999999E-4</v>
          </cell>
          <cell r="H557">
            <v>3.481999989999999E-4</v>
          </cell>
          <cell r="I557">
            <v>3.481999989999999E-4</v>
          </cell>
          <cell r="J557">
            <v>3.481999989999999E-4</v>
          </cell>
          <cell r="K557">
            <v>3.481999989999999E-4</v>
          </cell>
          <cell r="L557">
            <v>3.4820616566666701E-4</v>
          </cell>
          <cell r="M557">
            <v>3.7745183233333301E-4</v>
          </cell>
          <cell r="N557">
            <v>4.29166665666667E-4</v>
          </cell>
          <cell r="O557">
            <v>4.9999999900000001E-4</v>
          </cell>
          <cell r="P557">
            <v>5.5885833233333302E-4</v>
          </cell>
          <cell r="Q557">
            <v>9.5229999916666703E-4</v>
          </cell>
          <cell r="R557">
            <v>1.2999999999999997E-3</v>
          </cell>
          <cell r="S557">
            <v>1.2999999999999997E-3</v>
          </cell>
          <cell r="T557">
            <v>2.3040249999166699E-3</v>
          </cell>
          <cell r="U557">
            <v>2.4999999999999996E-3</v>
          </cell>
          <cell r="V557">
            <v>2.9999999999999992E-3</v>
          </cell>
          <cell r="W557">
            <v>4.4999999999999988E-3</v>
          </cell>
          <cell r="X557">
            <v>4.4999999999999988E-3</v>
          </cell>
          <cell r="Y557">
            <v>4.4999999999999988E-3</v>
          </cell>
          <cell r="Z557">
            <v>6.9556416666666657E-3</v>
          </cell>
          <cell r="AA557">
            <v>9.7431666666666653E-2</v>
          </cell>
          <cell r="AB557">
            <v>0.15931391666666661</v>
          </cell>
          <cell r="AC557">
            <v>0.2896089166666666</v>
          </cell>
          <cell r="AD557">
            <v>0.58087374999999986</v>
          </cell>
          <cell r="AE557">
            <v>1.2507916666666665</v>
          </cell>
          <cell r="AF557">
            <v>1.5757424999999998</v>
          </cell>
          <cell r="AG557">
            <v>2.0080191666666662</v>
          </cell>
          <cell r="AH557">
            <v>2.52550416666667</v>
          </cell>
          <cell r="AI557">
            <v>2.5712250000000001</v>
          </cell>
          <cell r="AJ557">
            <v>2.5870210416666701</v>
          </cell>
          <cell r="AK557">
            <v>2.6330583333333299</v>
          </cell>
          <cell r="AL557">
            <v>2.60983433333333</v>
          </cell>
          <cell r="AM557">
            <v>2.5790500000000001</v>
          </cell>
          <cell r="AN557">
            <v>2.4360583333333299</v>
          </cell>
          <cell r="AO557">
            <v>2.17153333333333</v>
          </cell>
          <cell r="AP557">
            <v>2.0160999999999998</v>
          </cell>
          <cell r="AQ557">
            <v>2.0901628287698415</v>
          </cell>
          <cell r="AR557">
            <v>2.3015333333333299</v>
          </cell>
          <cell r="AS557">
            <v>2.30600092016667</v>
          </cell>
        </row>
        <row r="558">
          <cell r="B558" t="str">
            <v>Sudan (Former)</v>
          </cell>
          <cell r="E558">
            <v>13929409</v>
          </cell>
          <cell r="F558">
            <v>14355890</v>
          </cell>
          <cell r="G558">
            <v>14799384</v>
          </cell>
          <cell r="H558">
            <v>15262848</v>
          </cell>
          <cell r="I558">
            <v>15750033</v>
          </cell>
          <cell r="J558">
            <v>16263573</v>
          </cell>
          <cell r="K558">
            <v>16802936</v>
          </cell>
          <cell r="L558">
            <v>17366912</v>
          </cell>
          <cell r="M558">
            <v>17956247</v>
          </cell>
          <cell r="N558">
            <v>18571726</v>
          </cell>
          <cell r="O558">
            <v>19212692</v>
          </cell>
          <cell r="P558">
            <v>19881197</v>
          </cell>
          <cell r="Q558">
            <v>20573920</v>
          </cell>
          <cell r="R558">
            <v>21278288</v>
          </cell>
          <cell r="S558">
            <v>21977663</v>
          </cell>
          <cell r="T558">
            <v>22660611</v>
          </cell>
          <cell r="U558">
            <v>23322714</v>
          </cell>
          <cell r="V558">
            <v>23968665</v>
          </cell>
          <cell r="W558">
            <v>24607554</v>
          </cell>
          <cell r="X558">
            <v>25253107</v>
          </cell>
          <cell r="Y558">
            <v>25916071</v>
          </cell>
          <cell r="Z558">
            <v>26599003</v>
          </cell>
          <cell r="AA558">
            <v>27301290</v>
          </cell>
          <cell r="AB558">
            <v>28026852</v>
          </cell>
          <cell r="AC558">
            <v>28779623</v>
          </cell>
          <cell r="AD558">
            <v>29562505</v>
          </cell>
          <cell r="AE558">
            <v>30377304</v>
          </cell>
          <cell r="AF558">
            <v>31224457</v>
          </cell>
          <cell r="AG558">
            <v>32103465</v>
          </cell>
          <cell r="AH558">
            <v>33012906</v>
          </cell>
          <cell r="AI558">
            <v>33951191</v>
          </cell>
          <cell r="AJ558">
            <v>34919447</v>
          </cell>
          <cell r="AK558">
            <v>35916841</v>
          </cell>
          <cell r="AL558">
            <v>36937586</v>
          </cell>
          <cell r="AM558">
            <v>37973996</v>
          </cell>
          <cell r="AN558">
            <v>39020791</v>
          </cell>
          <cell r="AO558">
            <v>40075216</v>
          </cell>
          <cell r="AP558">
            <v>41139326</v>
          </cell>
          <cell r="AQ558">
            <v>42218632</v>
          </cell>
          <cell r="AR558">
            <v>43321286</v>
          </cell>
          <cell r="AS558">
            <v>44453155</v>
          </cell>
        </row>
        <row r="559">
          <cell r="B559" t="str">
            <v>Suriname</v>
          </cell>
          <cell r="E559">
            <v>1.8850000000000002E-3</v>
          </cell>
          <cell r="F559">
            <v>1.8835833333333335E-3</v>
          </cell>
          <cell r="G559">
            <v>1.7849999999999999E-3</v>
          </cell>
          <cell r="H559">
            <v>1.7849999999999999E-3</v>
          </cell>
          <cell r="I559">
            <v>1.7849999999999999E-3</v>
          </cell>
          <cell r="J559">
            <v>1.7849999999999999E-3</v>
          </cell>
          <cell r="K559">
            <v>1.7849999999999999E-3</v>
          </cell>
          <cell r="L559">
            <v>1.7849999999999999E-3</v>
          </cell>
          <cell r="M559">
            <v>1.7849999999999999E-3</v>
          </cell>
          <cell r="N559">
            <v>1.7849999999999999E-3</v>
          </cell>
          <cell r="O559">
            <v>1.7849999999999999E-3</v>
          </cell>
          <cell r="P559">
            <v>1.7849999999999999E-3</v>
          </cell>
          <cell r="Q559">
            <v>1.7849999999999999E-3</v>
          </cell>
          <cell r="R559">
            <v>1.7849999999999999E-3</v>
          </cell>
          <cell r="S559">
            <v>1.7849999999999999E-3</v>
          </cell>
          <cell r="T559">
            <v>1.7849999999999999E-3</v>
          </cell>
          <cell r="U559">
            <v>1.7849999999999999E-3</v>
          </cell>
          <cell r="V559">
            <v>1.7849999999999999E-3</v>
          </cell>
          <cell r="W559">
            <v>1.7849999999999999E-3</v>
          </cell>
          <cell r="X559">
            <v>4.3886454140394365E-3</v>
          </cell>
          <cell r="Y559">
            <v>6.3071149785520657E-3</v>
          </cell>
          <cell r="Z559">
            <v>6.8538312172817788E-3</v>
          </cell>
          <cell r="AA559">
            <v>9.0415586309456758E-3</v>
          </cell>
          <cell r="AB559">
            <v>2.2739196572009537E-2</v>
          </cell>
          <cell r="AC559">
            <v>0.1198556856989707</v>
          </cell>
          <cell r="AD559">
            <v>0.44277198913867422</v>
          </cell>
          <cell r="AE559">
            <v>0.4010183537090477</v>
          </cell>
          <cell r="AF559">
            <v>0.40156615229469816</v>
          </cell>
          <cell r="AG559">
            <v>0.40160642570281119</v>
          </cell>
          <cell r="AH559">
            <v>0.83408426422225113</v>
          </cell>
          <cell r="AI559">
            <v>1.3224905154787419</v>
          </cell>
          <cell r="AJ559">
            <v>2.1781822542340858</v>
          </cell>
          <cell r="AK559">
            <v>2.3467500000000001</v>
          </cell>
          <cell r="AL559">
            <v>2.6013333333333333</v>
          </cell>
          <cell r="AM559">
            <v>2.7335833333333333</v>
          </cell>
          <cell r="AN559">
            <v>2.7316666666666669</v>
          </cell>
          <cell r="AO559">
            <v>2.7437499999999995</v>
          </cell>
          <cell r="AP559">
            <v>2.7449999999999997</v>
          </cell>
          <cell r="AQ559">
            <v>2.7449999999999997</v>
          </cell>
          <cell r="AR559">
            <v>2.7450000000000001</v>
          </cell>
          <cell r="AS559">
            <v>2.7454166666666699</v>
          </cell>
          <cell r="AT559">
            <v>3.2679999999999998</v>
          </cell>
          <cell r="AU559">
            <v>3.3</v>
          </cell>
          <cell r="AV559">
            <v>3.3</v>
          </cell>
          <cell r="AW559">
            <v>3.3</v>
          </cell>
          <cell r="AX559">
            <v>3.4166666666666701</v>
          </cell>
          <cell r="AY559">
            <v>6.2286302784897796</v>
          </cell>
          <cell r="AZ559">
            <v>7.4876611249999998</v>
          </cell>
        </row>
        <row r="560">
          <cell r="B560" t="str">
            <v>Suriname</v>
          </cell>
          <cell r="E560">
            <v>1.8850000000000002E-3</v>
          </cell>
          <cell r="F560">
            <v>1.8835833333333335E-3</v>
          </cell>
          <cell r="G560">
            <v>1.7849999999999999E-3</v>
          </cell>
          <cell r="H560">
            <v>1.7849999999999999E-3</v>
          </cell>
          <cell r="I560">
            <v>1.7849999999999999E-3</v>
          </cell>
          <cell r="J560">
            <v>1.7849999999999999E-3</v>
          </cell>
          <cell r="K560">
            <v>1.7849999999999999E-3</v>
          </cell>
          <cell r="L560">
            <v>1.7849999999999999E-3</v>
          </cell>
          <cell r="M560">
            <v>1.7849999999999999E-3</v>
          </cell>
          <cell r="N560">
            <v>1.7849999999999999E-3</v>
          </cell>
          <cell r="O560">
            <v>1.7849999999999999E-3</v>
          </cell>
          <cell r="P560">
            <v>1.7849999999999999E-3</v>
          </cell>
          <cell r="Q560">
            <v>1.7849999999999999E-3</v>
          </cell>
          <cell r="R560">
            <v>1.7849999999999999E-3</v>
          </cell>
          <cell r="S560">
            <v>1.7849999999999999E-3</v>
          </cell>
          <cell r="T560">
            <v>1.7849999999999999E-3</v>
          </cell>
          <cell r="U560">
            <v>1.7849999999999999E-3</v>
          </cell>
          <cell r="V560">
            <v>1.7849999999999999E-3</v>
          </cell>
          <cell r="W560">
            <v>1.7849999999999999E-3</v>
          </cell>
          <cell r="X560">
            <v>1.7849999999999999E-3</v>
          </cell>
          <cell r="Y560">
            <v>1.7849999999999999E-3</v>
          </cell>
          <cell r="Z560">
            <v>1.7849999999999999E-3</v>
          </cell>
          <cell r="AA560">
            <v>1.7849999999999999E-3</v>
          </cell>
          <cell r="AB560">
            <v>1.7849999999999999E-3</v>
          </cell>
          <cell r="AC560">
            <v>0.22246075758842576</v>
          </cell>
          <cell r="AD560">
            <v>0.44277198913867422</v>
          </cell>
          <cell r="AE560">
            <v>0.4010183537090477</v>
          </cell>
          <cell r="AF560">
            <v>0.40156615229469816</v>
          </cell>
          <cell r="AG560">
            <v>0.40160642570281119</v>
          </cell>
          <cell r="AH560">
            <v>0.83408426422225113</v>
          </cell>
          <cell r="AI560">
            <v>1.3224905154787419</v>
          </cell>
          <cell r="AJ560">
            <v>2.1781822542340858</v>
          </cell>
          <cell r="AK560">
            <v>2.3467500000000001</v>
          </cell>
          <cell r="AL560">
            <v>2.6013333333333333</v>
          </cell>
          <cell r="AM560">
            <v>2.7335833333333333</v>
          </cell>
          <cell r="AN560">
            <v>2.7316666666666669</v>
          </cell>
          <cell r="AO560">
            <v>2.7437499999999995</v>
          </cell>
          <cell r="AP560">
            <v>2.7449999999999997</v>
          </cell>
          <cell r="AQ560">
            <v>2.7449999999999997</v>
          </cell>
          <cell r="AR560">
            <v>2.7450000000000001</v>
          </cell>
          <cell r="AS560">
            <v>2.7454166666666699</v>
          </cell>
          <cell r="AT560">
            <v>3.2679999999999998</v>
          </cell>
          <cell r="AU560">
            <v>3.3</v>
          </cell>
          <cell r="AV560">
            <v>3.3</v>
          </cell>
          <cell r="AW560">
            <v>3.3</v>
          </cell>
          <cell r="AX560">
            <v>3.4166666666666701</v>
          </cell>
          <cell r="AY560">
            <v>6.2286302784897796</v>
          </cell>
          <cell r="AZ560">
            <v>7.4876611249999998</v>
          </cell>
        </row>
        <row r="561">
          <cell r="B561" t="str">
            <v>Suriname</v>
          </cell>
          <cell r="E561">
            <v>371273</v>
          </cell>
          <cell r="F561">
            <v>372623</v>
          </cell>
          <cell r="G561">
            <v>371324</v>
          </cell>
          <cell r="H561">
            <v>368344</v>
          </cell>
          <cell r="I561">
            <v>365099</v>
          </cell>
          <cell r="J561">
            <v>362654</v>
          </cell>
          <cell r="K561">
            <v>361364</v>
          </cell>
          <cell r="L561">
            <v>361043</v>
          </cell>
          <cell r="M561">
            <v>361457</v>
          </cell>
          <cell r="N561">
            <v>362125</v>
          </cell>
          <cell r="O561">
            <v>362777</v>
          </cell>
          <cell r="P561">
            <v>363325</v>
          </cell>
          <cell r="Q561">
            <v>364032</v>
          </cell>
          <cell r="R561">
            <v>365300</v>
          </cell>
          <cell r="S561">
            <v>367660</v>
          </cell>
          <cell r="T561">
            <v>371470</v>
          </cell>
          <cell r="U561">
            <v>376867</v>
          </cell>
          <cell r="V561">
            <v>383654</v>
          </cell>
          <cell r="W561">
            <v>391391</v>
          </cell>
          <cell r="X561">
            <v>399492</v>
          </cell>
          <cell r="Y561">
            <v>407472</v>
          </cell>
          <cell r="Z561">
            <v>415216</v>
          </cell>
          <cell r="AA561">
            <v>422763</v>
          </cell>
          <cell r="AB561">
            <v>430039</v>
          </cell>
          <cell r="AC561">
            <v>437037</v>
          </cell>
          <cell r="AD561">
            <v>443724</v>
          </cell>
          <cell r="AE561">
            <v>450036</v>
          </cell>
          <cell r="AF561">
            <v>455954</v>
          </cell>
          <cell r="AG561">
            <v>461560</v>
          </cell>
          <cell r="AH561">
            <v>467003</v>
          </cell>
          <cell r="AI561">
            <v>472390</v>
          </cell>
          <cell r="AJ561">
            <v>477740</v>
          </cell>
          <cell r="AK561">
            <v>483044</v>
          </cell>
          <cell r="AL561">
            <v>488332</v>
          </cell>
          <cell r="AM561">
            <v>493630</v>
          </cell>
          <cell r="AN561">
            <v>498946</v>
          </cell>
          <cell r="AO561">
            <v>504307</v>
          </cell>
          <cell r="AP561">
            <v>509705</v>
          </cell>
          <cell r="AQ561">
            <v>515148</v>
          </cell>
          <cell r="AR561">
            <v>520619</v>
          </cell>
          <cell r="AS561">
            <v>526103</v>
          </cell>
          <cell r="AT561">
            <v>531589</v>
          </cell>
          <cell r="AU561">
            <v>537077</v>
          </cell>
          <cell r="AV561">
            <v>542540</v>
          </cell>
          <cell r="AW561">
            <v>547928</v>
          </cell>
          <cell r="AX561">
            <v>553208</v>
          </cell>
          <cell r="AY561">
            <v>558368</v>
          </cell>
          <cell r="AZ561">
            <v>563402</v>
          </cell>
        </row>
        <row r="562">
          <cell r="B562" t="str">
            <v>Sweden</v>
          </cell>
          <cell r="E562">
            <v>5.1732100041732094</v>
          </cell>
          <cell r="F562">
            <v>5.1259052475026801</v>
          </cell>
          <cell r="G562">
            <v>4.7624166656666667</v>
          </cell>
          <cell r="H562">
            <v>4.3672499989999993</v>
          </cell>
          <cell r="I562">
            <v>4.4394249989999999</v>
          </cell>
          <cell r="J562">
            <v>4.1521916656666669</v>
          </cell>
          <cell r="K562">
            <v>4.3558916656666664</v>
          </cell>
          <cell r="L562">
            <v>4.4816416656666664</v>
          </cell>
          <cell r="M562">
            <v>4.5184749990000004</v>
          </cell>
          <cell r="N562">
            <v>4.2870833323333333</v>
          </cell>
          <cell r="O562">
            <v>4.2295749990000004</v>
          </cell>
          <cell r="P562">
            <v>5.0634416656666668</v>
          </cell>
          <cell r="Q562">
            <v>6.282608332333333</v>
          </cell>
          <cell r="R562">
            <v>7.6671083323333331</v>
          </cell>
          <cell r="S562">
            <v>8.2717999994166682</v>
          </cell>
          <cell r="T562">
            <v>8.6039249996666669</v>
          </cell>
          <cell r="U562">
            <v>7.1235833333333334</v>
          </cell>
          <cell r="V562">
            <v>6.3404416666666661</v>
          </cell>
          <cell r="W562">
            <v>6.1271500000000003</v>
          </cell>
          <cell r="X562">
            <v>6.4468758333333342</v>
          </cell>
          <cell r="Y562">
            <v>5.9187900000000004</v>
          </cell>
          <cell r="Z562">
            <v>6.0474666666666668</v>
          </cell>
          <cell r="AA562">
            <v>5.823833333333333</v>
          </cell>
          <cell r="AB562">
            <v>7.7834266666666672</v>
          </cell>
          <cell r="AC562">
            <v>7.7159699999999996</v>
          </cell>
          <cell r="AD562">
            <v>7.1332683333333335</v>
          </cell>
          <cell r="AE562">
            <v>6.7059558333333333</v>
          </cell>
          <cell r="AF562">
            <v>7.6348941666666672</v>
          </cell>
          <cell r="AG562">
            <v>7.9498681666666657</v>
          </cell>
          <cell r="AH562">
            <v>8.2624283333333342</v>
          </cell>
          <cell r="AI562">
            <v>9.1622441666666656</v>
          </cell>
          <cell r="AJ562">
            <v>10.329135833333334</v>
          </cell>
          <cell r="AK562">
            <v>9.7371233333333329</v>
          </cell>
          <cell r="AL562">
            <v>8.0863041666666664</v>
          </cell>
          <cell r="AM562">
            <v>7.3488866666666661</v>
          </cell>
          <cell r="AN562">
            <v>7.473088333333334</v>
          </cell>
          <cell r="AO562">
            <v>7.3782491666666665</v>
          </cell>
          <cell r="AP562">
            <v>6.7587699999999993</v>
          </cell>
          <cell r="AQ562">
            <v>6.591099166666667</v>
          </cell>
          <cell r="AR562">
            <v>7.6538191666666702</v>
          </cell>
          <cell r="AS562">
            <v>7.2075241666666701</v>
          </cell>
          <cell r="AT562">
            <v>6.4935433333333297</v>
          </cell>
          <cell r="AU562">
            <v>6.7750158333333301</v>
          </cell>
          <cell r="AV562">
            <v>6.51397166666667</v>
          </cell>
          <cell r="AW562">
            <v>6.8607849999999999</v>
          </cell>
          <cell r="AX562">
            <v>8.4348408333333307</v>
          </cell>
          <cell r="AY562">
            <v>8.5619916666666693</v>
          </cell>
          <cell r="AZ562">
            <v>8.5488608333333307</v>
          </cell>
        </row>
        <row r="563">
          <cell r="B563" t="str">
            <v>Sweden</v>
          </cell>
          <cell r="E563">
            <v>5.1732100041732094</v>
          </cell>
          <cell r="F563">
            <v>5.1259052475026801</v>
          </cell>
          <cell r="G563">
            <v>4.7624166656666667</v>
          </cell>
          <cell r="H563">
            <v>4.3672499989999993</v>
          </cell>
          <cell r="I563">
            <v>4.4394249989999999</v>
          </cell>
          <cell r="J563">
            <v>4.1521916656666669</v>
          </cell>
          <cell r="K563">
            <v>4.3558916656666664</v>
          </cell>
          <cell r="L563">
            <v>4.4816416656666664</v>
          </cell>
          <cell r="M563">
            <v>4.5184749990000004</v>
          </cell>
          <cell r="N563">
            <v>4.2870833323333333</v>
          </cell>
          <cell r="O563">
            <v>4.2295749990000004</v>
          </cell>
          <cell r="P563">
            <v>5.0634416656666668</v>
          </cell>
          <cell r="Q563">
            <v>6.282608332333333</v>
          </cell>
          <cell r="R563">
            <v>7.6671083323333331</v>
          </cell>
          <cell r="S563">
            <v>8.2717999994166682</v>
          </cell>
          <cell r="T563">
            <v>8.6039249996666669</v>
          </cell>
          <cell r="U563">
            <v>7.1235833333333334</v>
          </cell>
          <cell r="V563">
            <v>6.3404416666666661</v>
          </cell>
          <cell r="W563">
            <v>6.1271500000000003</v>
          </cell>
          <cell r="X563">
            <v>6.4468758333333342</v>
          </cell>
          <cell r="Y563">
            <v>5.9187900000000004</v>
          </cell>
          <cell r="Z563">
            <v>6.0474666666666668</v>
          </cell>
          <cell r="AA563">
            <v>5.823833333333333</v>
          </cell>
          <cell r="AB563">
            <v>7.7834266666666672</v>
          </cell>
          <cell r="AC563">
            <v>7.7159699999999996</v>
          </cell>
          <cell r="AD563">
            <v>7.1332683333333335</v>
          </cell>
          <cell r="AE563">
            <v>6.7059558333333333</v>
          </cell>
          <cell r="AF563">
            <v>7.6348941666666672</v>
          </cell>
          <cell r="AG563">
            <v>7.9498681666666657</v>
          </cell>
          <cell r="AH563">
            <v>8.2624283333333342</v>
          </cell>
          <cell r="AI563">
            <v>9.1622441666666656</v>
          </cell>
          <cell r="AJ563">
            <v>10.329135833333334</v>
          </cell>
          <cell r="AK563">
            <v>9.7371233333333329</v>
          </cell>
          <cell r="AL563">
            <v>8.0863041666666664</v>
          </cell>
          <cell r="AM563">
            <v>7.3488866666666661</v>
          </cell>
          <cell r="AN563">
            <v>7.473088333333334</v>
          </cell>
          <cell r="AO563">
            <v>7.3782491666666665</v>
          </cell>
          <cell r="AP563">
            <v>6.7587699999999993</v>
          </cell>
          <cell r="AQ563">
            <v>6.591099166666667</v>
          </cell>
          <cell r="AR563">
            <v>7.6538191666666702</v>
          </cell>
          <cell r="AS563">
            <v>7.2075241666666701</v>
          </cell>
          <cell r="AT563">
            <v>6.4935433333333297</v>
          </cell>
          <cell r="AU563">
            <v>6.7750158333333301</v>
          </cell>
          <cell r="AV563">
            <v>6.51397166666667</v>
          </cell>
          <cell r="AW563">
            <v>6.8607849999999999</v>
          </cell>
          <cell r="AX563">
            <v>8.4348408333333307</v>
          </cell>
          <cell r="AY563">
            <v>8.5619916666666693</v>
          </cell>
          <cell r="AZ563">
            <v>8.5488608333333307</v>
          </cell>
        </row>
        <row r="564">
          <cell r="B564" t="str">
            <v>Sweden</v>
          </cell>
          <cell r="E564">
            <v>8054916</v>
          </cell>
          <cell r="F564">
            <v>8095793</v>
          </cell>
          <cell r="G564">
            <v>8127034</v>
          </cell>
          <cell r="H564">
            <v>8151598</v>
          </cell>
          <cell r="I564">
            <v>8173968</v>
          </cell>
          <cell r="J564">
            <v>8197340</v>
          </cell>
          <cell r="K564">
            <v>8223249</v>
          </cell>
          <cell r="L564">
            <v>8250695</v>
          </cell>
          <cell r="M564">
            <v>8277414</v>
          </cell>
          <cell r="N564">
            <v>8300003</v>
          </cell>
          <cell r="O564">
            <v>8316338</v>
          </cell>
          <cell r="P564">
            <v>8325493</v>
          </cell>
          <cell r="Q564">
            <v>8329425</v>
          </cell>
          <cell r="R564">
            <v>8332443</v>
          </cell>
          <cell r="S564">
            <v>8340440</v>
          </cell>
          <cell r="T564">
            <v>8357652</v>
          </cell>
          <cell r="U564">
            <v>8384989</v>
          </cell>
          <cell r="V564">
            <v>8421056</v>
          </cell>
          <cell r="W564">
            <v>8464787</v>
          </cell>
          <cell r="X564">
            <v>8514206</v>
          </cell>
          <cell r="Y564">
            <v>8567384</v>
          </cell>
          <cell r="Z564">
            <v>8625137</v>
          </cell>
          <cell r="AA564">
            <v>8686738</v>
          </cell>
          <cell r="AB564">
            <v>8746776</v>
          </cell>
          <cell r="AC564">
            <v>8798234</v>
          </cell>
          <cell r="AD564">
            <v>8836420</v>
          </cell>
          <cell r="AE564">
            <v>8859191</v>
          </cell>
          <cell r="AF564">
            <v>8868853</v>
          </cell>
          <cell r="AG564">
            <v>8870848</v>
          </cell>
          <cell r="AH564">
            <v>8873100</v>
          </cell>
          <cell r="AI564">
            <v>8881640</v>
          </cell>
          <cell r="AJ564">
            <v>8897793</v>
          </cell>
          <cell r="AK564">
            <v>8920694</v>
          </cell>
          <cell r="AL564">
            <v>8951422</v>
          </cell>
          <cell r="AM564">
            <v>8990639</v>
          </cell>
          <cell r="AN564">
            <v>9038623</v>
          </cell>
          <cell r="AO564">
            <v>9096264</v>
          </cell>
          <cell r="AP564">
            <v>9163243</v>
          </cell>
          <cell r="AQ564">
            <v>9236890</v>
          </cell>
          <cell r="AR564">
            <v>9313478</v>
          </cell>
          <cell r="AS564">
            <v>9390168</v>
          </cell>
          <cell r="AT564">
            <v>9465892</v>
          </cell>
          <cell r="AU564">
            <v>9540907</v>
          </cell>
          <cell r="AV564">
            <v>9615247</v>
          </cell>
          <cell r="AW564">
            <v>9689376</v>
          </cell>
          <cell r="AX564">
            <v>9763565</v>
          </cell>
          <cell r="AY564">
            <v>9837533</v>
          </cell>
          <cell r="AZ564">
            <v>9910701</v>
          </cell>
        </row>
        <row r="565">
          <cell r="B565" t="str">
            <v>Switzerland</v>
          </cell>
          <cell r="E565">
            <v>4.3729500033729503</v>
          </cell>
          <cell r="F565">
            <v>4.1338541683120207</v>
          </cell>
          <cell r="G565">
            <v>3.8192499989999997</v>
          </cell>
          <cell r="H565">
            <v>3.1648333324166664</v>
          </cell>
          <cell r="I565">
            <v>2.9792499990000003</v>
          </cell>
          <cell r="J565">
            <v>2.5812833324166666</v>
          </cell>
          <cell r="K565">
            <v>2.49964166575</v>
          </cell>
          <cell r="L565">
            <v>2.4035249993333334</v>
          </cell>
          <cell r="M565">
            <v>1.7880249992499999</v>
          </cell>
          <cell r="N565">
            <v>1.6627249990833333</v>
          </cell>
          <cell r="O565">
            <v>1.6757083325833333</v>
          </cell>
          <cell r="P565">
            <v>1.9642416659166664</v>
          </cell>
          <cell r="Q565">
            <v>2.0302749990833333</v>
          </cell>
          <cell r="R565">
            <v>2.0991416657499999</v>
          </cell>
          <cell r="S565">
            <v>2.3496833328333331</v>
          </cell>
          <cell r="T565">
            <v>2.457125</v>
          </cell>
          <cell r="U565">
            <v>1.7989166664999998</v>
          </cell>
          <cell r="V565">
            <v>1.4911916666666665</v>
          </cell>
          <cell r="W565">
            <v>1.4633000000000003</v>
          </cell>
          <cell r="X565">
            <v>1.6359249999999999</v>
          </cell>
          <cell r="Y565">
            <v>1.3891583333333335</v>
          </cell>
          <cell r="Z565">
            <v>1.4339916666666668</v>
          </cell>
          <cell r="AA565">
            <v>1.4062183333333331</v>
          </cell>
          <cell r="AB565">
            <v>1.4776166666666668</v>
          </cell>
          <cell r="AC565">
            <v>1.3676925</v>
          </cell>
          <cell r="AD565">
            <v>1.1824691666666665</v>
          </cell>
          <cell r="AE565">
            <v>1.2360100000000001</v>
          </cell>
          <cell r="AF565">
            <v>1.4513125</v>
          </cell>
          <cell r="AG565">
            <v>1.4498133083333333</v>
          </cell>
          <cell r="AH565">
            <v>1.5021550000000001</v>
          </cell>
          <cell r="AI565">
            <v>1.6888425</v>
          </cell>
          <cell r="AJ565">
            <v>1.6876149999999999</v>
          </cell>
          <cell r="AK565">
            <v>1.5586075000000001</v>
          </cell>
          <cell r="AL565">
            <v>1.3466508333333331</v>
          </cell>
          <cell r="AM565">
            <v>1.2434958333333335</v>
          </cell>
          <cell r="AN565">
            <v>1.2451766666666666</v>
          </cell>
          <cell r="AO565">
            <v>1.2538433333333332</v>
          </cell>
          <cell r="AP565">
            <v>1.2003658333333331</v>
          </cell>
          <cell r="AQ565">
            <v>1.0830899999999999</v>
          </cell>
          <cell r="AR565">
            <v>1.08814169630268</v>
          </cell>
          <cell r="AS565">
            <v>1.04290564573352</v>
          </cell>
          <cell r="AT565">
            <v>0.88804202822328104</v>
          </cell>
          <cell r="AU565">
            <v>0.93768448070934896</v>
          </cell>
          <cell r="AV565">
            <v>0.92690354775828498</v>
          </cell>
          <cell r="AW565">
            <v>0.91615104728361296</v>
          </cell>
          <cell r="AX565">
            <v>0.96238132800435405</v>
          </cell>
          <cell r="AY565">
            <v>0.98539439424483399</v>
          </cell>
          <cell r="AZ565">
            <v>0.98473114035087705</v>
          </cell>
        </row>
        <row r="566">
          <cell r="B566" t="str">
            <v>Switzerland</v>
          </cell>
          <cell r="E566">
            <v>4.3729500033729503</v>
          </cell>
          <cell r="F566">
            <v>4.1338541683120207</v>
          </cell>
          <cell r="G566">
            <v>3.8192499989999997</v>
          </cell>
          <cell r="H566">
            <v>3.1648333324166664</v>
          </cell>
          <cell r="I566">
            <v>2.9792499990000003</v>
          </cell>
          <cell r="J566">
            <v>2.5812833324166666</v>
          </cell>
          <cell r="K566">
            <v>2.49964166575</v>
          </cell>
          <cell r="L566">
            <v>2.4035249993333334</v>
          </cell>
          <cell r="M566">
            <v>1.7880249992499999</v>
          </cell>
          <cell r="N566">
            <v>1.6627249990833333</v>
          </cell>
          <cell r="O566">
            <v>1.6757083325833333</v>
          </cell>
          <cell r="P566">
            <v>1.9642416659166664</v>
          </cell>
          <cell r="Q566">
            <v>2.0302749990833333</v>
          </cell>
          <cell r="R566">
            <v>2.0991416657499999</v>
          </cell>
          <cell r="S566">
            <v>2.3496833328333331</v>
          </cell>
          <cell r="T566">
            <v>2.457125</v>
          </cell>
          <cell r="U566">
            <v>1.7989166664999998</v>
          </cell>
          <cell r="V566">
            <v>1.4911916666666665</v>
          </cell>
          <cell r="W566">
            <v>1.4633000000000003</v>
          </cell>
          <cell r="X566">
            <v>1.6359249999999999</v>
          </cell>
          <cell r="Y566">
            <v>1.3891583333333335</v>
          </cell>
          <cell r="Z566">
            <v>1.4339916666666668</v>
          </cell>
          <cell r="AA566">
            <v>1.4062183333333331</v>
          </cell>
          <cell r="AB566">
            <v>1.4776166666666668</v>
          </cell>
          <cell r="AC566">
            <v>1.3676925</v>
          </cell>
          <cell r="AD566">
            <v>1.1824691666666665</v>
          </cell>
          <cell r="AE566">
            <v>1.2360100000000001</v>
          </cell>
          <cell r="AF566">
            <v>1.4513125</v>
          </cell>
          <cell r="AG566">
            <v>1.4498133083333333</v>
          </cell>
          <cell r="AH566">
            <v>1.5021550000000001</v>
          </cell>
          <cell r="AI566">
            <v>1.6888425</v>
          </cell>
          <cell r="AJ566">
            <v>1.6876149999999999</v>
          </cell>
          <cell r="AK566">
            <v>1.5586075000000001</v>
          </cell>
          <cell r="AL566">
            <v>1.3466508333333331</v>
          </cell>
          <cell r="AM566">
            <v>1.2434958333333335</v>
          </cell>
          <cell r="AN566">
            <v>1.2451766666666666</v>
          </cell>
          <cell r="AO566">
            <v>1.2538433333333332</v>
          </cell>
          <cell r="AP566">
            <v>1.2003658333333331</v>
          </cell>
          <cell r="AQ566">
            <v>1.0830899999999999</v>
          </cell>
          <cell r="AR566">
            <v>1.08814169630268</v>
          </cell>
          <cell r="AS566">
            <v>1.04290564573352</v>
          </cell>
          <cell r="AT566">
            <v>0.88804202822328104</v>
          </cell>
          <cell r="AU566">
            <v>0.93768448070934896</v>
          </cell>
          <cell r="AV566">
            <v>0.92690354775828498</v>
          </cell>
          <cell r="AW566">
            <v>0.91615104728361296</v>
          </cell>
          <cell r="AX566">
            <v>0.96238132800435405</v>
          </cell>
          <cell r="AY566">
            <v>0.98539439424483399</v>
          </cell>
          <cell r="AZ566">
            <v>0.98473114035087705</v>
          </cell>
        </row>
        <row r="567">
          <cell r="B567" t="str">
            <v>Switzerland</v>
          </cell>
          <cell r="E567">
            <v>6169358</v>
          </cell>
          <cell r="F567">
            <v>6221635</v>
          </cell>
          <cell r="G567">
            <v>6270121</v>
          </cell>
          <cell r="H567">
            <v>6311478</v>
          </cell>
          <cell r="I567">
            <v>6341062</v>
          </cell>
          <cell r="J567">
            <v>6356185</v>
          </cell>
          <cell r="K567">
            <v>6355230</v>
          </cell>
          <cell r="L567">
            <v>6341181</v>
          </cell>
          <cell r="M567">
            <v>6321535</v>
          </cell>
          <cell r="N567">
            <v>6306539</v>
          </cell>
          <cell r="O567">
            <v>6303610</v>
          </cell>
          <cell r="P567">
            <v>6315881</v>
          </cell>
          <cell r="Q567">
            <v>6341548</v>
          </cell>
          <cell r="R567">
            <v>6377095</v>
          </cell>
          <cell r="S567">
            <v>6416705</v>
          </cell>
          <cell r="T567">
            <v>6456224</v>
          </cell>
          <cell r="U567">
            <v>6494086</v>
          </cell>
          <cell r="V567">
            <v>6531889</v>
          </cell>
          <cell r="W567">
            <v>6572266</v>
          </cell>
          <cell r="X567">
            <v>6619155</v>
          </cell>
          <cell r="Y567">
            <v>6674890</v>
          </cell>
          <cell r="Z567">
            <v>6741069</v>
          </cell>
          <cell r="AA567">
            <v>6815376</v>
          </cell>
          <cell r="AB567">
            <v>6891600</v>
          </cell>
          <cell r="AC567">
            <v>6961263</v>
          </cell>
          <cell r="AD567">
            <v>7018525</v>
          </cell>
          <cell r="AE567">
            <v>7061173</v>
          </cell>
          <cell r="AF567">
            <v>7091765</v>
          </cell>
          <cell r="AG567">
            <v>7115127</v>
          </cell>
          <cell r="AH567">
            <v>7138464</v>
          </cell>
          <cell r="AI567">
            <v>7167250</v>
          </cell>
          <cell r="AJ567">
            <v>7202685</v>
          </cell>
          <cell r="AK567">
            <v>7243914</v>
          </cell>
          <cell r="AL567">
            <v>7291893</v>
          </cell>
          <cell r="AM567">
            <v>7347247</v>
          </cell>
          <cell r="AN567">
            <v>7410308</v>
          </cell>
          <cell r="AO567">
            <v>7481407</v>
          </cell>
          <cell r="AP567">
            <v>7560358</v>
          </cell>
          <cell r="AQ567">
            <v>7646113</v>
          </cell>
          <cell r="AR567">
            <v>7737161</v>
          </cell>
          <cell r="AS567">
            <v>7831971</v>
          </cell>
          <cell r="AT567">
            <v>7930421</v>
          </cell>
          <cell r="AU567">
            <v>8031670</v>
          </cell>
          <cell r="AV567">
            <v>8132674</v>
          </cell>
          <cell r="AW567">
            <v>8229629</v>
          </cell>
          <cell r="AX567">
            <v>8319769</v>
          </cell>
          <cell r="AY567">
            <v>8401739</v>
          </cell>
          <cell r="AZ567">
            <v>8476005</v>
          </cell>
        </row>
        <row r="568">
          <cell r="B568" t="str">
            <v>Syrian Arab Republic</v>
          </cell>
          <cell r="E568">
            <v>3.9</v>
          </cell>
          <cell r="F568">
            <v>3.9</v>
          </cell>
          <cell r="G568">
            <v>3.9</v>
          </cell>
          <cell r="H568">
            <v>3.9</v>
          </cell>
          <cell r="I568">
            <v>3.9</v>
          </cell>
          <cell r="J568">
            <v>3.9</v>
          </cell>
          <cell r="K568">
            <v>3.9</v>
          </cell>
          <cell r="L568">
            <v>3.9</v>
          </cell>
          <cell r="M568">
            <v>3.9</v>
          </cell>
          <cell r="N568">
            <v>3.9</v>
          </cell>
          <cell r="O568">
            <v>3.9</v>
          </cell>
          <cell r="P568">
            <v>3.9</v>
          </cell>
          <cell r="Q568">
            <v>3.9</v>
          </cell>
          <cell r="R568">
            <v>3.9</v>
          </cell>
          <cell r="S568">
            <v>3.9</v>
          </cell>
          <cell r="T568">
            <v>8.2808430526952908</v>
          </cell>
          <cell r="U568">
            <v>10.253809924354176</v>
          </cell>
          <cell r="V568">
            <v>12.538801185341713</v>
          </cell>
          <cell r="W568">
            <v>15.581231208512923</v>
          </cell>
          <cell r="X568">
            <v>20.294200762538765</v>
          </cell>
          <cell r="Y568">
            <v>24.035834372590202</v>
          </cell>
          <cell r="Z568">
            <v>25.032472199010535</v>
          </cell>
          <cell r="AA568">
            <v>25.727191443032204</v>
          </cell>
          <cell r="AB568">
            <v>26.6</v>
          </cell>
          <cell r="AC568">
            <v>40.774766950679108</v>
          </cell>
          <cell r="AD568">
            <v>42.148571982195271</v>
          </cell>
          <cell r="AE568">
            <v>45.602974267172343</v>
          </cell>
          <cell r="AF568">
            <v>46.071733187145902</v>
          </cell>
          <cell r="AG568">
            <v>45.25</v>
          </cell>
          <cell r="AH568">
            <v>46</v>
          </cell>
          <cell r="AI568">
            <v>46</v>
          </cell>
          <cell r="AJ568">
            <v>46</v>
          </cell>
          <cell r="AK568">
            <v>46.933333333333337</v>
          </cell>
          <cell r="AL568">
            <v>51.5</v>
          </cell>
          <cell r="AM568">
            <v>51.613333333333344</v>
          </cell>
          <cell r="AN568">
            <v>53.04916666666665</v>
          </cell>
          <cell r="AO568">
            <v>52.143333333333345</v>
          </cell>
          <cell r="AP568">
            <v>50.18</v>
          </cell>
          <cell r="AQ568">
            <v>46.57833333333334</v>
          </cell>
          <cell r="AR568">
            <v>46.583333333333336</v>
          </cell>
          <cell r="AS568">
            <v>46.171666666666674</v>
          </cell>
          <cell r="AT568">
            <v>48.336666666666702</v>
          </cell>
          <cell r="AU568">
            <v>64.580833333333302</v>
          </cell>
          <cell r="AV568">
            <v>108.73333333333299</v>
          </cell>
          <cell r="AW568">
            <v>154.13</v>
          </cell>
          <cell r="AX568">
            <v>237.02916666666701</v>
          </cell>
          <cell r="AY568">
            <v>460.27583333333303</v>
          </cell>
          <cell r="AZ568">
            <v>492.61083333333301</v>
          </cell>
        </row>
        <row r="569">
          <cell r="B569" t="str">
            <v>Syrian Arab Republic</v>
          </cell>
          <cell r="E569">
            <v>3.9</v>
          </cell>
          <cell r="F569">
            <v>3.9</v>
          </cell>
          <cell r="G569">
            <v>3.9</v>
          </cell>
          <cell r="H569">
            <v>3.9</v>
          </cell>
          <cell r="I569">
            <v>3.9</v>
          </cell>
          <cell r="J569">
            <v>3.9</v>
          </cell>
          <cell r="K569">
            <v>3.9</v>
          </cell>
          <cell r="L569">
            <v>3.9</v>
          </cell>
          <cell r="M569">
            <v>3.9</v>
          </cell>
          <cell r="N569">
            <v>3.9</v>
          </cell>
          <cell r="O569">
            <v>3.9</v>
          </cell>
          <cell r="P569">
            <v>3.9</v>
          </cell>
          <cell r="Q569">
            <v>3.9</v>
          </cell>
          <cell r="R569">
            <v>3.9</v>
          </cell>
          <cell r="S569">
            <v>3.9</v>
          </cell>
          <cell r="T569">
            <v>3.9</v>
          </cell>
          <cell r="U569">
            <v>7.2474999999999996</v>
          </cell>
          <cell r="V569">
            <v>9.75</v>
          </cell>
          <cell r="W569">
            <v>11.2</v>
          </cell>
          <cell r="X569">
            <v>11.2</v>
          </cell>
          <cell r="Y569">
            <v>11.2</v>
          </cell>
          <cell r="Z569">
            <v>11.2</v>
          </cell>
          <cell r="AA569">
            <v>20.18333333333333</v>
          </cell>
          <cell r="AB569">
            <v>26.6</v>
          </cell>
          <cell r="AC569">
            <v>26.6</v>
          </cell>
          <cell r="AD569">
            <v>26.6</v>
          </cell>
          <cell r="AE569">
            <v>26.6</v>
          </cell>
          <cell r="AF569">
            <v>42.616666666666667</v>
          </cell>
          <cell r="AG569">
            <v>45.25</v>
          </cell>
          <cell r="AH569">
            <v>46</v>
          </cell>
          <cell r="AI569">
            <v>46</v>
          </cell>
          <cell r="AJ569">
            <v>46</v>
          </cell>
          <cell r="AK569">
            <v>46.933333333333337</v>
          </cell>
          <cell r="AL569">
            <v>51.5</v>
          </cell>
          <cell r="AM569">
            <v>51.613333333333344</v>
          </cell>
          <cell r="AN569">
            <v>53.04916666666665</v>
          </cell>
          <cell r="AO569">
            <v>52.143333333333345</v>
          </cell>
          <cell r="AP569">
            <v>50.18</v>
          </cell>
          <cell r="AQ569">
            <v>46.57833333333334</v>
          </cell>
          <cell r="AR569">
            <v>46.583333333333336</v>
          </cell>
          <cell r="AS569">
            <v>46.171666666666674</v>
          </cell>
          <cell r="AT569">
            <v>48.336666666666702</v>
          </cell>
          <cell r="AU569">
            <v>64.580833333333302</v>
          </cell>
          <cell r="AV569">
            <v>108.73333333333299</v>
          </cell>
          <cell r="AW569">
            <v>154.13</v>
          </cell>
          <cell r="AX569">
            <v>237.02916666666701</v>
          </cell>
          <cell r="AY569">
            <v>460.27583333333303</v>
          </cell>
          <cell r="AZ569">
            <v>492.61083333333301</v>
          </cell>
        </row>
        <row r="570">
          <cell r="B570" t="str">
            <v>Syrian Arab Republic</v>
          </cell>
          <cell r="E570">
            <v>6350541</v>
          </cell>
          <cell r="F570">
            <v>6570857</v>
          </cell>
          <cell r="G570">
            <v>6800141</v>
          </cell>
          <cell r="H570">
            <v>7037851</v>
          </cell>
          <cell r="I570">
            <v>7283177</v>
          </cell>
          <cell r="J570">
            <v>7535714</v>
          </cell>
          <cell r="K570">
            <v>7794662</v>
          </cell>
          <cell r="L570">
            <v>8060649</v>
          </cell>
          <cell r="M570">
            <v>8336418</v>
          </cell>
          <cell r="N570">
            <v>8625690</v>
          </cell>
          <cell r="O570">
            <v>8930774</v>
          </cell>
          <cell r="P570">
            <v>9252851</v>
          </cell>
          <cell r="Q570">
            <v>9590227</v>
          </cell>
          <cell r="R570">
            <v>9938847</v>
          </cell>
          <cell r="S570">
            <v>10293049</v>
          </cell>
          <cell r="T570">
            <v>10648632</v>
          </cell>
          <cell r="U570">
            <v>11004272</v>
          </cell>
          <cell r="V570">
            <v>11360852</v>
          </cell>
          <cell r="W570">
            <v>11719071</v>
          </cell>
          <cell r="X570">
            <v>12080444</v>
          </cell>
          <cell r="Y570">
            <v>12446171</v>
          </cell>
          <cell r="Z570">
            <v>12815219</v>
          </cell>
          <cell r="AA570">
            <v>13187085</v>
          </cell>
          <cell r="AB570">
            <v>13564167</v>
          </cell>
          <cell r="AC570">
            <v>13949697</v>
          </cell>
          <cell r="AD570">
            <v>14345492</v>
          </cell>
          <cell r="AE570">
            <v>14755286</v>
          </cell>
          <cell r="AF570">
            <v>15177456</v>
          </cell>
          <cell r="AG570">
            <v>15602210</v>
          </cell>
          <cell r="AH570">
            <v>16016092</v>
          </cell>
          <cell r="AI570">
            <v>16410848</v>
          </cell>
          <cell r="AJ570">
            <v>16766899</v>
          </cell>
          <cell r="AK570">
            <v>17087901</v>
          </cell>
          <cell r="AL570">
            <v>17415266</v>
          </cell>
          <cell r="AM570">
            <v>17806638</v>
          </cell>
          <cell r="AN570">
            <v>18294611</v>
          </cell>
          <cell r="AO570">
            <v>18914977</v>
          </cell>
          <cell r="AP570">
            <v>19632806</v>
          </cell>
          <cell r="AQ570">
            <v>20325443</v>
          </cell>
          <cell r="AR570">
            <v>20824893</v>
          </cell>
          <cell r="AS570">
            <v>21018834</v>
          </cell>
          <cell r="AT570">
            <v>20863993</v>
          </cell>
          <cell r="AU570">
            <v>20420701</v>
          </cell>
          <cell r="AV570">
            <v>19809141</v>
          </cell>
          <cell r="AW570">
            <v>19203090</v>
          </cell>
          <cell r="AX570">
            <v>18734987</v>
          </cell>
          <cell r="AY570">
            <v>18430453</v>
          </cell>
          <cell r="AZ570">
            <v>18269868</v>
          </cell>
        </row>
        <row r="571">
          <cell r="B571" t="str">
            <v>Tajikistan</v>
          </cell>
          <cell r="Y571">
            <v>2.5387755264633301E-5</v>
          </cell>
          <cell r="Z571">
            <v>4.8549186917800254E-5</v>
          </cell>
          <cell r="AA571">
            <v>3.2179902813921053E-4</v>
          </cell>
          <cell r="AB571">
            <v>4.1217831489972403E-3</v>
          </cell>
          <cell r="AC571">
            <v>1.2956401214319518E-2</v>
          </cell>
          <cell r="AD571">
            <v>5.6667653542382727E-2</v>
          </cell>
          <cell r="AE571">
            <v>0.29549999999999998</v>
          </cell>
          <cell r="AF571">
            <v>0.56233333333333302</v>
          </cell>
          <cell r="AG571">
            <v>0.77662500000000001</v>
          </cell>
          <cell r="AH571">
            <v>1.23779166666667</v>
          </cell>
          <cell r="AI571">
            <v>2.0762499999999999</v>
          </cell>
          <cell r="AJ571">
            <v>2.3721916666666667</v>
          </cell>
          <cell r="AK571">
            <v>2.7641333333333331</v>
          </cell>
          <cell r="AL571">
            <v>3.0613666666666668</v>
          </cell>
          <cell r="AM571">
            <v>2.9705083333333335</v>
          </cell>
          <cell r="AN571">
            <v>3.1165666666666665</v>
          </cell>
          <cell r="AO571">
            <v>3.2984083333333332</v>
          </cell>
          <cell r="AP571">
            <v>3.4424833333333336</v>
          </cell>
          <cell r="AQ571">
            <v>3.4307249999999998</v>
          </cell>
          <cell r="AR571">
            <v>4.1427083333333297</v>
          </cell>
          <cell r="AS571">
            <v>4.3789666666666696</v>
          </cell>
          <cell r="AT571">
            <v>4.61018333333333</v>
          </cell>
          <cell r="AU571">
            <v>4.7377083333333303</v>
          </cell>
          <cell r="AV571">
            <v>4.7642333333333298</v>
          </cell>
          <cell r="AW571">
            <v>4.9375666666666698</v>
          </cell>
          <cell r="AX571">
            <v>6.1631166666666699</v>
          </cell>
          <cell r="AY571">
            <v>7.8356750000000002</v>
          </cell>
          <cell r="AZ571">
            <v>8.5497416666666695</v>
          </cell>
        </row>
        <row r="572">
          <cell r="B572" t="str">
            <v>Tajikistan</v>
          </cell>
          <cell r="Y572">
            <v>6.6600000000000003E-4</v>
          </cell>
          <cell r="Z572">
            <v>1.75E-3</v>
          </cell>
          <cell r="AA572">
            <v>2.4685179666666698E-3</v>
          </cell>
          <cell r="AB572">
            <v>1.0357405E-2</v>
          </cell>
          <cell r="AC572">
            <v>2.44943481666667E-2</v>
          </cell>
          <cell r="AD572">
            <v>0.122858703333333</v>
          </cell>
          <cell r="AE572">
            <v>0.29549999999999998</v>
          </cell>
          <cell r="AF572">
            <v>0.56233333333333302</v>
          </cell>
          <cell r="AG572">
            <v>0.77662500000000001</v>
          </cell>
          <cell r="AH572">
            <v>1.23779166666667</v>
          </cell>
          <cell r="AI572">
            <v>2.0762499999999999</v>
          </cell>
          <cell r="AJ572">
            <v>2.3721916666666667</v>
          </cell>
          <cell r="AK572">
            <v>2.7641333333333331</v>
          </cell>
          <cell r="AL572">
            <v>3.0613666666666668</v>
          </cell>
          <cell r="AM572">
            <v>2.9705083333333335</v>
          </cell>
          <cell r="AN572">
            <v>3.1165666666666665</v>
          </cell>
          <cell r="AO572">
            <v>3.2984083333333332</v>
          </cell>
          <cell r="AP572">
            <v>3.4424833333333336</v>
          </cell>
          <cell r="AQ572">
            <v>3.4307249999999998</v>
          </cell>
          <cell r="AR572">
            <v>4.1427083333333297</v>
          </cell>
          <cell r="AS572">
            <v>4.3789666666666696</v>
          </cell>
          <cell r="AT572">
            <v>4.61018333333333</v>
          </cell>
          <cell r="AU572">
            <v>4.7377083333333303</v>
          </cell>
          <cell r="AV572">
            <v>4.7642333333333298</v>
          </cell>
          <cell r="AW572">
            <v>4.9375666666666698</v>
          </cell>
          <cell r="AX572">
            <v>6.1631166666666699</v>
          </cell>
          <cell r="AY572">
            <v>7.8356750000000002</v>
          </cell>
          <cell r="AZ572">
            <v>8.5497416666666695</v>
          </cell>
        </row>
        <row r="573">
          <cell r="B573" t="str">
            <v>Tajikistan</v>
          </cell>
          <cell r="E573">
            <v>2930079</v>
          </cell>
          <cell r="F573">
            <v>3020391</v>
          </cell>
          <cell r="G573">
            <v>3111264</v>
          </cell>
          <cell r="H573">
            <v>3203019</v>
          </cell>
          <cell r="I573">
            <v>3296095</v>
          </cell>
          <cell r="J573">
            <v>3390935</v>
          </cell>
          <cell r="K573">
            <v>3487644</v>
          </cell>
          <cell r="L573">
            <v>3586499</v>
          </cell>
          <cell r="M573">
            <v>3688385</v>
          </cell>
          <cell r="N573">
            <v>3794420</v>
          </cell>
          <cell r="O573">
            <v>3905413</v>
          </cell>
          <cell r="P573">
            <v>4020778</v>
          </cell>
          <cell r="Q573">
            <v>4140258</v>
          </cell>
          <cell r="R573">
            <v>4265247</v>
          </cell>
          <cell r="S573">
            <v>4397525</v>
          </cell>
          <cell r="T573">
            <v>4537789</v>
          </cell>
          <cell r="U573">
            <v>4687283</v>
          </cell>
          <cell r="V573">
            <v>4843951</v>
          </cell>
          <cell r="W573">
            <v>5001110</v>
          </cell>
          <cell r="X573">
            <v>5149803</v>
          </cell>
          <cell r="Y573">
            <v>5283728</v>
          </cell>
          <cell r="Z573">
            <v>5400714</v>
          </cell>
          <cell r="AA573">
            <v>5502976</v>
          </cell>
          <cell r="AB573">
            <v>5594114</v>
          </cell>
          <cell r="AC573">
            <v>5679832</v>
          </cell>
          <cell r="AD573">
            <v>5764712</v>
          </cell>
          <cell r="AE573">
            <v>5849540</v>
          </cell>
          <cell r="AF573">
            <v>5934282</v>
          </cell>
          <cell r="AG573">
            <v>6021691</v>
          </cell>
          <cell r="AH573">
            <v>6114886</v>
          </cell>
          <cell r="AI573">
            <v>6216205</v>
          </cell>
          <cell r="AJ573">
            <v>6327125</v>
          </cell>
          <cell r="AK573">
            <v>6447688</v>
          </cell>
          <cell r="AL573">
            <v>6576877</v>
          </cell>
          <cell r="AM573">
            <v>6712841</v>
          </cell>
          <cell r="AN573">
            <v>6854176</v>
          </cell>
          <cell r="AO573">
            <v>7000557</v>
          </cell>
          <cell r="AP573">
            <v>7152385</v>
          </cell>
          <cell r="AQ573">
            <v>7309728</v>
          </cell>
          <cell r="AR573">
            <v>7472819</v>
          </cell>
          <cell r="AS573">
            <v>7641630</v>
          </cell>
          <cell r="AT573">
            <v>7815949</v>
          </cell>
          <cell r="AU573">
            <v>7995062</v>
          </cell>
          <cell r="AV573">
            <v>8177809</v>
          </cell>
          <cell r="AW573">
            <v>8362745</v>
          </cell>
          <cell r="AX573">
            <v>8548651</v>
          </cell>
          <cell r="AY573">
            <v>8734951</v>
          </cell>
          <cell r="AZ573">
            <v>8921343</v>
          </cell>
        </row>
        <row r="574">
          <cell r="B574" t="str">
            <v>TFYR of Macedonia</v>
          </cell>
          <cell r="Y574">
            <v>0.1744328134503034</v>
          </cell>
          <cell r="Z574">
            <v>0.36565454570278944</v>
          </cell>
          <cell r="AA574">
            <v>5.09</v>
          </cell>
          <cell r="AB574">
            <v>23.26</v>
          </cell>
          <cell r="AC574">
            <v>43.263183333333338</v>
          </cell>
          <cell r="AD574">
            <v>37.881758333333337</v>
          </cell>
          <cell r="AE574">
            <v>39.981075000000004</v>
          </cell>
          <cell r="AF574">
            <v>50.003550000000004</v>
          </cell>
          <cell r="AG574">
            <v>54.461733333333335</v>
          </cell>
          <cell r="AH574">
            <v>56.901828333333334</v>
          </cell>
          <cell r="AI574">
            <v>65.903866666666673</v>
          </cell>
          <cell r="AJ574">
            <v>68.037133333333344</v>
          </cell>
          <cell r="AK574">
            <v>64.349791666666661</v>
          </cell>
          <cell r="AL574">
            <v>54.322258333333338</v>
          </cell>
          <cell r="AM574">
            <v>49.409933333333335</v>
          </cell>
          <cell r="AN574">
            <v>49.283683333333336</v>
          </cell>
          <cell r="AO574">
            <v>48.801766666666666</v>
          </cell>
          <cell r="AP574">
            <v>44.729816666666665</v>
          </cell>
          <cell r="AQ574">
            <v>41.867683333333332</v>
          </cell>
          <cell r="AR574">
            <v>44.100574999999999</v>
          </cell>
          <cell r="AS574">
            <v>46.4853916666667</v>
          </cell>
          <cell r="AT574">
            <v>44.230825000000003</v>
          </cell>
          <cell r="AU574">
            <v>47.890250000000002</v>
          </cell>
          <cell r="AV574">
            <v>46.395341666666702</v>
          </cell>
          <cell r="AW574">
            <v>46.437130833333299</v>
          </cell>
          <cell r="AX574">
            <v>55.537075000000002</v>
          </cell>
          <cell r="AY574">
            <v>55.731724999999997</v>
          </cell>
          <cell r="AZ574">
            <v>54.665458333333298</v>
          </cell>
        </row>
        <row r="575">
          <cell r="B575" t="str">
            <v>TFYR of Macedonia</v>
          </cell>
          <cell r="Y575">
            <v>0.113179998</v>
          </cell>
          <cell r="Z575">
            <v>0.196380005</v>
          </cell>
          <cell r="AA575">
            <v>5.09</v>
          </cell>
          <cell r="AB575">
            <v>23.26</v>
          </cell>
          <cell r="AC575">
            <v>43.263183333333338</v>
          </cell>
          <cell r="AD575">
            <v>37.881758333333337</v>
          </cell>
          <cell r="AE575">
            <v>39.981075000000004</v>
          </cell>
          <cell r="AF575">
            <v>50.003550000000004</v>
          </cell>
          <cell r="AG575">
            <v>54.461733333333335</v>
          </cell>
          <cell r="AH575">
            <v>56.901828333333334</v>
          </cell>
          <cell r="AI575">
            <v>65.903866666666673</v>
          </cell>
          <cell r="AJ575">
            <v>68.037133333333344</v>
          </cell>
          <cell r="AK575">
            <v>64.349791666666661</v>
          </cell>
          <cell r="AL575">
            <v>54.322258333333338</v>
          </cell>
          <cell r="AM575">
            <v>49.409933333333335</v>
          </cell>
          <cell r="AN575">
            <v>49.283683333333336</v>
          </cell>
          <cell r="AO575">
            <v>48.801766666666666</v>
          </cell>
          <cell r="AP575">
            <v>44.729816666666665</v>
          </cell>
          <cell r="AQ575">
            <v>41.867683333333332</v>
          </cell>
          <cell r="AR575">
            <v>44.100574999999999</v>
          </cell>
          <cell r="AS575">
            <v>46.4853916666667</v>
          </cell>
          <cell r="AT575">
            <v>44.230825000000003</v>
          </cell>
          <cell r="AU575">
            <v>47.890250000000002</v>
          </cell>
          <cell r="AV575">
            <v>46.395341666666702</v>
          </cell>
          <cell r="AW575">
            <v>46.437130833333299</v>
          </cell>
          <cell r="AX575">
            <v>55.537075000000002</v>
          </cell>
          <cell r="AY575">
            <v>55.731724999999997</v>
          </cell>
          <cell r="AZ575">
            <v>54.665458333333298</v>
          </cell>
        </row>
        <row r="576">
          <cell r="B576" t="str">
            <v>TFYR of Macedonia</v>
          </cell>
          <cell r="E576">
            <v>1720800</v>
          </cell>
          <cell r="F576">
            <v>1739521</v>
          </cell>
          <cell r="G576">
            <v>1754956</v>
          </cell>
          <cell r="H576">
            <v>1768992</v>
          </cell>
          <cell r="I576">
            <v>1784398</v>
          </cell>
          <cell r="J576">
            <v>1803010</v>
          </cell>
          <cell r="K576">
            <v>1825552</v>
          </cell>
          <cell r="L576">
            <v>1851069</v>
          </cell>
          <cell r="M576">
            <v>1877688</v>
          </cell>
          <cell r="N576">
            <v>1902719</v>
          </cell>
          <cell r="O576">
            <v>1924197</v>
          </cell>
          <cell r="P576">
            <v>1941530</v>
          </cell>
          <cell r="Q576">
            <v>1955243</v>
          </cell>
          <cell r="R576">
            <v>1965895</v>
          </cell>
          <cell r="S576">
            <v>1974415</v>
          </cell>
          <cell r="T576">
            <v>1981534</v>
          </cell>
          <cell r="U576">
            <v>1987538</v>
          </cell>
          <cell r="V576">
            <v>1992274</v>
          </cell>
          <cell r="W576">
            <v>1995513</v>
          </cell>
          <cell r="X576">
            <v>1996870</v>
          </cell>
          <cell r="Y576">
            <v>1996228</v>
          </cell>
          <cell r="Z576">
            <v>1993302</v>
          </cell>
          <cell r="AA576">
            <v>1988659</v>
          </cell>
          <cell r="AB576">
            <v>1984028</v>
          </cell>
          <cell r="AC576">
            <v>1981703</v>
          </cell>
          <cell r="AD576">
            <v>1983252</v>
          </cell>
          <cell r="AE576">
            <v>1989443</v>
          </cell>
          <cell r="AF576">
            <v>1999599</v>
          </cell>
          <cell r="AG576">
            <v>2012057</v>
          </cell>
          <cell r="AH576">
            <v>2024394</v>
          </cell>
          <cell r="AI576">
            <v>2034819</v>
          </cell>
          <cell r="AJ576">
            <v>2042842</v>
          </cell>
          <cell r="AK576">
            <v>2048928</v>
          </cell>
          <cell r="AL576">
            <v>2053426</v>
          </cell>
          <cell r="AM576">
            <v>2057047</v>
          </cell>
          <cell r="AN576">
            <v>2060272</v>
          </cell>
          <cell r="AO576">
            <v>2063145</v>
          </cell>
          <cell r="AP576">
            <v>2065458</v>
          </cell>
          <cell r="AQ576">
            <v>2067378</v>
          </cell>
          <cell r="AR576">
            <v>2069093</v>
          </cell>
          <cell r="AS576">
            <v>2070739</v>
          </cell>
          <cell r="AT576">
            <v>2072383</v>
          </cell>
          <cell r="AU576">
            <v>2074036</v>
          </cell>
          <cell r="AV576">
            <v>2075739</v>
          </cell>
          <cell r="AW576">
            <v>2077495</v>
          </cell>
          <cell r="AX576">
            <v>2079308</v>
          </cell>
          <cell r="AY576">
            <v>2081206</v>
          </cell>
          <cell r="AZ576">
            <v>2083160</v>
          </cell>
        </row>
        <row r="577">
          <cell r="B577" t="str">
            <v>Thailand</v>
          </cell>
          <cell r="E577">
            <v>20.800000019799999</v>
          </cell>
          <cell r="F577">
            <v>20.799999999000001</v>
          </cell>
          <cell r="G577">
            <v>20.800029492037492</v>
          </cell>
          <cell r="H577">
            <v>20.491587976649001</v>
          </cell>
          <cell r="I577">
            <v>20.375102798127202</v>
          </cell>
          <cell r="J577">
            <v>20.379269485649299</v>
          </cell>
          <cell r="K577">
            <v>20.400102923259801</v>
          </cell>
          <cell r="L577">
            <v>20.400102923259801</v>
          </cell>
          <cell r="M577">
            <v>20.336102600360199</v>
          </cell>
          <cell r="N577">
            <v>20.418936351696502</v>
          </cell>
          <cell r="O577">
            <v>20.476353308047798</v>
          </cell>
          <cell r="P577">
            <v>21.820443423110699</v>
          </cell>
          <cell r="Q577">
            <v>23.000116042057702</v>
          </cell>
          <cell r="R577">
            <v>23.000116042057702</v>
          </cell>
          <cell r="S577">
            <v>23.639369267103401</v>
          </cell>
          <cell r="T577">
            <v>27.158887023977499</v>
          </cell>
          <cell r="U577">
            <v>26.2988826852636</v>
          </cell>
          <cell r="V577">
            <v>25.722796445413099</v>
          </cell>
          <cell r="W577">
            <v>25.293877614730299</v>
          </cell>
          <cell r="X577">
            <v>25.702046340723001</v>
          </cell>
          <cell r="Y577">
            <v>25.585462419191</v>
          </cell>
          <cell r="Z577">
            <v>25.5167954060799</v>
          </cell>
          <cell r="AA577">
            <v>25.400128150794099</v>
          </cell>
          <cell r="AB577">
            <v>25.319611077896202</v>
          </cell>
          <cell r="AC577">
            <v>25.1499518885845</v>
          </cell>
          <cell r="AD577">
            <v>24.915175704072599</v>
          </cell>
          <cell r="AE577">
            <v>25.342682860966502</v>
          </cell>
          <cell r="AF577">
            <v>31.364334454295399</v>
          </cell>
          <cell r="AG577">
            <v>41.359387499999997</v>
          </cell>
          <cell r="AH577">
            <v>37.813655833333335</v>
          </cell>
          <cell r="AI577">
            <v>40.111803333333327</v>
          </cell>
          <cell r="AJ577">
            <v>44.431899999999999</v>
          </cell>
          <cell r="AK577">
            <v>42.960083333333337</v>
          </cell>
          <cell r="AL577">
            <v>41.484616666666668</v>
          </cell>
          <cell r="AM577">
            <v>40.222414917502086</v>
          </cell>
          <cell r="AN577">
            <v>40.22013020833333</v>
          </cell>
          <cell r="AO577">
            <v>37.881983221536323</v>
          </cell>
          <cell r="AP577">
            <v>34.518180591701331</v>
          </cell>
          <cell r="AQ577">
            <v>33.313300641233766</v>
          </cell>
          <cell r="AR577">
            <v>34.285774123424098</v>
          </cell>
          <cell r="AS577">
            <v>31.685704999999999</v>
          </cell>
          <cell r="AT577">
            <v>30.4917333333333</v>
          </cell>
          <cell r="AU577">
            <v>31.0830916666667</v>
          </cell>
          <cell r="AV577">
            <v>30.7259666666667</v>
          </cell>
          <cell r="AW577">
            <v>32.479833333333303</v>
          </cell>
          <cell r="AX577">
            <v>34.247716666666697</v>
          </cell>
          <cell r="AY577">
            <v>35.296383333333303</v>
          </cell>
          <cell r="AZ577">
            <v>33.939811056685798</v>
          </cell>
        </row>
        <row r="578">
          <cell r="B578" t="str">
            <v>Thailand</v>
          </cell>
          <cell r="E578">
            <v>20.800000019799999</v>
          </cell>
          <cell r="F578">
            <v>20.799999999000001</v>
          </cell>
          <cell r="G578">
            <v>20.800029492037492</v>
          </cell>
          <cell r="H578">
            <v>20.491587976649001</v>
          </cell>
          <cell r="I578">
            <v>20.375102798127202</v>
          </cell>
          <cell r="J578">
            <v>20.379269485649299</v>
          </cell>
          <cell r="K578">
            <v>20.400102923259801</v>
          </cell>
          <cell r="L578">
            <v>20.400102923259801</v>
          </cell>
          <cell r="M578">
            <v>20.336102600360199</v>
          </cell>
          <cell r="N578">
            <v>20.418936351696502</v>
          </cell>
          <cell r="O578">
            <v>20.476353308047798</v>
          </cell>
          <cell r="P578">
            <v>21.820443423110699</v>
          </cell>
          <cell r="Q578">
            <v>23.000116042057702</v>
          </cell>
          <cell r="R578">
            <v>23.000116042057702</v>
          </cell>
          <cell r="S578">
            <v>23.639369267103401</v>
          </cell>
          <cell r="T578">
            <v>27.158887023977499</v>
          </cell>
          <cell r="U578">
            <v>26.2988826852636</v>
          </cell>
          <cell r="V578">
            <v>25.722796445413099</v>
          </cell>
          <cell r="W578">
            <v>25.293877614730299</v>
          </cell>
          <cell r="X578">
            <v>25.702046340723001</v>
          </cell>
          <cell r="Y578">
            <v>25.585462419191</v>
          </cell>
          <cell r="Z578">
            <v>25.5167954060799</v>
          </cell>
          <cell r="AA578">
            <v>25.400128150794099</v>
          </cell>
          <cell r="AB578">
            <v>25.319611077896202</v>
          </cell>
          <cell r="AC578">
            <v>25.1499518885845</v>
          </cell>
          <cell r="AD578">
            <v>24.915175704072599</v>
          </cell>
          <cell r="AE578">
            <v>25.342682860966502</v>
          </cell>
          <cell r="AF578">
            <v>31.364334454295399</v>
          </cell>
          <cell r="AG578">
            <v>41.359387499999997</v>
          </cell>
          <cell r="AH578">
            <v>37.813655833333335</v>
          </cell>
          <cell r="AI578">
            <v>40.111803333333327</v>
          </cell>
          <cell r="AJ578">
            <v>44.431899999999999</v>
          </cell>
          <cell r="AK578">
            <v>42.960083333333337</v>
          </cell>
          <cell r="AL578">
            <v>41.484616666666668</v>
          </cell>
          <cell r="AM578">
            <v>40.222414917502086</v>
          </cell>
          <cell r="AN578">
            <v>40.22013020833333</v>
          </cell>
          <cell r="AO578">
            <v>37.881983221536323</v>
          </cell>
          <cell r="AP578">
            <v>34.518180591701331</v>
          </cell>
          <cell r="AQ578">
            <v>33.313300641233766</v>
          </cell>
          <cell r="AR578">
            <v>34.285774123424098</v>
          </cell>
          <cell r="AS578">
            <v>31.685704999999999</v>
          </cell>
          <cell r="AT578">
            <v>30.4917333333333</v>
          </cell>
          <cell r="AU578">
            <v>31.0830916666667</v>
          </cell>
          <cell r="AV578">
            <v>30.7259666666667</v>
          </cell>
          <cell r="AW578">
            <v>32.479833333333303</v>
          </cell>
          <cell r="AX578">
            <v>34.247716666666697</v>
          </cell>
          <cell r="AY578">
            <v>35.296383333333303</v>
          </cell>
          <cell r="AZ578">
            <v>33.939811056685798</v>
          </cell>
        </row>
        <row r="579">
          <cell r="B579" t="str">
            <v>Thailand</v>
          </cell>
          <cell r="E579">
            <v>36884913</v>
          </cell>
          <cell r="F579">
            <v>37964925</v>
          </cell>
          <cell r="G579">
            <v>39061994</v>
          </cell>
          <cell r="H579">
            <v>40164966</v>
          </cell>
          <cell r="I579">
            <v>41259536</v>
          </cell>
          <cell r="J579">
            <v>42334954</v>
          </cell>
          <cell r="K579">
            <v>43386841</v>
          </cell>
          <cell r="L579">
            <v>44416010</v>
          </cell>
          <cell r="M579">
            <v>45423436</v>
          </cell>
          <cell r="N579">
            <v>46412307</v>
          </cell>
          <cell r="O579">
            <v>47385323</v>
          </cell>
          <cell r="P579">
            <v>48337503</v>
          </cell>
          <cell r="Q579">
            <v>49267560</v>
          </cell>
          <cell r="R579">
            <v>50186199</v>
          </cell>
          <cell r="S579">
            <v>51108082</v>
          </cell>
          <cell r="T579">
            <v>52041469</v>
          </cell>
          <cell r="U579">
            <v>52996467</v>
          </cell>
          <cell r="V579">
            <v>53964406</v>
          </cell>
          <cell r="W579">
            <v>54912334</v>
          </cell>
          <cell r="X579">
            <v>55795106</v>
          </cell>
          <cell r="Y579">
            <v>56582821</v>
          </cell>
          <cell r="Z579">
            <v>57258401</v>
          </cell>
          <cell r="AA579">
            <v>57837878</v>
          </cell>
          <cell r="AB579">
            <v>58364891</v>
          </cell>
          <cell r="AC579">
            <v>58901666</v>
          </cell>
          <cell r="AD579">
            <v>59491790</v>
          </cell>
          <cell r="AE579">
            <v>60151472</v>
          </cell>
          <cell r="AF579">
            <v>60863506</v>
          </cell>
          <cell r="AG579">
            <v>61597283</v>
          </cell>
          <cell r="AH579">
            <v>62306651</v>
          </cell>
          <cell r="AI579">
            <v>62958021</v>
          </cell>
          <cell r="AJ579">
            <v>63543322</v>
          </cell>
          <cell r="AK579">
            <v>64073164</v>
          </cell>
          <cell r="AL579">
            <v>64554952</v>
          </cell>
          <cell r="AM579">
            <v>65002231</v>
          </cell>
          <cell r="AN579">
            <v>65425470</v>
          </cell>
          <cell r="AO579">
            <v>65824164</v>
          </cell>
          <cell r="AP579">
            <v>66195615</v>
          </cell>
          <cell r="AQ579">
            <v>66545760</v>
          </cell>
          <cell r="AR579">
            <v>66881867</v>
          </cell>
          <cell r="AS579">
            <v>67208808</v>
          </cell>
          <cell r="AT579">
            <v>67530130</v>
          </cell>
          <cell r="AU579">
            <v>67843979</v>
          </cell>
          <cell r="AV579">
            <v>68143065</v>
          </cell>
          <cell r="AW579">
            <v>68416772</v>
          </cell>
          <cell r="AX579">
            <v>68657600</v>
          </cell>
          <cell r="AY579">
            <v>68863514</v>
          </cell>
          <cell r="AZ579">
            <v>69037513</v>
          </cell>
        </row>
        <row r="580">
          <cell r="B580" t="str">
            <v>Timor-Leste</v>
          </cell>
          <cell r="Y580">
            <v>1</v>
          </cell>
          <cell r="Z580">
            <v>1</v>
          </cell>
          <cell r="AA580">
            <v>1</v>
          </cell>
          <cell r="AB580">
            <v>1</v>
          </cell>
          <cell r="AC580">
            <v>1</v>
          </cell>
          <cell r="AD580">
            <v>1</v>
          </cell>
          <cell r="AE580">
            <v>1</v>
          </cell>
          <cell r="AF580">
            <v>1</v>
          </cell>
          <cell r="AG580">
            <v>1</v>
          </cell>
          <cell r="AH580">
            <v>1</v>
          </cell>
          <cell r="AI580">
            <v>1</v>
          </cell>
          <cell r="AJ580">
            <v>1</v>
          </cell>
          <cell r="AK580">
            <v>1</v>
          </cell>
          <cell r="AL580">
            <v>1</v>
          </cell>
          <cell r="AM580">
            <v>1</v>
          </cell>
          <cell r="AN580">
            <v>1</v>
          </cell>
          <cell r="AO580">
            <v>1</v>
          </cell>
          <cell r="AP580">
            <v>1</v>
          </cell>
          <cell r="AQ580">
            <v>1</v>
          </cell>
          <cell r="AR580">
            <v>1</v>
          </cell>
          <cell r="AS580">
            <v>1</v>
          </cell>
          <cell r="AT580">
            <v>1</v>
          </cell>
          <cell r="AU580">
            <v>1</v>
          </cell>
          <cell r="AV580">
            <v>1</v>
          </cell>
          <cell r="AW580">
            <v>1</v>
          </cell>
          <cell r="AX580">
            <v>1</v>
          </cell>
          <cell r="AY580">
            <v>1</v>
          </cell>
          <cell r="AZ580">
            <v>1</v>
          </cell>
        </row>
        <row r="581">
          <cell r="B581" t="str">
            <v>Timor-Leste</v>
          </cell>
          <cell r="Y581">
            <v>1</v>
          </cell>
          <cell r="Z581">
            <v>1</v>
          </cell>
          <cell r="AA581">
            <v>1</v>
          </cell>
          <cell r="AB581">
            <v>1</v>
          </cell>
          <cell r="AC581">
            <v>1</v>
          </cell>
          <cell r="AD581">
            <v>1</v>
          </cell>
          <cell r="AE581">
            <v>1</v>
          </cell>
          <cell r="AF581">
            <v>1</v>
          </cell>
          <cell r="AG581">
            <v>1</v>
          </cell>
          <cell r="AH581">
            <v>1</v>
          </cell>
          <cell r="AI581">
            <v>1</v>
          </cell>
          <cell r="AJ581">
            <v>1</v>
          </cell>
          <cell r="AK581">
            <v>1</v>
          </cell>
          <cell r="AL581">
            <v>1</v>
          </cell>
          <cell r="AM581">
            <v>1</v>
          </cell>
          <cell r="AN581">
            <v>1</v>
          </cell>
          <cell r="AO581">
            <v>1</v>
          </cell>
          <cell r="AP581">
            <v>1</v>
          </cell>
          <cell r="AQ581">
            <v>1</v>
          </cell>
          <cell r="AR581">
            <v>1</v>
          </cell>
          <cell r="AS581">
            <v>1</v>
          </cell>
          <cell r="AT581">
            <v>1</v>
          </cell>
          <cell r="AU581">
            <v>1</v>
          </cell>
          <cell r="AV581">
            <v>1</v>
          </cell>
          <cell r="AW581">
            <v>1</v>
          </cell>
          <cell r="AX581">
            <v>1</v>
          </cell>
          <cell r="AY581">
            <v>1</v>
          </cell>
          <cell r="AZ581">
            <v>1</v>
          </cell>
        </row>
        <row r="582">
          <cell r="B582" t="str">
            <v>Timor-Leste</v>
          </cell>
          <cell r="Y582">
            <v>751933</v>
          </cell>
          <cell r="Z582">
            <v>777011</v>
          </cell>
          <cell r="AA582">
            <v>805435</v>
          </cell>
          <cell r="AB582">
            <v>833611</v>
          </cell>
          <cell r="AC582">
            <v>856684</v>
          </cell>
          <cell r="AD582">
            <v>871447</v>
          </cell>
          <cell r="AE582">
            <v>875916</v>
          </cell>
          <cell r="AF582">
            <v>871994</v>
          </cell>
          <cell r="AG582">
            <v>865194</v>
          </cell>
          <cell r="AH582">
            <v>863269</v>
          </cell>
          <cell r="AI582">
            <v>871607</v>
          </cell>
          <cell r="AJ582">
            <v>892531</v>
          </cell>
          <cell r="AK582">
            <v>923825</v>
          </cell>
          <cell r="AL582">
            <v>960852</v>
          </cell>
          <cell r="AM582">
            <v>996698</v>
          </cell>
          <cell r="AN582">
            <v>1026484</v>
          </cell>
          <cell r="AO582">
            <v>1048621</v>
          </cell>
          <cell r="AP582">
            <v>1064973</v>
          </cell>
          <cell r="AQ582">
            <v>1078110</v>
          </cell>
          <cell r="AR582">
            <v>1092021</v>
          </cell>
          <cell r="AS582">
            <v>1109591</v>
          </cell>
          <cell r="AT582">
            <v>1131523</v>
          </cell>
          <cell r="AU582">
            <v>1156760</v>
          </cell>
          <cell r="AV582">
            <v>1184366</v>
          </cell>
          <cell r="AW582">
            <v>1212814</v>
          </cell>
          <cell r="AX582">
            <v>1240977</v>
          </cell>
          <cell r="AY582">
            <v>1268671</v>
          </cell>
          <cell r="AZ582">
            <v>1296311</v>
          </cell>
        </row>
        <row r="583">
          <cell r="B583" t="str">
            <v>Togo</v>
          </cell>
          <cell r="E583">
            <v>276.40313702684477</v>
          </cell>
          <cell r="F583">
            <v>275.35645668533198</v>
          </cell>
          <cell r="G583">
            <v>252.02762746264858</v>
          </cell>
          <cell r="H583">
            <v>222.88918305322699</v>
          </cell>
          <cell r="I583">
            <v>240.70466763782301</v>
          </cell>
          <cell r="J583">
            <v>214.31290034121901</v>
          </cell>
          <cell r="K583">
            <v>238.95049426705901</v>
          </cell>
          <cell r="L583">
            <v>245.67968656657601</v>
          </cell>
          <cell r="M583">
            <v>225.65586023395699</v>
          </cell>
          <cell r="N583">
            <v>212.721644262377</v>
          </cell>
          <cell r="O583">
            <v>211.27955541470499</v>
          </cell>
          <cell r="P583">
            <v>271.73145255032699</v>
          </cell>
          <cell r="Q583">
            <v>328.60625269898998</v>
          </cell>
          <cell r="R583">
            <v>381.06603602462798</v>
          </cell>
          <cell r="S583">
            <v>436.95666578800802</v>
          </cell>
          <cell r="T583">
            <v>449.26296271160697</v>
          </cell>
          <cell r="U583">
            <v>346.305903554493</v>
          </cell>
          <cell r="V583">
            <v>300.53656240147802</v>
          </cell>
          <cell r="W583">
            <v>297.84821881937802</v>
          </cell>
          <cell r="X583">
            <v>319.008299487903</v>
          </cell>
          <cell r="Y583">
            <v>272.264787954393</v>
          </cell>
          <cell r="Z583">
            <v>282.10690880881998</v>
          </cell>
          <cell r="AA583">
            <v>264.69180075057898</v>
          </cell>
          <cell r="AB583">
            <v>283.16257950001767</v>
          </cell>
          <cell r="AC583">
            <v>555.2046956556967</v>
          </cell>
          <cell r="AD583">
            <v>499.14842590130957</v>
          </cell>
          <cell r="AE583">
            <v>511.55243027251601</v>
          </cell>
          <cell r="AF583">
            <v>583.6693723533956</v>
          </cell>
          <cell r="AG583">
            <v>589.951774567332</v>
          </cell>
          <cell r="AH583">
            <v>615.69913197380583</v>
          </cell>
          <cell r="AI583">
            <v>711.97627443083297</v>
          </cell>
          <cell r="AJ583">
            <v>733.03850707000004</v>
          </cell>
          <cell r="AK583">
            <v>696.98820361166702</v>
          </cell>
          <cell r="AL583">
            <v>581.20031386416701</v>
          </cell>
          <cell r="AM583">
            <v>528.28480930499995</v>
          </cell>
          <cell r="AN583">
            <v>527.46814284000004</v>
          </cell>
          <cell r="AO583">
            <v>522.89010961083295</v>
          </cell>
          <cell r="AP583">
            <v>479.26678258750002</v>
          </cell>
          <cell r="AQ583">
            <v>447.80525556077345</v>
          </cell>
          <cell r="AR583">
            <v>472.18629075489298</v>
          </cell>
          <cell r="AS583">
            <v>495.277021572396</v>
          </cell>
          <cell r="AT583">
            <v>471.86611409170001</v>
          </cell>
          <cell r="AU583">
            <v>510.52713590196998</v>
          </cell>
          <cell r="AV583">
            <v>494.04003744699003</v>
          </cell>
          <cell r="AW583">
            <v>494.41495286493699</v>
          </cell>
          <cell r="AX583">
            <v>591.65935115166701</v>
          </cell>
          <cell r="AY583">
            <v>593.07773020000002</v>
          </cell>
          <cell r="AZ583">
            <v>582.07485796416699</v>
          </cell>
        </row>
        <row r="584">
          <cell r="B584" t="str">
            <v>Togo</v>
          </cell>
          <cell r="E584">
            <v>276.40313702684477</v>
          </cell>
          <cell r="F584">
            <v>275.35645668533198</v>
          </cell>
          <cell r="G584">
            <v>252.02762746264858</v>
          </cell>
          <cell r="H584">
            <v>222.88918305322699</v>
          </cell>
          <cell r="I584">
            <v>240.70466763782301</v>
          </cell>
          <cell r="J584">
            <v>214.31290034121901</v>
          </cell>
          <cell r="K584">
            <v>238.95049426705901</v>
          </cell>
          <cell r="L584">
            <v>245.67968656657601</v>
          </cell>
          <cell r="M584">
            <v>225.65586023395699</v>
          </cell>
          <cell r="N584">
            <v>212.721644262377</v>
          </cell>
          <cell r="O584">
            <v>211.27955541470499</v>
          </cell>
          <cell r="P584">
            <v>271.73145255032699</v>
          </cell>
          <cell r="Q584">
            <v>328.60625269898998</v>
          </cell>
          <cell r="R584">
            <v>381.06603602462798</v>
          </cell>
          <cell r="S584">
            <v>436.95666578800802</v>
          </cell>
          <cell r="T584">
            <v>449.26296271160697</v>
          </cell>
          <cell r="U584">
            <v>346.305903554493</v>
          </cell>
          <cell r="V584">
            <v>300.53656240147802</v>
          </cell>
          <cell r="W584">
            <v>297.84821881937802</v>
          </cell>
          <cell r="X584">
            <v>319.008299487903</v>
          </cell>
          <cell r="Y584">
            <v>272.264787954393</v>
          </cell>
          <cell r="Z584">
            <v>282.10690880881998</v>
          </cell>
          <cell r="AA584">
            <v>264.69180075057898</v>
          </cell>
          <cell r="AB584">
            <v>283.16257950001767</v>
          </cell>
          <cell r="AC584">
            <v>555.2046956556967</v>
          </cell>
          <cell r="AD584">
            <v>499.14842590130957</v>
          </cell>
          <cell r="AE584">
            <v>511.55243027251601</v>
          </cell>
          <cell r="AF584">
            <v>583.6693723533956</v>
          </cell>
          <cell r="AG584">
            <v>589.951774567332</v>
          </cell>
          <cell r="AH584">
            <v>615.69913197380583</v>
          </cell>
          <cell r="AI584">
            <v>711.97627443083297</v>
          </cell>
          <cell r="AJ584">
            <v>733.03850707000004</v>
          </cell>
          <cell r="AK584">
            <v>696.98820361166702</v>
          </cell>
          <cell r="AL584">
            <v>581.20031386416701</v>
          </cell>
          <cell r="AM584">
            <v>528.28480930499995</v>
          </cell>
          <cell r="AN584">
            <v>527.46814284000004</v>
          </cell>
          <cell r="AO584">
            <v>522.89010961083295</v>
          </cell>
          <cell r="AP584">
            <v>479.26678258750002</v>
          </cell>
          <cell r="AQ584">
            <v>447.80525556077345</v>
          </cell>
          <cell r="AR584">
            <v>472.18629075489298</v>
          </cell>
          <cell r="AS584">
            <v>495.277021572396</v>
          </cell>
          <cell r="AT584">
            <v>471.86611409170001</v>
          </cell>
          <cell r="AU584">
            <v>510.52713590196998</v>
          </cell>
          <cell r="AV584">
            <v>494.04003744699003</v>
          </cell>
          <cell r="AW584">
            <v>494.41495286493699</v>
          </cell>
          <cell r="AX584">
            <v>591.65935115166701</v>
          </cell>
          <cell r="AY584">
            <v>593.07773020000002</v>
          </cell>
          <cell r="AZ584">
            <v>582.07485796416699</v>
          </cell>
        </row>
        <row r="585">
          <cell r="B585" t="str">
            <v>Togo</v>
          </cell>
          <cell r="E585">
            <v>2115522</v>
          </cell>
          <cell r="F585">
            <v>2185662</v>
          </cell>
          <cell r="G585">
            <v>2247582</v>
          </cell>
          <cell r="H585">
            <v>2303345</v>
          </cell>
          <cell r="I585">
            <v>2356622</v>
          </cell>
          <cell r="J585">
            <v>2410446</v>
          </cell>
          <cell r="K585">
            <v>2464455</v>
          </cell>
          <cell r="L585">
            <v>2518566</v>
          </cell>
          <cell r="M585">
            <v>2576469</v>
          </cell>
          <cell r="N585">
            <v>2642846</v>
          </cell>
          <cell r="O585">
            <v>2720839</v>
          </cell>
          <cell r="P585">
            <v>2812039</v>
          </cell>
          <cell r="Q585">
            <v>2915066</v>
          </cell>
          <cell r="R585">
            <v>3026238</v>
          </cell>
          <cell r="S585">
            <v>3140237</v>
          </cell>
          <cell r="T585">
            <v>3252994</v>
          </cell>
          <cell r="U585">
            <v>3364020</v>
          </cell>
          <cell r="V585">
            <v>3474080</v>
          </cell>
          <cell r="W585">
            <v>3581928</v>
          </cell>
          <cell r="X585">
            <v>3686373</v>
          </cell>
          <cell r="Y585">
            <v>3786940</v>
          </cell>
          <cell r="Z585">
            <v>3882271</v>
          </cell>
          <cell r="AA585">
            <v>3973327</v>
          </cell>
          <cell r="AB585">
            <v>4064926</v>
          </cell>
          <cell r="AC585">
            <v>4163642</v>
          </cell>
          <cell r="AD585">
            <v>4274024</v>
          </cell>
          <cell r="AE585">
            <v>4398238</v>
          </cell>
          <cell r="AF585">
            <v>4534551</v>
          </cell>
          <cell r="AG585">
            <v>4679023</v>
          </cell>
          <cell r="AH585">
            <v>4825704</v>
          </cell>
          <cell r="AI585">
            <v>4970367</v>
          </cell>
          <cell r="AJ585">
            <v>5111770</v>
          </cell>
          <cell r="AK585">
            <v>5251472</v>
          </cell>
          <cell r="AL585">
            <v>5391401</v>
          </cell>
          <cell r="AM585">
            <v>5534598</v>
          </cell>
          <cell r="AN585">
            <v>5683268</v>
          </cell>
          <cell r="AO585">
            <v>5837792</v>
          </cell>
          <cell r="AP585">
            <v>5997385</v>
          </cell>
          <cell r="AQ585">
            <v>6161796</v>
          </cell>
          <cell r="AR585">
            <v>6330472</v>
          </cell>
          <cell r="AS585">
            <v>6502952</v>
          </cell>
          <cell r="AT585">
            <v>6679282</v>
          </cell>
          <cell r="AU585">
            <v>6859482</v>
          </cell>
          <cell r="AV585">
            <v>7042948</v>
          </cell>
          <cell r="AW585">
            <v>7228915</v>
          </cell>
          <cell r="AX585">
            <v>7416802</v>
          </cell>
          <cell r="AY585">
            <v>7606374</v>
          </cell>
          <cell r="AZ585">
            <v>7797694</v>
          </cell>
        </row>
        <row r="586">
          <cell r="B586" t="str">
            <v>Tonga</v>
          </cell>
          <cell r="E586">
            <v>0.89285699989285705</v>
          </cell>
          <cell r="F586">
            <v>0.88060784236696699</v>
          </cell>
          <cell r="G586">
            <v>0.81920056904624683</v>
          </cell>
          <cell r="H586">
            <v>0.70411390796665818</v>
          </cell>
          <cell r="I586">
            <v>0.69584522149195371</v>
          </cell>
          <cell r="J586">
            <v>0.763901879621256</v>
          </cell>
          <cell r="K586">
            <v>0.81831689486533898</v>
          </cell>
          <cell r="L586">
            <v>0.90186116145541295</v>
          </cell>
          <cell r="M586">
            <v>0.87369428203154598</v>
          </cell>
          <cell r="N586">
            <v>0.89467679004612999</v>
          </cell>
          <cell r="O586">
            <v>0.87827954922302398</v>
          </cell>
          <cell r="P586">
            <v>0.87024947723652302</v>
          </cell>
          <cell r="Q586">
            <v>0.98590236463811198</v>
          </cell>
          <cell r="R586">
            <v>1.11005950987325</v>
          </cell>
          <cell r="S586">
            <v>1.13956485971655</v>
          </cell>
          <cell r="T586">
            <v>1.4319524173350899</v>
          </cell>
          <cell r="U586">
            <v>1.49603415377469</v>
          </cell>
          <cell r="V586">
            <v>1.4282372688666101</v>
          </cell>
          <cell r="W586">
            <v>1.27498844541721</v>
          </cell>
          <cell r="X586">
            <v>1.26123285511588</v>
          </cell>
          <cell r="Y586">
            <v>1.28003686506171</v>
          </cell>
          <cell r="Z586">
            <v>1.2961145894858599</v>
          </cell>
          <cell r="AA586">
            <v>1.34717068495896</v>
          </cell>
          <cell r="AB586">
            <v>1.3840888319542</v>
          </cell>
          <cell r="AC586">
            <v>1.32021960428569</v>
          </cell>
          <cell r="AD586">
            <v>1.2709426283979099</v>
          </cell>
          <cell r="AE586">
            <v>1.2319743991993299</v>
          </cell>
          <cell r="AF586">
            <v>1.2635184281508482</v>
          </cell>
          <cell r="AG586">
            <v>1.4920553704767034</v>
          </cell>
          <cell r="AH586">
            <v>1.5991323724217426</v>
          </cell>
          <cell r="AI586">
            <v>1.7585026041716743</v>
          </cell>
          <cell r="AJ586">
            <v>2.1235741689248884</v>
          </cell>
          <cell r="AK586">
            <v>2.1951873352873763</v>
          </cell>
          <cell r="AL586">
            <v>2.1458922520015986</v>
          </cell>
          <cell r="AM586">
            <v>1.9715627931326143</v>
          </cell>
          <cell r="AN586">
            <v>1.9430362169364805</v>
          </cell>
          <cell r="AO586">
            <v>2.0258807949091384</v>
          </cell>
          <cell r="AP586">
            <v>1.9709336569618874</v>
          </cell>
          <cell r="AQ586">
            <v>1.9424442568685343</v>
          </cell>
          <cell r="AR586">
            <v>2.0344936132287899</v>
          </cell>
          <cell r="AS586">
            <v>1.9059878423835299</v>
          </cell>
          <cell r="AT586">
            <v>1.7289507097783201</v>
          </cell>
          <cell r="AU586">
            <v>1.7195070158616499</v>
          </cell>
          <cell r="AV586">
            <v>1.77371311869907</v>
          </cell>
          <cell r="AW586">
            <v>1.8467736845354601</v>
          </cell>
          <cell r="AX586">
            <v>2.1057632574496701</v>
          </cell>
          <cell r="AY586">
            <v>2.2156611042252798</v>
          </cell>
          <cell r="AZ586">
            <v>2.2059726971783999</v>
          </cell>
        </row>
        <row r="587">
          <cell r="B587" t="str">
            <v>Tonga</v>
          </cell>
          <cell r="E587">
            <v>0.89285699989285705</v>
          </cell>
          <cell r="F587">
            <v>0.88060784236696699</v>
          </cell>
          <cell r="G587">
            <v>0.81920056904624683</v>
          </cell>
          <cell r="H587">
            <v>0.70411390796665818</v>
          </cell>
          <cell r="I587">
            <v>0.69584522149195371</v>
          </cell>
          <cell r="J587">
            <v>0.763901879621256</v>
          </cell>
          <cell r="K587">
            <v>0.81831689486533898</v>
          </cell>
          <cell r="L587">
            <v>0.90186116145541295</v>
          </cell>
          <cell r="M587">
            <v>0.87369428203154598</v>
          </cell>
          <cell r="N587">
            <v>0.89467679004612999</v>
          </cell>
          <cell r="O587">
            <v>0.87827954922302398</v>
          </cell>
          <cell r="P587">
            <v>0.87024947723652302</v>
          </cell>
          <cell r="Q587">
            <v>0.98590236463811198</v>
          </cell>
          <cell r="R587">
            <v>1.11005950987325</v>
          </cell>
          <cell r="S587">
            <v>1.13956485971655</v>
          </cell>
          <cell r="T587">
            <v>1.4319524173350899</v>
          </cell>
          <cell r="U587">
            <v>1.49603415377469</v>
          </cell>
          <cell r="V587">
            <v>1.4282372688666101</v>
          </cell>
          <cell r="W587">
            <v>1.27498844541721</v>
          </cell>
          <cell r="X587">
            <v>1.26123285511588</v>
          </cell>
          <cell r="Y587">
            <v>1.28003686506171</v>
          </cell>
          <cell r="Z587">
            <v>1.2961145894858599</v>
          </cell>
          <cell r="AA587">
            <v>1.34717068495896</v>
          </cell>
          <cell r="AB587">
            <v>1.3840888319542</v>
          </cell>
          <cell r="AC587">
            <v>1.32021960428569</v>
          </cell>
          <cell r="AD587">
            <v>1.2709426283979099</v>
          </cell>
          <cell r="AE587">
            <v>1.2319743991993299</v>
          </cell>
          <cell r="AF587">
            <v>1.2635184281508482</v>
          </cell>
          <cell r="AG587">
            <v>1.4920553704767034</v>
          </cell>
          <cell r="AH587">
            <v>1.5991323724217426</v>
          </cell>
          <cell r="AI587">
            <v>1.7585026041716743</v>
          </cell>
          <cell r="AJ587">
            <v>2.1235741689248884</v>
          </cell>
          <cell r="AK587">
            <v>2.1951873352873763</v>
          </cell>
          <cell r="AL587">
            <v>2.1458922520015986</v>
          </cell>
          <cell r="AM587">
            <v>1.9715627931326143</v>
          </cell>
          <cell r="AN587">
            <v>1.9430362169364805</v>
          </cell>
          <cell r="AO587">
            <v>2.0258807949091384</v>
          </cell>
          <cell r="AP587">
            <v>1.9709336569618874</v>
          </cell>
          <cell r="AQ587">
            <v>1.9424442568685343</v>
          </cell>
          <cell r="AR587">
            <v>2.0344936132287899</v>
          </cell>
          <cell r="AS587">
            <v>1.9059878423835299</v>
          </cell>
          <cell r="AT587">
            <v>1.7289507097783201</v>
          </cell>
          <cell r="AU587">
            <v>1.7195070158616499</v>
          </cell>
          <cell r="AV587">
            <v>1.77371311869907</v>
          </cell>
          <cell r="AW587">
            <v>1.8467736845354601</v>
          </cell>
          <cell r="AX587">
            <v>2.1057632574496701</v>
          </cell>
          <cell r="AY587">
            <v>2.2156611042252798</v>
          </cell>
          <cell r="AZ587">
            <v>2.2059726971783999</v>
          </cell>
        </row>
        <row r="588">
          <cell r="B588" t="str">
            <v>Tonga</v>
          </cell>
          <cell r="E588">
            <v>84369</v>
          </cell>
          <cell r="F588">
            <v>85518</v>
          </cell>
          <cell r="G588">
            <v>86347</v>
          </cell>
          <cell r="H588">
            <v>86988</v>
          </cell>
          <cell r="I588">
            <v>87609</v>
          </cell>
          <cell r="J588">
            <v>88348</v>
          </cell>
          <cell r="K588">
            <v>89254</v>
          </cell>
          <cell r="L588">
            <v>90295</v>
          </cell>
          <cell r="M588">
            <v>91364</v>
          </cell>
          <cell r="N588">
            <v>92300</v>
          </cell>
          <cell r="O588">
            <v>93007</v>
          </cell>
          <cell r="P588">
            <v>93453</v>
          </cell>
          <cell r="Q588">
            <v>93681</v>
          </cell>
          <cell r="R588">
            <v>93774</v>
          </cell>
          <cell r="S588">
            <v>93842</v>
          </cell>
          <cell r="T588">
            <v>93953</v>
          </cell>
          <cell r="U588">
            <v>94145</v>
          </cell>
          <cell r="V588">
            <v>94384</v>
          </cell>
          <cell r="W588">
            <v>94667</v>
          </cell>
          <cell r="X588">
            <v>94929</v>
          </cell>
          <cell r="Y588">
            <v>95153</v>
          </cell>
          <cell r="Z588">
            <v>95333</v>
          </cell>
          <cell r="AA588">
            <v>95496</v>
          </cell>
          <cell r="AB588">
            <v>95644</v>
          </cell>
          <cell r="AC588">
            <v>95833</v>
          </cell>
          <cell r="AD588">
            <v>96076</v>
          </cell>
          <cell r="AE588">
            <v>96369</v>
          </cell>
          <cell r="AF588">
            <v>96725</v>
          </cell>
          <cell r="AG588">
            <v>97135</v>
          </cell>
          <cell r="AH588">
            <v>97591</v>
          </cell>
          <cell r="AI588">
            <v>98082</v>
          </cell>
          <cell r="AJ588">
            <v>98611</v>
          </cell>
          <cell r="AK588">
            <v>99184</v>
          </cell>
          <cell r="AL588">
            <v>99789</v>
          </cell>
          <cell r="AM588">
            <v>100406</v>
          </cell>
          <cell r="AN588">
            <v>101041</v>
          </cell>
          <cell r="AO588">
            <v>101689</v>
          </cell>
          <cell r="AP588">
            <v>102357</v>
          </cell>
          <cell r="AQ588">
            <v>103005</v>
          </cell>
          <cell r="AR588">
            <v>103604</v>
          </cell>
          <cell r="AS588">
            <v>104137</v>
          </cell>
          <cell r="AT588">
            <v>104577</v>
          </cell>
          <cell r="AU588">
            <v>104951</v>
          </cell>
          <cell r="AV588">
            <v>105328</v>
          </cell>
          <cell r="AW588">
            <v>105782</v>
          </cell>
          <cell r="AX588">
            <v>106364</v>
          </cell>
          <cell r="AY588">
            <v>107122</v>
          </cell>
          <cell r="AZ588">
            <v>108020</v>
          </cell>
        </row>
        <row r="589">
          <cell r="B589" t="str">
            <v>Trinidad and Tobago</v>
          </cell>
          <cell r="E589">
            <v>2.0000000010000001</v>
          </cell>
          <cell r="F589">
            <v>1.97487615254815</v>
          </cell>
          <cell r="G589">
            <v>1.92128071035726</v>
          </cell>
          <cell r="H589">
            <v>1.95922053743668</v>
          </cell>
          <cell r="I589">
            <v>2.0532309107887841</v>
          </cell>
          <cell r="J589">
            <v>2.1697975951999999</v>
          </cell>
          <cell r="K589">
            <v>2.4357864317</v>
          </cell>
          <cell r="L589">
            <v>2.3999999989999998</v>
          </cell>
          <cell r="M589">
            <v>2.3999999989999998</v>
          </cell>
          <cell r="N589">
            <v>2.3999999989999998</v>
          </cell>
          <cell r="O589">
            <v>2.3999999989999998</v>
          </cell>
          <cell r="P589">
            <v>2.3999999989999998</v>
          </cell>
          <cell r="Q589">
            <v>2.3999999989999998</v>
          </cell>
          <cell r="R589">
            <v>2.3999999989999998</v>
          </cell>
          <cell r="S589">
            <v>2.3999999995833332</v>
          </cell>
          <cell r="T589">
            <v>2.4499999999999997</v>
          </cell>
          <cell r="U589">
            <v>3.6</v>
          </cell>
          <cell r="V589">
            <v>3.6</v>
          </cell>
          <cell r="W589">
            <v>3.84375</v>
          </cell>
          <cell r="X589">
            <v>4.25</v>
          </cell>
          <cell r="Y589">
            <v>4.25</v>
          </cell>
          <cell r="Z589">
            <v>4.25</v>
          </cell>
          <cell r="AA589">
            <v>4.25</v>
          </cell>
          <cell r="AB589">
            <v>5.3510966666666659</v>
          </cell>
          <cell r="AC589">
            <v>5.9249291666666668</v>
          </cell>
          <cell r="AD589">
            <v>5.9477958333333341</v>
          </cell>
          <cell r="AE589">
            <v>6.005065833333334</v>
          </cell>
          <cell r="AF589">
            <v>6.2516783333333334</v>
          </cell>
          <cell r="AG589">
            <v>6.2983075000000008</v>
          </cell>
          <cell r="AH589">
            <v>6.2988999999999988</v>
          </cell>
          <cell r="AI589">
            <v>6.2997966666666674</v>
          </cell>
          <cell r="AJ589">
            <v>6.2332166666666664</v>
          </cell>
          <cell r="AK589">
            <v>6.2486833333333331</v>
          </cell>
          <cell r="AL589">
            <v>6.2951000000000006</v>
          </cell>
          <cell r="AM589">
            <v>6.2989916666666668</v>
          </cell>
          <cell r="AN589">
            <v>6.2995583333333336</v>
          </cell>
          <cell r="AO589">
            <v>6.3122833333333332</v>
          </cell>
          <cell r="AP589">
            <v>6.328033333333333</v>
          </cell>
          <cell r="AQ589">
            <v>6.2894333333333332</v>
          </cell>
          <cell r="AR589">
            <v>6.3249083333333296</v>
          </cell>
          <cell r="AS589">
            <v>6.3755083333333298</v>
          </cell>
          <cell r="AT589">
            <v>6.40930070568578</v>
          </cell>
          <cell r="AU589">
            <v>6.4296026559454198</v>
          </cell>
          <cell r="AV589">
            <v>6.4426293976465896</v>
          </cell>
          <cell r="AW589">
            <v>6.4090945782979301</v>
          </cell>
          <cell r="AX589">
            <v>6.3774416666666696</v>
          </cell>
          <cell r="AY589">
            <v>6.6689666666666696</v>
          </cell>
          <cell r="AZ589">
            <v>6.77157450292398</v>
          </cell>
        </row>
        <row r="590">
          <cell r="B590" t="str">
            <v>Trinidad and Tobago</v>
          </cell>
          <cell r="E590">
            <v>2.0000000010000001</v>
          </cell>
          <cell r="F590">
            <v>1.97487615254815</v>
          </cell>
          <cell r="G590">
            <v>1.92128071035726</v>
          </cell>
          <cell r="H590">
            <v>1.95922053743668</v>
          </cell>
          <cell r="I590">
            <v>2.0532309107887841</v>
          </cell>
          <cell r="J590">
            <v>2.1697975951999999</v>
          </cell>
          <cell r="K590">
            <v>2.4357864317</v>
          </cell>
          <cell r="L590">
            <v>2.3999999989999998</v>
          </cell>
          <cell r="M590">
            <v>2.3999999989999998</v>
          </cell>
          <cell r="N590">
            <v>2.3999999989999998</v>
          </cell>
          <cell r="O590">
            <v>2.3999999989999998</v>
          </cell>
          <cell r="P590">
            <v>2.3999999989999998</v>
          </cell>
          <cell r="Q590">
            <v>2.3999999989999998</v>
          </cell>
          <cell r="R590">
            <v>2.3999999989999998</v>
          </cell>
          <cell r="S590">
            <v>2.3999999995833332</v>
          </cell>
          <cell r="T590">
            <v>2.4499999999999997</v>
          </cell>
          <cell r="U590">
            <v>3.6</v>
          </cell>
          <cell r="V590">
            <v>3.6</v>
          </cell>
          <cell r="W590">
            <v>3.84375</v>
          </cell>
          <cell r="X590">
            <v>4.25</v>
          </cell>
          <cell r="Y590">
            <v>4.25</v>
          </cell>
          <cell r="Z590">
            <v>4.25</v>
          </cell>
          <cell r="AA590">
            <v>4.25</v>
          </cell>
          <cell r="AB590">
            <v>5.3510966666666659</v>
          </cell>
          <cell r="AC590">
            <v>5.9249291666666668</v>
          </cell>
          <cell r="AD590">
            <v>5.9477958333333341</v>
          </cell>
          <cell r="AE590">
            <v>6.005065833333334</v>
          </cell>
          <cell r="AF590">
            <v>6.2516783333333334</v>
          </cell>
          <cell r="AG590">
            <v>6.2983075000000008</v>
          </cell>
          <cell r="AH590">
            <v>6.2988999999999988</v>
          </cell>
          <cell r="AI590">
            <v>6.2997966666666674</v>
          </cell>
          <cell r="AJ590">
            <v>6.2332166666666664</v>
          </cell>
          <cell r="AK590">
            <v>6.2486833333333331</v>
          </cell>
          <cell r="AL590">
            <v>6.2951000000000006</v>
          </cell>
          <cell r="AM590">
            <v>6.2989916666666668</v>
          </cell>
          <cell r="AN590">
            <v>6.2995583333333336</v>
          </cell>
          <cell r="AO590">
            <v>6.3122833333333332</v>
          </cell>
          <cell r="AP590">
            <v>6.328033333333333</v>
          </cell>
          <cell r="AQ590">
            <v>6.2894333333333332</v>
          </cell>
          <cell r="AR590">
            <v>6.3249083333333296</v>
          </cell>
          <cell r="AS590">
            <v>6.3755083333333298</v>
          </cell>
          <cell r="AT590">
            <v>6.40930070568578</v>
          </cell>
          <cell r="AU590">
            <v>6.4296026559454198</v>
          </cell>
          <cell r="AV590">
            <v>6.4426293976465896</v>
          </cell>
          <cell r="AW590">
            <v>6.4090945782979301</v>
          </cell>
          <cell r="AX590">
            <v>6.3774416666666696</v>
          </cell>
          <cell r="AY590">
            <v>6.6689666666666696</v>
          </cell>
          <cell r="AZ590">
            <v>6.77157450292398</v>
          </cell>
        </row>
        <row r="591">
          <cell r="B591" t="str">
            <v>Trinidad and Tobago</v>
          </cell>
          <cell r="E591">
            <v>945993</v>
          </cell>
          <cell r="F591">
            <v>956366</v>
          </cell>
          <cell r="G591">
            <v>968741</v>
          </cell>
          <cell r="H591">
            <v>982592</v>
          </cell>
          <cell r="I591">
            <v>997053</v>
          </cell>
          <cell r="J591">
            <v>1011490</v>
          </cell>
          <cell r="K591">
            <v>1025658</v>
          </cell>
          <cell r="L591">
            <v>1039761</v>
          </cell>
          <cell r="M591">
            <v>1054116</v>
          </cell>
          <cell r="N591">
            <v>1069202</v>
          </cell>
          <cell r="O591">
            <v>1085308</v>
          </cell>
          <cell r="P591">
            <v>1102556</v>
          </cell>
          <cell r="Q591">
            <v>1120611</v>
          </cell>
          <cell r="R591">
            <v>1138676</v>
          </cell>
          <cell r="S591">
            <v>1155695</v>
          </cell>
          <cell r="T591">
            <v>1170928</v>
          </cell>
          <cell r="U591">
            <v>1184051</v>
          </cell>
          <cell r="V591">
            <v>1195247</v>
          </cell>
          <cell r="W591">
            <v>1204893</v>
          </cell>
          <cell r="X591">
            <v>1213624</v>
          </cell>
          <cell r="Y591">
            <v>1221900</v>
          </cell>
          <cell r="Z591">
            <v>1229907</v>
          </cell>
          <cell r="AA591">
            <v>1237487</v>
          </cell>
          <cell r="AB591">
            <v>1244407</v>
          </cell>
          <cell r="AC591">
            <v>1250318</v>
          </cell>
          <cell r="AD591">
            <v>1255001</v>
          </cell>
          <cell r="AE591">
            <v>1258364</v>
          </cell>
          <cell r="AF591">
            <v>1260678</v>
          </cell>
          <cell r="AG591">
            <v>1262542</v>
          </cell>
          <cell r="AH591">
            <v>1264775</v>
          </cell>
          <cell r="AI591">
            <v>1267984</v>
          </cell>
          <cell r="AJ591">
            <v>1272380</v>
          </cell>
          <cell r="AK591">
            <v>1277837</v>
          </cell>
          <cell r="AL591">
            <v>1284052</v>
          </cell>
          <cell r="AM591">
            <v>1290535</v>
          </cell>
          <cell r="AN591">
            <v>1296934</v>
          </cell>
          <cell r="AO591">
            <v>1303144</v>
          </cell>
          <cell r="AP591">
            <v>1309260</v>
          </cell>
          <cell r="AQ591">
            <v>1315372</v>
          </cell>
          <cell r="AR591">
            <v>1321618</v>
          </cell>
          <cell r="AS591">
            <v>1328100</v>
          </cell>
          <cell r="AT591">
            <v>1334788</v>
          </cell>
          <cell r="AU591">
            <v>1341588</v>
          </cell>
          <cell r="AV591">
            <v>1348248</v>
          </cell>
          <cell r="AW591">
            <v>1354493</v>
          </cell>
          <cell r="AX591">
            <v>1360092</v>
          </cell>
          <cell r="AY591">
            <v>1364962</v>
          </cell>
          <cell r="AZ591">
            <v>1369125</v>
          </cell>
        </row>
        <row r="592">
          <cell r="B592" t="str">
            <v>Tunisia</v>
          </cell>
          <cell r="E592">
            <v>0.52499999952499998</v>
          </cell>
          <cell r="F592">
            <v>0.52291666623124999</v>
          </cell>
          <cell r="G592">
            <v>0.477083333</v>
          </cell>
          <cell r="H592">
            <v>0.42159583283333329</v>
          </cell>
          <cell r="I592">
            <v>0.4365083323333333</v>
          </cell>
          <cell r="J592">
            <v>0.40226666566666663</v>
          </cell>
          <cell r="K592">
            <v>0.42877499899999999</v>
          </cell>
          <cell r="L592">
            <v>0.42894999899999997</v>
          </cell>
          <cell r="M592">
            <v>0.4161708323333333</v>
          </cell>
          <cell r="N592">
            <v>0.40646249899999998</v>
          </cell>
          <cell r="O592">
            <v>0.40495416566666664</v>
          </cell>
          <cell r="P592">
            <v>0.49380416566666674</v>
          </cell>
          <cell r="Q592">
            <v>0.59068749899999995</v>
          </cell>
          <cell r="R592">
            <v>0.67876666575</v>
          </cell>
          <cell r="S592">
            <v>0.77683333291666656</v>
          </cell>
          <cell r="T592">
            <v>0.83449583324999999</v>
          </cell>
          <cell r="U592">
            <v>0.79402916666666679</v>
          </cell>
          <cell r="V592">
            <v>0.82866249999999997</v>
          </cell>
          <cell r="W592">
            <v>0.8578041666666667</v>
          </cell>
          <cell r="X592">
            <v>0.94932083333333339</v>
          </cell>
          <cell r="Y592">
            <v>0.8783333333333333</v>
          </cell>
          <cell r="Z592">
            <v>0.92462083333333334</v>
          </cell>
          <cell r="AA592">
            <v>0.88443333333333329</v>
          </cell>
          <cell r="AB592">
            <v>1.0037416666666665</v>
          </cell>
          <cell r="AC592">
            <v>1.0115541666666668</v>
          </cell>
          <cell r="AD592">
            <v>0.94574999999999998</v>
          </cell>
          <cell r="AE592">
            <v>0.97340833333333332</v>
          </cell>
          <cell r="AF592">
            <v>1.1059083333333333</v>
          </cell>
          <cell r="AG592">
            <v>1.138725</v>
          </cell>
          <cell r="AH592">
            <v>1.1862250000000001</v>
          </cell>
          <cell r="AI592">
            <v>1.3706833333333335</v>
          </cell>
          <cell r="AJ592">
            <v>1.4387124999999998</v>
          </cell>
          <cell r="AK592">
            <v>1.4217333333333335</v>
          </cell>
          <cell r="AL592">
            <v>1.2884583333333333</v>
          </cell>
          <cell r="AM592">
            <v>1.2454666666666667</v>
          </cell>
          <cell r="AN592">
            <v>1.2974333333333334</v>
          </cell>
          <cell r="AO592">
            <v>1.3310249999999999</v>
          </cell>
          <cell r="AP592">
            <v>1.2813583333333334</v>
          </cell>
          <cell r="AQ592">
            <v>1.2321416666666667</v>
          </cell>
          <cell r="AR592">
            <v>1.3502749999999999</v>
          </cell>
          <cell r="AS592">
            <v>1.4314</v>
          </cell>
          <cell r="AT592">
            <v>1.4077833333333301</v>
          </cell>
          <cell r="AU592">
            <v>1.56189166666667</v>
          </cell>
          <cell r="AV592">
            <v>1.62465833333333</v>
          </cell>
          <cell r="AW592">
            <v>1.697675</v>
          </cell>
          <cell r="AX592">
            <v>1.961625</v>
          </cell>
          <cell r="AY592">
            <v>2.1480333333333301</v>
          </cell>
          <cell r="AZ592">
            <v>2.4194249999999999</v>
          </cell>
        </row>
        <row r="593">
          <cell r="B593" t="str">
            <v>Tunisia</v>
          </cell>
          <cell r="E593">
            <v>0.52499999952499998</v>
          </cell>
          <cell r="F593">
            <v>0.52291666623124999</v>
          </cell>
          <cell r="G593">
            <v>0.477083333</v>
          </cell>
          <cell r="H593">
            <v>0.42159583283333329</v>
          </cell>
          <cell r="I593">
            <v>0.4365083323333333</v>
          </cell>
          <cell r="J593">
            <v>0.40226666566666663</v>
          </cell>
          <cell r="K593">
            <v>0.42877499899999999</v>
          </cell>
          <cell r="L593">
            <v>0.42894999899999997</v>
          </cell>
          <cell r="M593">
            <v>0.4161708323333333</v>
          </cell>
          <cell r="N593">
            <v>0.40646249899999998</v>
          </cell>
          <cell r="O593">
            <v>0.40495416566666664</v>
          </cell>
          <cell r="P593">
            <v>0.49380416566666674</v>
          </cell>
          <cell r="Q593">
            <v>0.59068749899999995</v>
          </cell>
          <cell r="R593">
            <v>0.67876666575</v>
          </cell>
          <cell r="S593">
            <v>0.77683333291666656</v>
          </cell>
          <cell r="T593">
            <v>0.83449583324999999</v>
          </cell>
          <cell r="U593">
            <v>0.79402916666666679</v>
          </cell>
          <cell r="V593">
            <v>0.82866249999999997</v>
          </cell>
          <cell r="W593">
            <v>0.8578041666666667</v>
          </cell>
          <cell r="X593">
            <v>0.94932083333333339</v>
          </cell>
          <cell r="Y593">
            <v>0.8783333333333333</v>
          </cell>
          <cell r="Z593">
            <v>0.92462083333333334</v>
          </cell>
          <cell r="AA593">
            <v>0.88443333333333329</v>
          </cell>
          <cell r="AB593">
            <v>1.0037416666666665</v>
          </cell>
          <cell r="AC593">
            <v>1.0115541666666668</v>
          </cell>
          <cell r="AD593">
            <v>0.94574999999999998</v>
          </cell>
          <cell r="AE593">
            <v>0.97340833333333332</v>
          </cell>
          <cell r="AF593">
            <v>1.1059083333333333</v>
          </cell>
          <cell r="AG593">
            <v>1.138725</v>
          </cell>
          <cell r="AH593">
            <v>1.1862250000000001</v>
          </cell>
          <cell r="AI593">
            <v>1.3706833333333335</v>
          </cell>
          <cell r="AJ593">
            <v>1.4387124999999998</v>
          </cell>
          <cell r="AK593">
            <v>1.4217333333333335</v>
          </cell>
          <cell r="AL593">
            <v>1.2884583333333333</v>
          </cell>
          <cell r="AM593">
            <v>1.2454666666666667</v>
          </cell>
          <cell r="AN593">
            <v>1.2974333333333334</v>
          </cell>
          <cell r="AO593">
            <v>1.3310249999999999</v>
          </cell>
          <cell r="AP593">
            <v>1.2813583333333334</v>
          </cell>
          <cell r="AQ593">
            <v>1.2321416666666667</v>
          </cell>
          <cell r="AR593">
            <v>1.3502749999999999</v>
          </cell>
          <cell r="AS593">
            <v>1.4314</v>
          </cell>
          <cell r="AT593">
            <v>1.4077833333333301</v>
          </cell>
          <cell r="AU593">
            <v>1.56189166666667</v>
          </cell>
          <cell r="AV593">
            <v>1.62465833333333</v>
          </cell>
          <cell r="AW593">
            <v>1.697675</v>
          </cell>
          <cell r="AX593">
            <v>1.961625</v>
          </cell>
          <cell r="AY593">
            <v>2.1480333333333301</v>
          </cell>
          <cell r="AZ593">
            <v>2.4194249999999999</v>
          </cell>
        </row>
        <row r="594">
          <cell r="B594" t="str">
            <v>Tunisia</v>
          </cell>
          <cell r="E594">
            <v>5060397</v>
          </cell>
          <cell r="F594">
            <v>5172691</v>
          </cell>
          <cell r="G594">
            <v>5287543</v>
          </cell>
          <cell r="H594">
            <v>5405355</v>
          </cell>
          <cell r="I594">
            <v>5526764</v>
          </cell>
          <cell r="J594">
            <v>5652476</v>
          </cell>
          <cell r="K594">
            <v>5781796</v>
          </cell>
          <cell r="L594">
            <v>5915006</v>
          </cell>
          <cell r="M594">
            <v>6054911</v>
          </cell>
          <cell r="N594">
            <v>6205212</v>
          </cell>
          <cell r="O594">
            <v>6368167</v>
          </cell>
          <cell r="P594">
            <v>6545024</v>
          </cell>
          <cell r="Q594">
            <v>6733961</v>
          </cell>
          <cell r="R594">
            <v>6930387</v>
          </cell>
          <cell r="S594">
            <v>7127941</v>
          </cell>
          <cell r="T594">
            <v>7321876</v>
          </cell>
          <cell r="U594">
            <v>7509756</v>
          </cell>
          <cell r="V594">
            <v>7692254</v>
          </cell>
          <cell r="W594">
            <v>7871459</v>
          </cell>
          <cell r="X594">
            <v>8050932</v>
          </cell>
          <cell r="Y594">
            <v>8232797</v>
          </cell>
          <cell r="Z594">
            <v>8417684</v>
          </cell>
          <cell r="AA594">
            <v>8603225</v>
          </cell>
          <cell r="AB594">
            <v>8784888</v>
          </cell>
          <cell r="AC594">
            <v>8956596</v>
          </cell>
          <cell r="AD594">
            <v>9113975</v>
          </cell>
          <cell r="AE594">
            <v>9256037</v>
          </cell>
          <cell r="AF594">
            <v>9384152</v>
          </cell>
          <cell r="AG594">
            <v>9499395</v>
          </cell>
          <cell r="AH594">
            <v>9603742</v>
          </cell>
          <cell r="AI594">
            <v>9699197</v>
          </cell>
          <cell r="AJ594">
            <v>9785701</v>
          </cell>
          <cell r="AK594">
            <v>9864326</v>
          </cell>
          <cell r="AL594">
            <v>9939678</v>
          </cell>
          <cell r="AM594">
            <v>10017601</v>
          </cell>
          <cell r="AN594">
            <v>10102482</v>
          </cell>
          <cell r="AO594">
            <v>10196136</v>
          </cell>
          <cell r="AP594">
            <v>10298087</v>
          </cell>
          <cell r="AQ594">
            <v>10407336</v>
          </cell>
          <cell r="AR594">
            <v>10521834</v>
          </cell>
          <cell r="AS594">
            <v>10639931</v>
          </cell>
          <cell r="AT594">
            <v>10761467</v>
          </cell>
          <cell r="AU594">
            <v>10886668</v>
          </cell>
          <cell r="AV594">
            <v>11014558</v>
          </cell>
          <cell r="AW594">
            <v>11143908</v>
          </cell>
          <cell r="AX594">
            <v>11273661</v>
          </cell>
          <cell r="AY594">
            <v>11403248</v>
          </cell>
          <cell r="AZ594">
            <v>11532127</v>
          </cell>
        </row>
        <row r="595">
          <cell r="B595" t="str">
            <v>Turkey</v>
          </cell>
          <cell r="E595">
            <v>1.1328499999000001E-5</v>
          </cell>
          <cell r="F595">
            <v>1.4866666667083333E-5</v>
          </cell>
          <cell r="G595">
            <v>1.415E-5</v>
          </cell>
          <cell r="H595">
            <v>1.415E-5</v>
          </cell>
          <cell r="I595">
            <v>1.3927083333083332E-5</v>
          </cell>
          <cell r="J595">
            <v>1.4442083332666666E-5</v>
          </cell>
          <cell r="K595">
            <v>1.6053083332333333E-5</v>
          </cell>
          <cell r="L595">
            <v>1.8002249998999998E-5</v>
          </cell>
          <cell r="M595">
            <v>2.4282166665666669E-5</v>
          </cell>
          <cell r="N595">
            <v>3.1077499999000002E-5</v>
          </cell>
          <cell r="O595">
            <v>7.6038083332833302E-5</v>
          </cell>
          <cell r="P595">
            <v>1.1121858333266701E-4</v>
          </cell>
          <cell r="Q595">
            <v>1.6255341666566699E-4</v>
          </cell>
          <cell r="R595">
            <v>2.2545708333224999E-4</v>
          </cell>
          <cell r="S595">
            <v>3.66677833333167E-4</v>
          </cell>
          <cell r="T595">
            <v>5.2198308333316671E-4</v>
          </cell>
          <cell r="U595">
            <v>6.7451175000024998E-4</v>
          </cell>
          <cell r="V595">
            <v>8.572141666666666E-4</v>
          </cell>
          <cell r="W595">
            <v>1.4223458333333331E-3</v>
          </cell>
          <cell r="X595">
            <v>2.1216791666666666E-3</v>
          </cell>
          <cell r="Y595">
            <v>2.6086416666666668E-3</v>
          </cell>
          <cell r="Z595">
            <v>4.1718158333333335E-3</v>
          </cell>
          <cell r="AA595">
            <v>6.8724233333333339E-3</v>
          </cell>
          <cell r="AB595">
            <v>1.0984628333333333E-2</v>
          </cell>
          <cell r="AC595">
            <v>2.960867583333333E-2</v>
          </cell>
          <cell r="AD595">
            <v>4.5845060833333333E-2</v>
          </cell>
          <cell r="AE595">
            <v>8.1404891666666659E-2</v>
          </cell>
          <cell r="AF595">
            <v>0.151865</v>
          </cell>
          <cell r="AG595">
            <v>0.26072424999999999</v>
          </cell>
          <cell r="AH595">
            <v>0.41878291666666667</v>
          </cell>
          <cell r="AI595">
            <v>0.62521850000000001</v>
          </cell>
          <cell r="AJ595">
            <v>1.2255880833333332</v>
          </cell>
          <cell r="AK595">
            <v>1.5072264166666667</v>
          </cell>
          <cell r="AL595">
            <v>1.5008852085833333</v>
          </cell>
          <cell r="AM595">
            <v>1.4255372499999999</v>
          </cell>
          <cell r="AN595">
            <v>1.3435831083333334</v>
          </cell>
          <cell r="AO595">
            <v>1.4284534133384541</v>
          </cell>
          <cell r="AP595">
            <v>1.3029309053379416</v>
          </cell>
          <cell r="AQ595">
            <v>1.30152170281795</v>
          </cell>
          <cell r="AR595">
            <v>1.54995977566564</v>
          </cell>
          <cell r="AS595">
            <v>1.5028486296723</v>
          </cell>
          <cell r="AT595">
            <v>1.67495455197133</v>
          </cell>
          <cell r="AU595">
            <v>1.7960009444135501</v>
          </cell>
          <cell r="AV595">
            <v>1.90376824244752</v>
          </cell>
          <cell r="AW595">
            <v>2.1885424177547299</v>
          </cell>
          <cell r="AX595">
            <v>2.7200085279057902</v>
          </cell>
          <cell r="AY595">
            <v>3.0201347480804301</v>
          </cell>
          <cell r="AZ595">
            <v>3.6481326353686598</v>
          </cell>
        </row>
        <row r="596">
          <cell r="B596" t="str">
            <v>Turkey</v>
          </cell>
          <cell r="E596">
            <v>1.1328499999000001E-5</v>
          </cell>
          <cell r="F596">
            <v>1.4866666667083333E-5</v>
          </cell>
          <cell r="G596">
            <v>1.415E-5</v>
          </cell>
          <cell r="H596">
            <v>1.415E-5</v>
          </cell>
          <cell r="I596">
            <v>1.3927083333083332E-5</v>
          </cell>
          <cell r="J596">
            <v>1.4442083332666666E-5</v>
          </cell>
          <cell r="K596">
            <v>1.6053083332333333E-5</v>
          </cell>
          <cell r="L596">
            <v>1.8002249998999998E-5</v>
          </cell>
          <cell r="M596">
            <v>2.4282166665666669E-5</v>
          </cell>
          <cell r="N596">
            <v>3.1077499999000002E-5</v>
          </cell>
          <cell r="O596">
            <v>7.6038083332833302E-5</v>
          </cell>
          <cell r="P596">
            <v>1.1121858333266701E-4</v>
          </cell>
          <cell r="Q596">
            <v>1.6255341666566699E-4</v>
          </cell>
          <cell r="R596">
            <v>2.2545708333224999E-4</v>
          </cell>
          <cell r="S596">
            <v>3.66677833333167E-4</v>
          </cell>
          <cell r="T596">
            <v>5.2198308333316671E-4</v>
          </cell>
          <cell r="U596">
            <v>6.7451175000024998E-4</v>
          </cell>
          <cell r="V596">
            <v>8.572141666666666E-4</v>
          </cell>
          <cell r="W596">
            <v>1.4223458333333331E-3</v>
          </cell>
          <cell r="X596">
            <v>2.1216791666666666E-3</v>
          </cell>
          <cell r="Y596">
            <v>2.6086416666666668E-3</v>
          </cell>
          <cell r="Z596">
            <v>4.1718158333333335E-3</v>
          </cell>
          <cell r="AA596">
            <v>6.8724233333333339E-3</v>
          </cell>
          <cell r="AB596">
            <v>1.0984628333333333E-2</v>
          </cell>
          <cell r="AC596">
            <v>2.960867583333333E-2</v>
          </cell>
          <cell r="AD596">
            <v>4.5845060833333333E-2</v>
          </cell>
          <cell r="AE596">
            <v>8.1404891666666659E-2</v>
          </cell>
          <cell r="AF596">
            <v>0.151865</v>
          </cell>
          <cell r="AG596">
            <v>0.26072424999999999</v>
          </cell>
          <cell r="AH596">
            <v>0.41878291666666667</v>
          </cell>
          <cell r="AI596">
            <v>0.62521850000000001</v>
          </cell>
          <cell r="AJ596">
            <v>1.2255880833333332</v>
          </cell>
          <cell r="AK596">
            <v>1.5072264166666667</v>
          </cell>
          <cell r="AL596">
            <v>1.5008852085833333</v>
          </cell>
          <cell r="AM596">
            <v>1.4255372499999999</v>
          </cell>
          <cell r="AN596">
            <v>1.3435831083333334</v>
          </cell>
          <cell r="AO596">
            <v>1.4284534133384541</v>
          </cell>
          <cell r="AP596">
            <v>1.3029309053379416</v>
          </cell>
          <cell r="AQ596">
            <v>1.30152170281795</v>
          </cell>
          <cell r="AR596">
            <v>1.54995977566564</v>
          </cell>
          <cell r="AS596">
            <v>1.5028486296723</v>
          </cell>
          <cell r="AT596">
            <v>1.67495455197133</v>
          </cell>
          <cell r="AU596">
            <v>1.7960009444135501</v>
          </cell>
          <cell r="AV596">
            <v>1.90376824244752</v>
          </cell>
          <cell r="AW596">
            <v>2.1885424177547299</v>
          </cell>
          <cell r="AX596">
            <v>2.7200085279057902</v>
          </cell>
          <cell r="AY596">
            <v>3.0201347480804301</v>
          </cell>
          <cell r="AZ596">
            <v>3.6481326353686598</v>
          </cell>
        </row>
        <row r="597">
          <cell r="B597" t="str">
            <v>Turkey</v>
          </cell>
          <cell r="E597">
            <v>34876267</v>
          </cell>
          <cell r="F597">
            <v>35720568</v>
          </cell>
          <cell r="G597">
            <v>36587225</v>
          </cell>
          <cell r="H597">
            <v>37472298</v>
          </cell>
          <cell r="I597">
            <v>38370241</v>
          </cell>
          <cell r="J597">
            <v>39277211</v>
          </cell>
          <cell r="K597">
            <v>40189511</v>
          </cell>
          <cell r="L597">
            <v>41108248</v>
          </cell>
          <cell r="M597">
            <v>42039935</v>
          </cell>
          <cell r="N597">
            <v>42993991</v>
          </cell>
          <cell r="O597">
            <v>43975921</v>
          </cell>
          <cell r="P597">
            <v>44988356</v>
          </cell>
          <cell r="Q597">
            <v>46025357</v>
          </cell>
          <cell r="R597">
            <v>47073422</v>
          </cell>
          <cell r="S597">
            <v>48114105</v>
          </cell>
          <cell r="T597">
            <v>49133883</v>
          </cell>
          <cell r="U597">
            <v>50128489</v>
          </cell>
          <cell r="V597">
            <v>51100878</v>
          </cell>
          <cell r="W597">
            <v>52053704</v>
          </cell>
          <cell r="X597">
            <v>52992429</v>
          </cell>
          <cell r="Y597">
            <v>53921699</v>
          </cell>
          <cell r="Z597">
            <v>54840531</v>
          </cell>
          <cell r="AA597">
            <v>55748875</v>
          </cell>
          <cell r="AB597">
            <v>56653729</v>
          </cell>
          <cell r="AC597">
            <v>57564132</v>
          </cell>
          <cell r="AD597">
            <v>58486381</v>
          </cell>
          <cell r="AE597">
            <v>59423208</v>
          </cell>
          <cell r="AF597">
            <v>60372499</v>
          </cell>
          <cell r="AG597">
            <v>61329590</v>
          </cell>
          <cell r="AH597">
            <v>62287326</v>
          </cell>
          <cell r="AI597">
            <v>63240121</v>
          </cell>
          <cell r="AJ597">
            <v>64191474</v>
          </cell>
          <cell r="AK597">
            <v>65143054</v>
          </cell>
          <cell r="AL597">
            <v>66085803</v>
          </cell>
          <cell r="AM597">
            <v>67007855</v>
          </cell>
          <cell r="AN597">
            <v>67903406</v>
          </cell>
          <cell r="AO597">
            <v>68763405</v>
          </cell>
          <cell r="AP597">
            <v>69597281</v>
          </cell>
          <cell r="AQ597">
            <v>70440032</v>
          </cell>
          <cell r="AR597">
            <v>71339185</v>
          </cell>
          <cell r="AS597">
            <v>72326914</v>
          </cell>
          <cell r="AT597">
            <v>73409455</v>
          </cell>
          <cell r="AU597">
            <v>74569867</v>
          </cell>
          <cell r="AV597">
            <v>75787333</v>
          </cell>
          <cell r="AW597">
            <v>77030628</v>
          </cell>
          <cell r="AX597">
            <v>78271472</v>
          </cell>
          <cell r="AY597">
            <v>79512426</v>
          </cell>
          <cell r="AZ597">
            <v>80745020</v>
          </cell>
        </row>
        <row r="598">
          <cell r="B598" t="str">
            <v>Turkmenistan</v>
          </cell>
          <cell r="Y598">
            <v>9.8832813476515865E-7</v>
          </cell>
          <cell r="Z598">
            <v>1.9394130286002887E-6</v>
          </cell>
          <cell r="AA598">
            <v>6.0677511561078663E-5</v>
          </cell>
          <cell r="AB598">
            <v>7.3120392285151226E-4</v>
          </cell>
          <cell r="AC598">
            <v>7.5302111854921193E-3</v>
          </cell>
          <cell r="AD598">
            <v>5.9543550748581864E-2</v>
          </cell>
          <cell r="AE598">
            <v>0.6515333333333333</v>
          </cell>
          <cell r="AF598">
            <v>0.82868333333333344</v>
          </cell>
          <cell r="AG598">
            <v>0.97803333333333342</v>
          </cell>
          <cell r="AH598">
            <v>1.04</v>
          </cell>
          <cell r="AI598">
            <v>1.04</v>
          </cell>
          <cell r="AJ598">
            <v>1.04</v>
          </cell>
          <cell r="AK598">
            <v>1.04</v>
          </cell>
          <cell r="AL598">
            <v>1.055004028007388</v>
          </cell>
          <cell r="AM598">
            <v>1.215160140672906</v>
          </cell>
          <cell r="AN598">
            <v>1.2599127847090192</v>
          </cell>
          <cell r="AO598">
            <v>1.3721908177290092</v>
          </cell>
          <cell r="AP598">
            <v>1.460560064912505</v>
          </cell>
          <cell r="AQ598">
            <v>2.2872580645161293</v>
          </cell>
          <cell r="AR598">
            <v>2.85</v>
          </cell>
          <cell r="AS598">
            <v>2.85</v>
          </cell>
          <cell r="AT598">
            <v>2.85</v>
          </cell>
          <cell r="AU598">
            <v>2.850000000000001</v>
          </cell>
          <cell r="AV598">
            <v>2.850000000000001</v>
          </cell>
          <cell r="AW598">
            <v>2.850000000000001</v>
          </cell>
          <cell r="AX598">
            <v>3.4755376344086018</v>
          </cell>
          <cell r="AY598">
            <v>3.5</v>
          </cell>
          <cell r="AZ598">
            <v>3.5</v>
          </cell>
        </row>
        <row r="599">
          <cell r="B599" t="str">
            <v>Turkmenistan</v>
          </cell>
          <cell r="Y599">
            <v>2.664E-7</v>
          </cell>
          <cell r="Z599">
            <v>6.9999999999999997E-7</v>
          </cell>
          <cell r="AA599">
            <v>7.7280000000000005E-5</v>
          </cell>
          <cell r="AB599">
            <v>3.5E-4</v>
          </cell>
          <cell r="AC599">
            <v>3.839666666666667E-3</v>
          </cell>
          <cell r="AD599">
            <v>2.2183333333333333E-2</v>
          </cell>
          <cell r="AE599">
            <v>0.6515333333333333</v>
          </cell>
          <cell r="AF599">
            <v>0.82868333333333344</v>
          </cell>
          <cell r="AG599">
            <v>0.97803333333333342</v>
          </cell>
          <cell r="AH599">
            <v>1.04</v>
          </cell>
          <cell r="AI599">
            <v>1.04</v>
          </cell>
          <cell r="AJ599">
            <v>1.04</v>
          </cell>
          <cell r="AK599">
            <v>1.04</v>
          </cell>
          <cell r="AL599">
            <v>1.04</v>
          </cell>
          <cell r="AM599">
            <v>1.04</v>
          </cell>
          <cell r="AN599">
            <v>1.04</v>
          </cell>
          <cell r="AO599">
            <v>1.04</v>
          </cell>
          <cell r="AP599">
            <v>1.04</v>
          </cell>
          <cell r="AQ599">
            <v>2.2872580645161293</v>
          </cell>
          <cell r="AR599">
            <v>2.85</v>
          </cell>
          <cell r="AS599">
            <v>2.85</v>
          </cell>
          <cell r="AT599">
            <v>2.85</v>
          </cell>
          <cell r="AU599">
            <v>2.850000000000001</v>
          </cell>
          <cell r="AV599">
            <v>2.850000000000001</v>
          </cell>
          <cell r="AW599">
            <v>2.850000000000001</v>
          </cell>
          <cell r="AX599">
            <v>3.4755376344086018</v>
          </cell>
          <cell r="AY599">
            <v>3.5</v>
          </cell>
          <cell r="AZ599">
            <v>3.5</v>
          </cell>
        </row>
        <row r="600">
          <cell r="B600" t="str">
            <v>Turkmenistan</v>
          </cell>
          <cell r="E600">
            <v>2195173</v>
          </cell>
          <cell r="F600">
            <v>2258964</v>
          </cell>
          <cell r="G600">
            <v>2324013</v>
          </cell>
          <cell r="H600">
            <v>2390213</v>
          </cell>
          <cell r="I600">
            <v>2457382</v>
          </cell>
          <cell r="J600">
            <v>2525361</v>
          </cell>
          <cell r="K600">
            <v>2594311</v>
          </cell>
          <cell r="L600">
            <v>2664257</v>
          </cell>
          <cell r="M600">
            <v>2734896</v>
          </cell>
          <cell r="N600">
            <v>2805818</v>
          </cell>
          <cell r="O600">
            <v>2876808</v>
          </cell>
          <cell r="P600">
            <v>2947779</v>
          </cell>
          <cell r="Q600">
            <v>3019066</v>
          </cell>
          <cell r="R600">
            <v>3091511</v>
          </cell>
          <cell r="S600">
            <v>3166221</v>
          </cell>
          <cell r="T600">
            <v>3244018</v>
          </cell>
          <cell r="U600">
            <v>3324456</v>
          </cell>
          <cell r="V600">
            <v>3407319</v>
          </cell>
          <cell r="W600">
            <v>3493894</v>
          </cell>
          <cell r="X600">
            <v>3585867</v>
          </cell>
          <cell r="Y600">
            <v>3683966</v>
          </cell>
          <cell r="Z600">
            <v>3789185</v>
          </cell>
          <cell r="AA600">
            <v>3899843</v>
          </cell>
          <cell r="AB600">
            <v>4010789</v>
          </cell>
          <cell r="AC600">
            <v>4115099</v>
          </cell>
          <cell r="AD600">
            <v>4207840</v>
          </cell>
          <cell r="AE600">
            <v>4287344</v>
          </cell>
          <cell r="AF600">
            <v>4355114</v>
          </cell>
          <cell r="AG600">
            <v>4413477</v>
          </cell>
          <cell r="AH600">
            <v>4466132</v>
          </cell>
          <cell r="AI600">
            <v>4516131</v>
          </cell>
          <cell r="AJ600">
            <v>4564080</v>
          </cell>
          <cell r="AK600">
            <v>4610002</v>
          </cell>
          <cell r="AL600">
            <v>4655741</v>
          </cell>
          <cell r="AM600">
            <v>4703398</v>
          </cell>
          <cell r="AN600">
            <v>4754641</v>
          </cell>
          <cell r="AO600">
            <v>4810105</v>
          </cell>
          <cell r="AP600">
            <v>4870137</v>
          </cell>
          <cell r="AQ600">
            <v>4935762</v>
          </cell>
          <cell r="AR600">
            <v>5007950</v>
          </cell>
          <cell r="AS600">
            <v>5087210</v>
          </cell>
          <cell r="AT600">
            <v>5174061</v>
          </cell>
          <cell r="AU600">
            <v>5267839</v>
          </cell>
          <cell r="AV600">
            <v>5366277</v>
          </cell>
          <cell r="AW600">
            <v>5466241</v>
          </cell>
          <cell r="AX600">
            <v>5565284</v>
          </cell>
          <cell r="AY600">
            <v>5662544</v>
          </cell>
          <cell r="AZ600">
            <v>5758075</v>
          </cell>
        </row>
        <row r="601">
          <cell r="B601" t="str">
            <v>Turks and Caicos Islands</v>
          </cell>
          <cell r="E601">
            <v>1</v>
          </cell>
          <cell r="F601">
            <v>1</v>
          </cell>
          <cell r="G601">
            <v>1</v>
          </cell>
          <cell r="H601">
            <v>1</v>
          </cell>
          <cell r="I601">
            <v>1</v>
          </cell>
          <cell r="J601">
            <v>1</v>
          </cell>
          <cell r="K601">
            <v>1</v>
          </cell>
          <cell r="L601">
            <v>1</v>
          </cell>
          <cell r="M601">
            <v>1</v>
          </cell>
          <cell r="N601">
            <v>1</v>
          </cell>
          <cell r="O601">
            <v>1</v>
          </cell>
          <cell r="P601">
            <v>1</v>
          </cell>
          <cell r="Q601">
            <v>1</v>
          </cell>
          <cell r="R601">
            <v>1</v>
          </cell>
          <cell r="S601">
            <v>1</v>
          </cell>
          <cell r="T601">
            <v>1</v>
          </cell>
          <cell r="U601">
            <v>1</v>
          </cell>
          <cell r="V601">
            <v>1</v>
          </cell>
          <cell r="W601">
            <v>1</v>
          </cell>
          <cell r="X601">
            <v>1</v>
          </cell>
          <cell r="Y601">
            <v>1</v>
          </cell>
          <cell r="Z601">
            <v>1</v>
          </cell>
          <cell r="AA601">
            <v>1</v>
          </cell>
          <cell r="AB601">
            <v>1</v>
          </cell>
          <cell r="AC601">
            <v>1</v>
          </cell>
          <cell r="AD601">
            <v>1</v>
          </cell>
          <cell r="AE601">
            <v>1</v>
          </cell>
          <cell r="AF601">
            <v>1</v>
          </cell>
          <cell r="AG601">
            <v>1</v>
          </cell>
          <cell r="AH601">
            <v>1</v>
          </cell>
          <cell r="AI601">
            <v>1</v>
          </cell>
          <cell r="AJ601">
            <v>1</v>
          </cell>
          <cell r="AK601">
            <v>1</v>
          </cell>
          <cell r="AL601">
            <v>1</v>
          </cell>
          <cell r="AM601">
            <v>1</v>
          </cell>
          <cell r="AN601">
            <v>1</v>
          </cell>
          <cell r="AO601">
            <v>1</v>
          </cell>
          <cell r="AP601">
            <v>1</v>
          </cell>
          <cell r="AQ601">
            <v>1</v>
          </cell>
          <cell r="AR601">
            <v>1</v>
          </cell>
          <cell r="AS601">
            <v>1</v>
          </cell>
          <cell r="AT601">
            <v>1</v>
          </cell>
          <cell r="AU601">
            <v>1</v>
          </cell>
          <cell r="AV601">
            <v>1</v>
          </cell>
          <cell r="AW601">
            <v>1</v>
          </cell>
          <cell r="AX601">
            <v>1</v>
          </cell>
          <cell r="AY601">
            <v>1</v>
          </cell>
          <cell r="AZ601">
            <v>1</v>
          </cell>
        </row>
        <row r="602">
          <cell r="B602" t="str">
            <v>Turks and Caicos Islands</v>
          </cell>
          <cell r="E602">
            <v>1</v>
          </cell>
          <cell r="F602">
            <v>1</v>
          </cell>
          <cell r="G602">
            <v>1</v>
          </cell>
          <cell r="H602">
            <v>1</v>
          </cell>
          <cell r="I602">
            <v>1</v>
          </cell>
          <cell r="J602">
            <v>1</v>
          </cell>
          <cell r="K602">
            <v>1</v>
          </cell>
          <cell r="L602">
            <v>1</v>
          </cell>
          <cell r="M602">
            <v>1</v>
          </cell>
          <cell r="N602">
            <v>1</v>
          </cell>
          <cell r="O602">
            <v>1</v>
          </cell>
          <cell r="P602">
            <v>1</v>
          </cell>
          <cell r="Q602">
            <v>1</v>
          </cell>
          <cell r="R602">
            <v>1</v>
          </cell>
          <cell r="S602">
            <v>1</v>
          </cell>
          <cell r="T602">
            <v>1</v>
          </cell>
          <cell r="U602">
            <v>1</v>
          </cell>
          <cell r="V602">
            <v>1</v>
          </cell>
          <cell r="W602">
            <v>1</v>
          </cell>
          <cell r="X602">
            <v>1</v>
          </cell>
          <cell r="Y602">
            <v>1</v>
          </cell>
          <cell r="Z602">
            <v>1</v>
          </cell>
          <cell r="AA602">
            <v>1</v>
          </cell>
          <cell r="AB602">
            <v>1</v>
          </cell>
          <cell r="AC602">
            <v>1</v>
          </cell>
          <cell r="AD602">
            <v>1</v>
          </cell>
          <cell r="AE602">
            <v>1</v>
          </cell>
          <cell r="AF602">
            <v>1</v>
          </cell>
          <cell r="AG602">
            <v>1</v>
          </cell>
          <cell r="AH602">
            <v>1</v>
          </cell>
          <cell r="AI602">
            <v>1</v>
          </cell>
          <cell r="AJ602">
            <v>1</v>
          </cell>
          <cell r="AK602">
            <v>1</v>
          </cell>
          <cell r="AL602">
            <v>1</v>
          </cell>
          <cell r="AM602">
            <v>1</v>
          </cell>
          <cell r="AN602">
            <v>1</v>
          </cell>
          <cell r="AO602">
            <v>1</v>
          </cell>
          <cell r="AP602">
            <v>1</v>
          </cell>
          <cell r="AQ602">
            <v>1</v>
          </cell>
          <cell r="AR602">
            <v>1</v>
          </cell>
          <cell r="AS602">
            <v>1</v>
          </cell>
          <cell r="AT602">
            <v>1</v>
          </cell>
          <cell r="AU602">
            <v>1</v>
          </cell>
          <cell r="AV602">
            <v>1</v>
          </cell>
          <cell r="AW602">
            <v>1</v>
          </cell>
          <cell r="AX602">
            <v>1</v>
          </cell>
          <cell r="AY602">
            <v>1</v>
          </cell>
          <cell r="AZ602">
            <v>1</v>
          </cell>
        </row>
        <row r="603">
          <cell r="B603" t="str">
            <v>Turks and Caicos Islands</v>
          </cell>
          <cell r="E603">
            <v>5633</v>
          </cell>
          <cell r="F603">
            <v>5756</v>
          </cell>
          <cell r="G603">
            <v>5922</v>
          </cell>
          <cell r="H603">
            <v>6126</v>
          </cell>
          <cell r="I603">
            <v>6346</v>
          </cell>
          <cell r="J603">
            <v>6548</v>
          </cell>
          <cell r="K603">
            <v>6723</v>
          </cell>
          <cell r="L603">
            <v>6886</v>
          </cell>
          <cell r="M603">
            <v>7053</v>
          </cell>
          <cell r="N603">
            <v>7264</v>
          </cell>
          <cell r="O603">
            <v>7519</v>
          </cell>
          <cell r="P603">
            <v>7858</v>
          </cell>
          <cell r="Q603">
            <v>8244</v>
          </cell>
          <cell r="R603">
            <v>8669</v>
          </cell>
          <cell r="S603">
            <v>9095</v>
          </cell>
          <cell r="T603">
            <v>9506</v>
          </cell>
          <cell r="U603">
            <v>9875</v>
          </cell>
          <cell r="V603">
            <v>10224</v>
          </cell>
          <cell r="W603">
            <v>10582</v>
          </cell>
          <cell r="X603">
            <v>11017</v>
          </cell>
          <cell r="Y603">
            <v>11552</v>
          </cell>
          <cell r="Z603">
            <v>12206</v>
          </cell>
          <cell r="AA603">
            <v>12968</v>
          </cell>
          <cell r="AB603">
            <v>13789</v>
          </cell>
          <cell r="AC603">
            <v>14597</v>
          </cell>
          <cell r="AD603">
            <v>15332</v>
          </cell>
          <cell r="AE603">
            <v>15966</v>
          </cell>
          <cell r="AF603">
            <v>16528</v>
          </cell>
          <cell r="AG603">
            <v>17115</v>
          </cell>
          <cell r="AH603">
            <v>17864</v>
          </cell>
          <cell r="AI603">
            <v>18873</v>
          </cell>
          <cell r="AJ603">
            <v>20185</v>
          </cell>
          <cell r="AK603">
            <v>21742</v>
          </cell>
          <cell r="AL603">
            <v>23410</v>
          </cell>
          <cell r="AM603">
            <v>25028</v>
          </cell>
          <cell r="AN603">
            <v>26448</v>
          </cell>
          <cell r="AO603">
            <v>27642</v>
          </cell>
          <cell r="AP603">
            <v>28640</v>
          </cell>
          <cell r="AQ603">
            <v>29481</v>
          </cell>
          <cell r="AR603">
            <v>30245</v>
          </cell>
          <cell r="AS603">
            <v>30994</v>
          </cell>
          <cell r="AT603">
            <v>31731</v>
          </cell>
          <cell r="AU603">
            <v>32431</v>
          </cell>
          <cell r="AV603">
            <v>33108</v>
          </cell>
          <cell r="AW603">
            <v>33739</v>
          </cell>
          <cell r="AX603">
            <v>34339</v>
          </cell>
          <cell r="AY603">
            <v>34900</v>
          </cell>
          <cell r="AZ603">
            <v>35446</v>
          </cell>
        </row>
        <row r="604">
          <cell r="B604" t="str">
            <v>Tuvalu</v>
          </cell>
          <cell r="E604">
            <v>0.89285699989285705</v>
          </cell>
          <cell r="F604">
            <v>0.88267025929554765</v>
          </cell>
          <cell r="G604">
            <v>0.83869780726220711</v>
          </cell>
          <cell r="H604">
            <v>0.70349710157742595</v>
          </cell>
          <cell r="I604">
            <v>0.69666586863809621</v>
          </cell>
          <cell r="J604">
            <v>0.76387124900000003</v>
          </cell>
          <cell r="K604">
            <v>0.81828408233333327</v>
          </cell>
          <cell r="L604">
            <v>0.90182499899999991</v>
          </cell>
          <cell r="M604">
            <v>0.87365924900000003</v>
          </cell>
          <cell r="N604">
            <v>0.8946409156666667</v>
          </cell>
          <cell r="O604">
            <v>0.87824433233333332</v>
          </cell>
          <cell r="P604">
            <v>0.87021458233333338</v>
          </cell>
          <cell r="Q604">
            <v>0.98586283233333338</v>
          </cell>
          <cell r="R604">
            <v>1.1100149991666666</v>
          </cell>
          <cell r="S604">
            <v>1.1395191659166668</v>
          </cell>
          <cell r="T604">
            <v>1.4318949994999999</v>
          </cell>
          <cell r="U604">
            <v>1.4959741664166668</v>
          </cell>
          <cell r="V604">
            <v>1.42818</v>
          </cell>
          <cell r="W604">
            <v>1.2799083333333334</v>
          </cell>
          <cell r="X604">
            <v>1.2645966666666666</v>
          </cell>
          <cell r="Y604">
            <v>1.2810566666666667</v>
          </cell>
          <cell r="Z604">
            <v>1.2837558333333332</v>
          </cell>
          <cell r="AA604">
            <v>1.3616483333333333</v>
          </cell>
          <cell r="AB604">
            <v>1.4705599999999999</v>
          </cell>
          <cell r="AC604">
            <v>1.3677508333333332</v>
          </cell>
          <cell r="AD604">
            <v>1.3490324999999999</v>
          </cell>
          <cell r="AE604">
            <v>1.2778633333333336</v>
          </cell>
          <cell r="AF604">
            <v>1.34738</v>
          </cell>
          <cell r="AG604">
            <v>1.5918283333333334</v>
          </cell>
          <cell r="AH604">
            <v>1.5499499999999999</v>
          </cell>
          <cell r="AI604">
            <v>1.7248266666666667</v>
          </cell>
          <cell r="AJ604">
            <v>1.9334425</v>
          </cell>
          <cell r="AK604">
            <v>1.8405625000000001</v>
          </cell>
          <cell r="AL604">
            <v>1.5419141666666667</v>
          </cell>
          <cell r="AM604">
            <v>1.3597524999999999</v>
          </cell>
          <cell r="AN604">
            <v>1.3094733333333333</v>
          </cell>
          <cell r="AO604">
            <v>1.3279734404999999</v>
          </cell>
          <cell r="AP604">
            <v>1.1950725</v>
          </cell>
          <cell r="AQ604">
            <v>1.1921783333333336</v>
          </cell>
          <cell r="AR604">
            <v>1.28218881008452</v>
          </cell>
          <cell r="AS604">
            <v>1.0901594863867701</v>
          </cell>
          <cell r="AT604">
            <v>0.96946320149673504</v>
          </cell>
          <cell r="AU604">
            <v>0.96580103065870804</v>
          </cell>
          <cell r="AV604">
            <v>1.0358430965205401</v>
          </cell>
          <cell r="AW604">
            <v>1.1093632928169199</v>
          </cell>
          <cell r="AX604">
            <v>1.33109026245502</v>
          </cell>
          <cell r="AY604">
            <v>1.3452139760194699</v>
          </cell>
          <cell r="AZ604">
            <v>1.3047580767159199</v>
          </cell>
        </row>
        <row r="605">
          <cell r="B605" t="str">
            <v>Tuvalu</v>
          </cell>
          <cell r="E605">
            <v>0.89285699989285705</v>
          </cell>
          <cell r="F605">
            <v>0.88267025929554765</v>
          </cell>
          <cell r="G605">
            <v>0.83869780726220711</v>
          </cell>
          <cell r="H605">
            <v>0.70349710157742595</v>
          </cell>
          <cell r="I605">
            <v>0.69666586863809621</v>
          </cell>
          <cell r="J605">
            <v>0.76387124900000003</v>
          </cell>
          <cell r="K605">
            <v>0.81828408233333327</v>
          </cell>
          <cell r="L605">
            <v>0.90182499899999991</v>
          </cell>
          <cell r="M605">
            <v>0.87365924900000003</v>
          </cell>
          <cell r="N605">
            <v>0.8946409156666667</v>
          </cell>
          <cell r="O605">
            <v>0.87824433233333332</v>
          </cell>
          <cell r="P605">
            <v>0.87021458233333338</v>
          </cell>
          <cell r="Q605">
            <v>0.98586283233333338</v>
          </cell>
          <cell r="R605">
            <v>1.1100149991666666</v>
          </cell>
          <cell r="S605">
            <v>1.1395191659166668</v>
          </cell>
          <cell r="T605">
            <v>1.4318949994999999</v>
          </cell>
          <cell r="U605">
            <v>1.4959741664166668</v>
          </cell>
          <cell r="V605">
            <v>1.42818</v>
          </cell>
          <cell r="W605">
            <v>1.2799083333333334</v>
          </cell>
          <cell r="X605">
            <v>1.2645966666666666</v>
          </cell>
          <cell r="Y605">
            <v>1.2810566666666667</v>
          </cell>
          <cell r="Z605">
            <v>1.2837558333333332</v>
          </cell>
          <cell r="AA605">
            <v>1.3616483333333333</v>
          </cell>
          <cell r="AB605">
            <v>1.4705599999999999</v>
          </cell>
          <cell r="AC605">
            <v>1.3677508333333332</v>
          </cell>
          <cell r="AD605">
            <v>1.3490324999999999</v>
          </cell>
          <cell r="AE605">
            <v>1.2778633333333336</v>
          </cell>
          <cell r="AF605">
            <v>1.34738</v>
          </cell>
          <cell r="AG605">
            <v>1.5918283333333334</v>
          </cell>
          <cell r="AH605">
            <v>1.5499499999999999</v>
          </cell>
          <cell r="AI605">
            <v>1.7248266666666667</v>
          </cell>
          <cell r="AJ605">
            <v>1.9334425</v>
          </cell>
          <cell r="AK605">
            <v>1.8405625000000001</v>
          </cell>
          <cell r="AL605">
            <v>1.5419141666666667</v>
          </cell>
          <cell r="AM605">
            <v>1.3597524999999999</v>
          </cell>
          <cell r="AN605">
            <v>1.3094733333333333</v>
          </cell>
          <cell r="AO605">
            <v>1.3279734404999999</v>
          </cell>
          <cell r="AP605">
            <v>1.1950725</v>
          </cell>
          <cell r="AQ605">
            <v>1.1921783333333336</v>
          </cell>
          <cell r="AR605">
            <v>1.28218881008452</v>
          </cell>
          <cell r="AS605">
            <v>1.0901594863867701</v>
          </cell>
          <cell r="AT605">
            <v>0.96946320149673504</v>
          </cell>
          <cell r="AU605">
            <v>0.96580103065870804</v>
          </cell>
          <cell r="AV605">
            <v>1.0358430965205401</v>
          </cell>
          <cell r="AW605">
            <v>1.1093632928169199</v>
          </cell>
          <cell r="AX605">
            <v>1.33109026245502</v>
          </cell>
          <cell r="AY605">
            <v>1.3452139760194699</v>
          </cell>
          <cell r="AZ605">
            <v>1.3047580767159199</v>
          </cell>
        </row>
        <row r="606">
          <cell r="B606" t="str">
            <v>Tuvalu</v>
          </cell>
          <cell r="E606">
            <v>7303</v>
          </cell>
          <cell r="F606">
            <v>7381</v>
          </cell>
          <cell r="G606">
            <v>7458</v>
          </cell>
          <cell r="H606">
            <v>7537</v>
          </cell>
          <cell r="I606">
            <v>7616</v>
          </cell>
          <cell r="J606">
            <v>7677</v>
          </cell>
          <cell r="K606">
            <v>7749</v>
          </cell>
          <cell r="L606">
            <v>7816</v>
          </cell>
          <cell r="M606">
            <v>7888</v>
          </cell>
          <cell r="N606">
            <v>7962</v>
          </cell>
          <cell r="O606">
            <v>8052</v>
          </cell>
          <cell r="P606">
            <v>8154</v>
          </cell>
          <cell r="Q606">
            <v>8284</v>
          </cell>
          <cell r="R606">
            <v>8413</v>
          </cell>
          <cell r="S606">
            <v>8530</v>
          </cell>
          <cell r="T606">
            <v>8650</v>
          </cell>
          <cell r="U606">
            <v>8747</v>
          </cell>
          <cell r="V606">
            <v>8820</v>
          </cell>
          <cell r="W606">
            <v>8883</v>
          </cell>
          <cell r="X606">
            <v>8947</v>
          </cell>
          <cell r="Y606">
            <v>9003</v>
          </cell>
          <cell r="Z606">
            <v>9053</v>
          </cell>
          <cell r="AA606">
            <v>9109</v>
          </cell>
          <cell r="AB606">
            <v>9156</v>
          </cell>
          <cell r="AC606">
            <v>9190</v>
          </cell>
          <cell r="AD606">
            <v>9230</v>
          </cell>
          <cell r="AE606">
            <v>9256</v>
          </cell>
          <cell r="AF606">
            <v>9277</v>
          </cell>
          <cell r="AG606">
            <v>9306</v>
          </cell>
          <cell r="AH606">
            <v>9345</v>
          </cell>
          <cell r="AI606">
            <v>9420</v>
          </cell>
          <cell r="AJ606">
            <v>9512</v>
          </cell>
          <cell r="AK606">
            <v>9635</v>
          </cell>
          <cell r="AL606">
            <v>9767</v>
          </cell>
          <cell r="AM606">
            <v>9894</v>
          </cell>
          <cell r="AN606">
            <v>10027</v>
          </cell>
          <cell r="AO606">
            <v>10137</v>
          </cell>
          <cell r="AP606">
            <v>10243</v>
          </cell>
          <cell r="AQ606">
            <v>10340</v>
          </cell>
          <cell r="AR606">
            <v>10441</v>
          </cell>
          <cell r="AS606">
            <v>10531</v>
          </cell>
          <cell r="AT606">
            <v>10628</v>
          </cell>
          <cell r="AU606">
            <v>10725</v>
          </cell>
          <cell r="AV606">
            <v>10819</v>
          </cell>
          <cell r="AW606">
            <v>10908</v>
          </cell>
          <cell r="AX606">
            <v>11001</v>
          </cell>
          <cell r="AY606">
            <v>11097</v>
          </cell>
          <cell r="AZ606">
            <v>11192</v>
          </cell>
        </row>
        <row r="607">
          <cell r="B607" t="str">
            <v>U.R. of Tanzania: Mainland</v>
          </cell>
          <cell r="E607">
            <v>7.1428600061428584</v>
          </cell>
          <cell r="F607">
            <v>7.1428599989999997</v>
          </cell>
          <cell r="G607">
            <v>7.1428999989999999</v>
          </cell>
          <cell r="H607">
            <v>7.0203836880377004</v>
          </cell>
          <cell r="I607">
            <v>7.1348411007360255</v>
          </cell>
          <cell r="J607">
            <v>7.3667916656666659</v>
          </cell>
          <cell r="K607">
            <v>8.3767749994166678</v>
          </cell>
          <cell r="L607">
            <v>8.2892083325000012</v>
          </cell>
          <cell r="M607">
            <v>7.7120499989999995</v>
          </cell>
          <cell r="N607">
            <v>8.2166249990000004</v>
          </cell>
          <cell r="O607">
            <v>8.1965916658333331</v>
          </cell>
          <cell r="P607">
            <v>8.2835083325833345</v>
          </cell>
          <cell r="Q607">
            <v>9.2825916658333334</v>
          </cell>
          <cell r="R607">
            <v>11.142783332333334</v>
          </cell>
          <cell r="S607">
            <v>15.292249999500001</v>
          </cell>
          <cell r="T607">
            <v>17.472333333083334</v>
          </cell>
          <cell r="U607">
            <v>32.698016666416663</v>
          </cell>
          <cell r="V607">
            <v>64.260350000000003</v>
          </cell>
          <cell r="W607">
            <v>99.292108333333331</v>
          </cell>
          <cell r="X607">
            <v>143.37691666666666</v>
          </cell>
          <cell r="Y607">
            <v>195.05591666666666</v>
          </cell>
          <cell r="Z607">
            <v>219.15741666666665</v>
          </cell>
          <cell r="AA607">
            <v>297.70808333333332</v>
          </cell>
          <cell r="AB607">
            <v>405.27401666666668</v>
          </cell>
          <cell r="AC607">
            <v>509.63087500000006</v>
          </cell>
          <cell r="AD607">
            <v>574.76174166666658</v>
          </cell>
          <cell r="AE607">
            <v>579.97666666666669</v>
          </cell>
          <cell r="AF607">
            <v>612.12250000000006</v>
          </cell>
          <cell r="AG607">
            <v>664.67120833333331</v>
          </cell>
          <cell r="AH607">
            <v>744.75907500000005</v>
          </cell>
          <cell r="AI607">
            <v>800.40851666666663</v>
          </cell>
          <cell r="AJ607">
            <v>876.41166666666663</v>
          </cell>
          <cell r="AK607">
            <v>966.58278425925926</v>
          </cell>
          <cell r="AL607">
            <v>1038.4190065960356</v>
          </cell>
          <cell r="AM607">
            <v>1089.3347714898248</v>
          </cell>
          <cell r="AN607">
            <v>1128.9341791619199</v>
          </cell>
          <cell r="AO607">
            <v>1251.8999729251509</v>
          </cell>
          <cell r="AP607">
            <v>1245.0354640478283</v>
          </cell>
          <cell r="AQ607">
            <v>1196.310709210461</v>
          </cell>
          <cell r="AR607">
            <v>1320.3120607404101</v>
          </cell>
          <cell r="AS607">
            <v>1409.2722105612399</v>
          </cell>
          <cell r="AT607">
            <v>1572.1162253145999</v>
          </cell>
          <cell r="AU607">
            <v>1583.00278737484</v>
          </cell>
          <cell r="AV607">
            <v>1600.44431740292</v>
          </cell>
          <cell r="AW607">
            <v>1654.00451119232</v>
          </cell>
          <cell r="AX607">
            <v>1991.39096448287</v>
          </cell>
          <cell r="AY607">
            <v>2177.0859538157802</v>
          </cell>
          <cell r="AZ607">
            <v>2228.8576289934799</v>
          </cell>
        </row>
        <row r="608">
          <cell r="B608" t="str">
            <v>U.R. of Tanzania: Mainland</v>
          </cell>
          <cell r="E608">
            <v>7.1428600061428584</v>
          </cell>
          <cell r="F608">
            <v>7.1428599989999997</v>
          </cell>
          <cell r="G608">
            <v>7.1428999989999999</v>
          </cell>
          <cell r="H608">
            <v>7.0203836880377004</v>
          </cell>
          <cell r="I608">
            <v>7.1348411007360255</v>
          </cell>
          <cell r="J608">
            <v>7.3667916656666659</v>
          </cell>
          <cell r="K608">
            <v>8.3767749994166678</v>
          </cell>
          <cell r="L608">
            <v>8.2892083325000012</v>
          </cell>
          <cell r="M608">
            <v>7.7120499989999995</v>
          </cell>
          <cell r="N608">
            <v>8.2166249990000004</v>
          </cell>
          <cell r="O608">
            <v>8.1965916658333331</v>
          </cell>
          <cell r="P608">
            <v>8.2835083325833345</v>
          </cell>
          <cell r="Q608">
            <v>9.2825916658333334</v>
          </cell>
          <cell r="R608">
            <v>11.142783332333334</v>
          </cell>
          <cell r="S608">
            <v>15.292249999500001</v>
          </cell>
          <cell r="T608">
            <v>17.472333333083334</v>
          </cell>
          <cell r="U608">
            <v>32.698016666416663</v>
          </cell>
          <cell r="V608">
            <v>64.260350000000003</v>
          </cell>
          <cell r="W608">
            <v>99.292108333333331</v>
          </cell>
          <cell r="X608">
            <v>143.37691666666666</v>
          </cell>
          <cell r="Y608">
            <v>195.05591666666666</v>
          </cell>
          <cell r="Z608">
            <v>219.15741666666665</v>
          </cell>
          <cell r="AA608">
            <v>297.70808333333332</v>
          </cell>
          <cell r="AB608">
            <v>405.27401666666668</v>
          </cell>
          <cell r="AC608">
            <v>509.63087500000006</v>
          </cell>
          <cell r="AD608">
            <v>574.76174166666658</v>
          </cell>
          <cell r="AE608">
            <v>579.97666666666669</v>
          </cell>
          <cell r="AF608">
            <v>612.12250000000006</v>
          </cell>
          <cell r="AG608">
            <v>664.67120833333331</v>
          </cell>
          <cell r="AH608">
            <v>744.75907500000005</v>
          </cell>
          <cell r="AI608">
            <v>800.40851666666663</v>
          </cell>
          <cell r="AJ608">
            <v>876.41166666666663</v>
          </cell>
          <cell r="AK608">
            <v>966.58278425925926</v>
          </cell>
          <cell r="AL608">
            <v>1038.4190065960356</v>
          </cell>
          <cell r="AM608">
            <v>1089.3347714898248</v>
          </cell>
          <cell r="AN608">
            <v>1128.9341791619199</v>
          </cell>
          <cell r="AO608">
            <v>1251.8999729251509</v>
          </cell>
          <cell r="AP608">
            <v>1245.0354640478283</v>
          </cell>
          <cell r="AQ608">
            <v>1196.310709210461</v>
          </cell>
          <cell r="AR608">
            <v>1320.3120607404101</v>
          </cell>
          <cell r="AS608">
            <v>1409.2722105612399</v>
          </cell>
          <cell r="AT608">
            <v>1572.1162253145999</v>
          </cell>
          <cell r="AU608">
            <v>1583.00278737484</v>
          </cell>
          <cell r="AV608">
            <v>1600.44431740292</v>
          </cell>
          <cell r="AW608">
            <v>1654.00451119232</v>
          </cell>
          <cell r="AX608">
            <v>1991.39096448287</v>
          </cell>
          <cell r="AY608">
            <v>2177.0859538157802</v>
          </cell>
          <cell r="AZ608">
            <v>2228.8576289934799</v>
          </cell>
        </row>
        <row r="609">
          <cell r="B609" t="str">
            <v>U.R. of Tanzania: Mainland</v>
          </cell>
          <cell r="E609">
            <v>13605529</v>
          </cell>
          <cell r="F609">
            <v>14045824</v>
          </cell>
          <cell r="G609">
            <v>14506617</v>
          </cell>
          <cell r="H609">
            <v>14985131</v>
          </cell>
          <cell r="I609">
            <v>15477294</v>
          </cell>
          <cell r="J609">
            <v>15980301</v>
          </cell>
          <cell r="K609">
            <v>16493305</v>
          </cell>
          <cell r="L609">
            <v>17017670</v>
          </cell>
          <cell r="M609">
            <v>17555494</v>
          </cell>
          <cell r="N609">
            <v>18109884</v>
          </cell>
          <cell r="O609">
            <v>18683157</v>
          </cell>
          <cell r="P609">
            <v>19277108</v>
          </cell>
          <cell r="Q609">
            <v>19891548</v>
          </cell>
          <cell r="R609">
            <v>20524666</v>
          </cell>
          <cell r="S609">
            <v>21173603</v>
          </cell>
          <cell r="T609">
            <v>21836999</v>
          </cell>
          <cell r="U609">
            <v>22511243</v>
          </cell>
          <cell r="V609">
            <v>23198533</v>
          </cell>
          <cell r="W609">
            <v>23909954</v>
          </cell>
          <cell r="X609">
            <v>24660575</v>
          </cell>
          <cell r="Y609">
            <v>24779317</v>
          </cell>
          <cell r="Z609">
            <v>25614013</v>
          </cell>
          <cell r="AA609">
            <v>26497619</v>
          </cell>
          <cell r="AB609">
            <v>27405328</v>
          </cell>
          <cell r="AC609">
            <v>28303615</v>
          </cell>
          <cell r="AD609">
            <v>29170776</v>
          </cell>
          <cell r="AE609">
            <v>29997854</v>
          </cell>
          <cell r="AF609">
            <v>30999251</v>
          </cell>
          <cell r="AG609">
            <v>31587713</v>
          </cell>
          <cell r="AH609">
            <v>32402540</v>
          </cell>
          <cell r="AI609">
            <v>33262042</v>
          </cell>
          <cell r="AJ609">
            <v>34173019</v>
          </cell>
          <cell r="AK609">
            <v>35123808</v>
          </cell>
          <cell r="AL609">
            <v>36138072</v>
          </cell>
          <cell r="AM609">
            <v>37208984</v>
          </cell>
          <cell r="AN609">
            <v>38337545</v>
          </cell>
          <cell r="AO609">
            <v>39490948</v>
          </cell>
          <cell r="AP609">
            <v>40774942</v>
          </cell>
          <cell r="AQ609">
            <v>42082714</v>
          </cell>
          <cell r="AR609">
            <v>43436512</v>
          </cell>
          <cell r="AS609">
            <v>44828936</v>
          </cell>
          <cell r="AT609">
            <v>46257690</v>
          </cell>
          <cell r="AU609">
            <v>47779428</v>
          </cell>
          <cell r="AV609">
            <v>49252839</v>
          </cell>
          <cell r="AW609">
            <v>50855869</v>
          </cell>
          <cell r="AX609">
            <v>52420530</v>
          </cell>
          <cell r="AY609">
            <v>54104724</v>
          </cell>
          <cell r="AZ609">
            <v>55797787</v>
          </cell>
        </row>
        <row r="610">
          <cell r="B610" t="str">
            <v>Uganda</v>
          </cell>
          <cell r="E610">
            <v>7.1430000071429994E-2</v>
          </cell>
          <cell r="F610">
            <v>7.1429995890081102E-2</v>
          </cell>
          <cell r="G610">
            <v>7.1429999990000007E-2</v>
          </cell>
          <cell r="H610">
            <v>7.0214499990000012E-2</v>
          </cell>
          <cell r="I610">
            <v>7.1359499990000005E-2</v>
          </cell>
          <cell r="J610">
            <v>8.7205275443924285E-2</v>
          </cell>
          <cell r="K610">
            <v>9.736312390714634E-2</v>
          </cell>
          <cell r="L610">
            <v>0.16588736858723263</v>
          </cell>
          <cell r="M610">
            <v>0.2136233242443854</v>
          </cell>
          <cell r="N610">
            <v>0.33538822366038368</v>
          </cell>
          <cell r="O610">
            <v>0.59428758893168432</v>
          </cell>
          <cell r="P610">
            <v>0.93870156727229614</v>
          </cell>
          <cell r="Q610">
            <v>1.183131928387773</v>
          </cell>
          <cell r="R610">
            <v>1.6511278124721438</v>
          </cell>
          <cell r="S610">
            <v>2.6681898200527652</v>
          </cell>
          <cell r="T610">
            <v>6.7202000000058337</v>
          </cell>
          <cell r="U610">
            <v>14</v>
          </cell>
          <cell r="V610">
            <v>42.841266666666669</v>
          </cell>
          <cell r="W610">
            <v>106.13583333333332</v>
          </cell>
          <cell r="X610">
            <v>223.09160630808998</v>
          </cell>
          <cell r="Y610">
            <v>428.85466666666667</v>
          </cell>
          <cell r="Z610">
            <v>734.00991666666664</v>
          </cell>
          <cell r="AA610">
            <v>1133.8343333333335</v>
          </cell>
          <cell r="AB610">
            <v>1195.01675</v>
          </cell>
          <cell r="AC610">
            <v>979.44541666666669</v>
          </cell>
          <cell r="AD610">
            <v>968.91666666666652</v>
          </cell>
          <cell r="AE610">
            <v>1046.08475</v>
          </cell>
          <cell r="AF610">
            <v>1083.0086666666666</v>
          </cell>
          <cell r="AG610">
            <v>1240.3058333333333</v>
          </cell>
          <cell r="AH610">
            <v>1454.8271666666665</v>
          </cell>
          <cell r="AI610">
            <v>1644.4753333333331</v>
          </cell>
          <cell r="AJ610">
            <v>1755.6587500000001</v>
          </cell>
          <cell r="AK610">
            <v>1797.5504999999998</v>
          </cell>
          <cell r="AL610">
            <v>1963.7200833333334</v>
          </cell>
          <cell r="AM610">
            <v>1810.3047136515149</v>
          </cell>
          <cell r="AN610">
            <v>1780.665776893939</v>
          </cell>
          <cell r="AO610">
            <v>1831.4534049458575</v>
          </cell>
          <cell r="AP610">
            <v>1723.4917723429951</v>
          </cell>
          <cell r="AQ610">
            <v>1720.4438833177701</v>
          </cell>
          <cell r="AR610">
            <v>2030.4880743341801</v>
          </cell>
          <cell r="AS610">
            <v>2177.5575068335802</v>
          </cell>
          <cell r="AT610">
            <v>2522.74632070807</v>
          </cell>
          <cell r="AU610">
            <v>2504.5630775832801</v>
          </cell>
          <cell r="AV610">
            <v>2586.8895685656098</v>
          </cell>
          <cell r="AW610">
            <v>2599.7885214186199</v>
          </cell>
          <cell r="AX610">
            <v>3240.64542033826</v>
          </cell>
          <cell r="AY610">
            <v>3420.0980072473599</v>
          </cell>
          <cell r="AZ610">
            <v>3611.2244580446099</v>
          </cell>
        </row>
        <row r="611">
          <cell r="B611" t="str">
            <v>Uganda</v>
          </cell>
          <cell r="E611">
            <v>7.1430000071429994E-2</v>
          </cell>
          <cell r="F611">
            <v>7.1429995890081102E-2</v>
          </cell>
          <cell r="G611">
            <v>7.1429999990000007E-2</v>
          </cell>
          <cell r="H611">
            <v>7.0214499990000012E-2</v>
          </cell>
          <cell r="I611">
            <v>7.1359499990000005E-2</v>
          </cell>
          <cell r="J611">
            <v>7.421924999E-2</v>
          </cell>
          <cell r="K611">
            <v>8.2661666662500008E-2</v>
          </cell>
          <cell r="L611">
            <v>8.258999999333333E-2</v>
          </cell>
          <cell r="M611">
            <v>7.735666665666667E-2</v>
          </cell>
          <cell r="N611">
            <v>7.4828333323333329E-2</v>
          </cell>
          <cell r="O611">
            <v>7.4169999989999999E-2</v>
          </cell>
          <cell r="P611">
            <v>0.50052333332666699</v>
          </cell>
          <cell r="Q611">
            <v>0.94046666666166667</v>
          </cell>
          <cell r="R611">
            <v>1.5386249999925001</v>
          </cell>
          <cell r="S611">
            <v>3.5970249999949999</v>
          </cell>
          <cell r="T611">
            <v>6.7202000000058337</v>
          </cell>
          <cell r="U611">
            <v>14</v>
          </cell>
          <cell r="V611">
            <v>42.841266666666669</v>
          </cell>
          <cell r="W611">
            <v>106.13583333333332</v>
          </cell>
          <cell r="X611">
            <v>223.09160630808998</v>
          </cell>
          <cell r="Y611">
            <v>428.85466666666667</v>
          </cell>
          <cell r="Z611">
            <v>734.00991666666664</v>
          </cell>
          <cell r="AA611">
            <v>1133.8343333333335</v>
          </cell>
          <cell r="AB611">
            <v>1195.01675</v>
          </cell>
          <cell r="AC611">
            <v>979.44541666666669</v>
          </cell>
          <cell r="AD611">
            <v>968.91666666666652</v>
          </cell>
          <cell r="AE611">
            <v>1046.08475</v>
          </cell>
          <cell r="AF611">
            <v>1083.0086666666666</v>
          </cell>
          <cell r="AG611">
            <v>1240.3058333333333</v>
          </cell>
          <cell r="AH611">
            <v>1454.8271666666665</v>
          </cell>
          <cell r="AI611">
            <v>1644.4753333333331</v>
          </cell>
          <cell r="AJ611">
            <v>1755.6587500000001</v>
          </cell>
          <cell r="AK611">
            <v>1797.5504999999998</v>
          </cell>
          <cell r="AL611">
            <v>1963.7200833333334</v>
          </cell>
          <cell r="AM611">
            <v>1810.3047136515149</v>
          </cell>
          <cell r="AN611">
            <v>1780.665776893939</v>
          </cell>
          <cell r="AO611">
            <v>1831.4534049458575</v>
          </cell>
          <cell r="AP611">
            <v>1723.4917723429951</v>
          </cell>
          <cell r="AQ611">
            <v>1720.4438833177701</v>
          </cell>
          <cell r="AR611">
            <v>2030.4880743341801</v>
          </cell>
          <cell r="AS611">
            <v>2177.5575068335802</v>
          </cell>
          <cell r="AT611">
            <v>2522.74632070807</v>
          </cell>
          <cell r="AU611">
            <v>2504.5630775832801</v>
          </cell>
          <cell r="AV611">
            <v>2586.8895685656098</v>
          </cell>
          <cell r="AW611">
            <v>2599.7885214186199</v>
          </cell>
          <cell r="AX611">
            <v>3240.64542033826</v>
          </cell>
          <cell r="AY611">
            <v>3420.0980072473599</v>
          </cell>
          <cell r="AZ611">
            <v>3611.2244580446099</v>
          </cell>
        </row>
        <row r="612">
          <cell r="B612" t="str">
            <v>Uganda</v>
          </cell>
          <cell r="E612">
            <v>9446064</v>
          </cell>
          <cell r="F612">
            <v>9720399</v>
          </cell>
          <cell r="G612">
            <v>9988380</v>
          </cell>
          <cell r="H612">
            <v>10256429</v>
          </cell>
          <cell r="I612">
            <v>10533716</v>
          </cell>
          <cell r="J612">
            <v>10827147</v>
          </cell>
          <cell r="K612">
            <v>11139833</v>
          </cell>
          <cell r="L612">
            <v>11470867</v>
          </cell>
          <cell r="M612">
            <v>11818307</v>
          </cell>
          <cell r="N612">
            <v>12178544</v>
          </cell>
          <cell r="O612">
            <v>12549540</v>
          </cell>
          <cell r="P612">
            <v>12930209</v>
          </cell>
          <cell r="Q612">
            <v>13323332</v>
          </cell>
          <cell r="R612">
            <v>13735271</v>
          </cell>
          <cell r="S612">
            <v>14174470</v>
          </cell>
          <cell r="T612">
            <v>14646624</v>
          </cell>
          <cell r="U612">
            <v>15154521</v>
          </cell>
          <cell r="V612">
            <v>15695411</v>
          </cell>
          <cell r="W612">
            <v>16262533</v>
          </cell>
          <cell r="X612">
            <v>16846090</v>
          </cell>
          <cell r="Y612">
            <v>17438907</v>
          </cell>
          <cell r="Z612">
            <v>18040438</v>
          </cell>
          <cell r="AA612">
            <v>18652889</v>
          </cell>
          <cell r="AB612">
            <v>19275422</v>
          </cell>
          <cell r="AC612">
            <v>19907634</v>
          </cell>
          <cell r="AD612">
            <v>20550291</v>
          </cell>
          <cell r="AE612">
            <v>21202118</v>
          </cell>
          <cell r="AF612">
            <v>21865931</v>
          </cell>
          <cell r="AG612">
            <v>22551789</v>
          </cell>
          <cell r="AH612">
            <v>23272995</v>
          </cell>
          <cell r="AI612">
            <v>24039274</v>
          </cell>
          <cell r="AJ612">
            <v>24854892</v>
          </cell>
          <cell r="AK612">
            <v>25718048</v>
          </cell>
          <cell r="AL612">
            <v>26624820</v>
          </cell>
          <cell r="AM612">
            <v>27568436</v>
          </cell>
          <cell r="AN612">
            <v>28543940</v>
          </cell>
          <cell r="AO612">
            <v>29550662</v>
          </cell>
          <cell r="AP612">
            <v>30590487</v>
          </cell>
          <cell r="AQ612">
            <v>31663896</v>
          </cell>
          <cell r="AR612">
            <v>32771895</v>
          </cell>
          <cell r="AS612">
            <v>33915133</v>
          </cell>
          <cell r="AT612">
            <v>35093648</v>
          </cell>
          <cell r="AU612">
            <v>36306796</v>
          </cell>
          <cell r="AV612">
            <v>37553726</v>
          </cell>
          <cell r="AW612">
            <v>38833338</v>
          </cell>
          <cell r="AX612">
            <v>40144870</v>
          </cell>
          <cell r="AY612">
            <v>41487965</v>
          </cell>
          <cell r="AZ612">
            <v>42862958</v>
          </cell>
        </row>
        <row r="613">
          <cell r="B613" t="str">
            <v>Ukraine</v>
          </cell>
          <cell r="Y613">
            <v>1.8485260602228684E-5</v>
          </cell>
          <cell r="Z613">
            <v>3.5110494731053678E-5</v>
          </cell>
          <cell r="AA613">
            <v>6.4061664985660526E-4</v>
          </cell>
          <cell r="AB613">
            <v>2.1491364840917276E-2</v>
          </cell>
          <cell r="AC613">
            <v>0.22168399592101706</v>
          </cell>
          <cell r="AD613">
            <v>1.1206815007505759</v>
          </cell>
          <cell r="AE613">
            <v>1.8294685583333332</v>
          </cell>
          <cell r="AF613">
            <v>1.8616583333333332</v>
          </cell>
          <cell r="AG613">
            <v>2.4495416666666663</v>
          </cell>
          <cell r="AH613">
            <v>4.1304416666666661</v>
          </cell>
          <cell r="AI613">
            <v>5.4402333333333335</v>
          </cell>
          <cell r="AJ613">
            <v>5.372158333333334</v>
          </cell>
          <cell r="AK613">
            <v>5.3266249999999999</v>
          </cell>
          <cell r="AL613">
            <v>5.3326883333333335</v>
          </cell>
          <cell r="AM613">
            <v>5.3191806666666661</v>
          </cell>
          <cell r="AN613">
            <v>5.1247290000000003</v>
          </cell>
          <cell r="AO613">
            <v>5.05</v>
          </cell>
          <cell r="AP613">
            <v>5.05</v>
          </cell>
          <cell r="AQ613">
            <v>5.2672214166666667</v>
          </cell>
          <cell r="AR613">
            <v>7.79124033333333</v>
          </cell>
          <cell r="AS613">
            <v>7.9356394166666702</v>
          </cell>
          <cell r="AT613">
            <v>7.9675628333333304</v>
          </cell>
          <cell r="AU613">
            <v>7.99102933333333</v>
          </cell>
          <cell r="AV613">
            <v>7.9930000000000003</v>
          </cell>
          <cell r="AW613">
            <v>11.886659416666699</v>
          </cell>
          <cell r="AX613">
            <v>21.844697766666702</v>
          </cell>
          <cell r="AY613">
            <v>25.551334116666698</v>
          </cell>
          <cell r="AZ613">
            <v>26.596606300000001</v>
          </cell>
        </row>
        <row r="614">
          <cell r="B614" t="str">
            <v>Ukraine</v>
          </cell>
          <cell r="Y614">
            <v>6.6599999999999998E-6</v>
          </cell>
          <cell r="Z614">
            <v>1.7499999999999998E-5</v>
          </cell>
          <cell r="AA614">
            <v>2.4109999999999999E-3</v>
          </cell>
          <cell r="AB614">
            <v>4.5324999999999997E-2</v>
          </cell>
          <cell r="AC614">
            <v>0.32751416666666699</v>
          </cell>
          <cell r="AD614">
            <v>1.4730749999999999</v>
          </cell>
          <cell r="AE614">
            <v>1.8294685583333332</v>
          </cell>
          <cell r="AF614">
            <v>1.8616583333333332</v>
          </cell>
          <cell r="AG614">
            <v>2.4495416666666663</v>
          </cell>
          <cell r="AH614">
            <v>4.1304416666666661</v>
          </cell>
          <cell r="AI614">
            <v>5.4402333333333335</v>
          </cell>
          <cell r="AJ614">
            <v>5.372158333333334</v>
          </cell>
          <cell r="AK614">
            <v>5.3266249999999999</v>
          </cell>
          <cell r="AL614">
            <v>5.3326883333333335</v>
          </cell>
          <cell r="AM614">
            <v>5.3191806666666661</v>
          </cell>
          <cell r="AN614">
            <v>5.1247290000000003</v>
          </cell>
          <cell r="AO614">
            <v>5.05</v>
          </cell>
          <cell r="AP614">
            <v>5.05</v>
          </cell>
          <cell r="AQ614">
            <v>5.2672214166666667</v>
          </cell>
          <cell r="AR614">
            <v>7.79124033333333</v>
          </cell>
          <cell r="AS614">
            <v>7.9356394166666702</v>
          </cell>
          <cell r="AT614">
            <v>7.9675628333333304</v>
          </cell>
          <cell r="AU614">
            <v>7.99102933333333</v>
          </cell>
          <cell r="AV614">
            <v>7.9930000000000003</v>
          </cell>
          <cell r="AW614">
            <v>11.886659416666699</v>
          </cell>
          <cell r="AX614">
            <v>21.844697766666702</v>
          </cell>
          <cell r="AY614">
            <v>25.551334116666698</v>
          </cell>
          <cell r="AZ614">
            <v>26.596606300000001</v>
          </cell>
        </row>
        <row r="615">
          <cell r="B615" t="str">
            <v>Ukraine</v>
          </cell>
          <cell r="E615">
            <v>47086761</v>
          </cell>
          <cell r="F615">
            <v>47433805</v>
          </cell>
          <cell r="G615">
            <v>47783011</v>
          </cell>
          <cell r="H615">
            <v>48127172</v>
          </cell>
          <cell r="I615">
            <v>48455122</v>
          </cell>
          <cell r="J615">
            <v>48758987</v>
          </cell>
          <cell r="K615">
            <v>49036456</v>
          </cell>
          <cell r="L615">
            <v>49290905</v>
          </cell>
          <cell r="M615">
            <v>49526883</v>
          </cell>
          <cell r="N615">
            <v>49751257</v>
          </cell>
          <cell r="O615">
            <v>49968812</v>
          </cell>
          <cell r="P615">
            <v>50179030</v>
          </cell>
          <cell r="Q615">
            <v>50379379</v>
          </cell>
          <cell r="R615">
            <v>50570032</v>
          </cell>
          <cell r="S615">
            <v>50750925</v>
          </cell>
          <cell r="T615">
            <v>50920778</v>
          </cell>
          <cell r="U615">
            <v>51078790</v>
          </cell>
          <cell r="V615">
            <v>51221145</v>
          </cell>
          <cell r="W615">
            <v>51339575</v>
          </cell>
          <cell r="X615">
            <v>51423532</v>
          </cell>
          <cell r="Y615">
            <v>51464348</v>
          </cell>
          <cell r="Z615">
            <v>51462610</v>
          </cell>
          <cell r="AA615">
            <v>51417432</v>
          </cell>
          <cell r="AB615">
            <v>51317636</v>
          </cell>
          <cell r="AC615">
            <v>51149537</v>
          </cell>
          <cell r="AD615">
            <v>50905677</v>
          </cell>
          <cell r="AE615">
            <v>50582456</v>
          </cell>
          <cell r="AF615">
            <v>50189314</v>
          </cell>
          <cell r="AG615">
            <v>49748581</v>
          </cell>
          <cell r="AH615">
            <v>49290792</v>
          </cell>
          <cell r="AI615">
            <v>48840074</v>
          </cell>
          <cell r="AJ615">
            <v>48402885</v>
          </cell>
          <cell r="AK615">
            <v>47979592</v>
          </cell>
          <cell r="AL615">
            <v>47580559</v>
          </cell>
          <cell r="AM615">
            <v>47215966</v>
          </cell>
          <cell r="AN615">
            <v>46892163</v>
          </cell>
          <cell r="AO615">
            <v>46616389</v>
          </cell>
          <cell r="AP615">
            <v>46386355</v>
          </cell>
          <cell r="AQ615">
            <v>46186430</v>
          </cell>
          <cell r="AR615">
            <v>45994024</v>
          </cell>
          <cell r="AS615">
            <v>45792501</v>
          </cell>
          <cell r="AT615">
            <v>45576307</v>
          </cell>
          <cell r="AU615">
            <v>45349333</v>
          </cell>
          <cell r="AV615">
            <v>45115785</v>
          </cell>
          <cell r="AW615">
            <v>44883426</v>
          </cell>
          <cell r="AX615">
            <v>44657704</v>
          </cell>
          <cell r="AY615">
            <v>44438625</v>
          </cell>
          <cell r="AZ615">
            <v>44222947</v>
          </cell>
        </row>
        <row r="616">
          <cell r="B616" t="str">
            <v>United Arab Emirates</v>
          </cell>
          <cell r="E616">
            <v>4.7619000037618999</v>
          </cell>
          <cell r="F616">
            <v>4.7479628848644202</v>
          </cell>
          <cell r="G616">
            <v>4.3859778425048832</v>
          </cell>
          <cell r="H616">
            <v>3.9962713138644332</v>
          </cell>
          <cell r="I616">
            <v>3.9590451556815678</v>
          </cell>
          <cell r="J616">
            <v>3.9612849990000001</v>
          </cell>
          <cell r="K616">
            <v>3.9530724990000006</v>
          </cell>
          <cell r="L616">
            <v>3.9032474989999999</v>
          </cell>
          <cell r="M616">
            <v>3.871210832333333</v>
          </cell>
          <cell r="N616">
            <v>3.8156758323333331</v>
          </cell>
          <cell r="O616">
            <v>3.7073649990000002</v>
          </cell>
          <cell r="P616">
            <v>3.6709999990000006</v>
          </cell>
          <cell r="Q616">
            <v>3.6709999990000006</v>
          </cell>
          <cell r="R616">
            <v>3.6709999990000006</v>
          </cell>
          <cell r="S616">
            <v>3.6709999995833331</v>
          </cell>
          <cell r="T616">
            <v>3.6709999999999998</v>
          </cell>
          <cell r="U616">
            <v>3.6709999999999998</v>
          </cell>
          <cell r="V616">
            <v>3.6709999999999998</v>
          </cell>
          <cell r="W616">
            <v>3.6709999999999998</v>
          </cell>
          <cell r="X616">
            <v>3.6709999999999998</v>
          </cell>
          <cell r="Y616">
            <v>3.6709999999999998</v>
          </cell>
          <cell r="Z616">
            <v>3.6709999999999998</v>
          </cell>
          <cell r="AA616">
            <v>3.6709999999999998</v>
          </cell>
          <cell r="AB616">
            <v>3.6709999999999998</v>
          </cell>
          <cell r="AC616">
            <v>3.6709999999999998</v>
          </cell>
          <cell r="AD616">
            <v>3.6709999999999998</v>
          </cell>
          <cell r="AE616">
            <v>3.6709999999999998</v>
          </cell>
          <cell r="AF616">
            <v>3.671125</v>
          </cell>
          <cell r="AG616">
            <v>3.6724999999999999</v>
          </cell>
          <cell r="AH616">
            <v>3.6724999999999999</v>
          </cell>
          <cell r="AI616">
            <v>3.6724999999999999</v>
          </cell>
          <cell r="AJ616">
            <v>3.6724999999999999</v>
          </cell>
          <cell r="AK616">
            <v>3.6724999999999999</v>
          </cell>
          <cell r="AL616">
            <v>3.6724999999999999</v>
          </cell>
          <cell r="AM616">
            <v>3.6724999999999999</v>
          </cell>
          <cell r="AN616">
            <v>3.6724999999999999</v>
          </cell>
          <cell r="AO616">
            <v>3.6724999999999999</v>
          </cell>
          <cell r="AP616">
            <v>3.6724999999999999</v>
          </cell>
          <cell r="AQ616">
            <v>3.6724999999999999</v>
          </cell>
          <cell r="AR616">
            <v>3.6724999999999999</v>
          </cell>
          <cell r="AS616">
            <v>3.6724999999999999</v>
          </cell>
          <cell r="AT616">
            <v>3.6724999999999999</v>
          </cell>
          <cell r="AU616">
            <v>3.6724999999999999</v>
          </cell>
          <cell r="AV616">
            <v>3.6724999999999999</v>
          </cell>
          <cell r="AW616">
            <v>3.6724999999999999</v>
          </cell>
          <cell r="AX616">
            <v>3.6724999999999999</v>
          </cell>
          <cell r="AY616">
            <v>3.6724999999999999</v>
          </cell>
          <cell r="AZ616">
            <v>3.6724999999999999</v>
          </cell>
        </row>
        <row r="617">
          <cell r="B617" t="str">
            <v>United Arab Emirates</v>
          </cell>
          <cell r="E617">
            <v>4.7619000037618999</v>
          </cell>
          <cell r="F617">
            <v>4.7479628848644202</v>
          </cell>
          <cell r="G617">
            <v>4.3859778425048832</v>
          </cell>
          <cell r="H617">
            <v>3.9962713138644332</v>
          </cell>
          <cell r="I617">
            <v>3.9590451556815678</v>
          </cell>
          <cell r="J617">
            <v>3.9612849990000001</v>
          </cell>
          <cell r="K617">
            <v>3.9530724990000006</v>
          </cell>
          <cell r="L617">
            <v>3.9032474989999999</v>
          </cell>
          <cell r="M617">
            <v>3.871210832333333</v>
          </cell>
          <cell r="N617">
            <v>3.8156758323333331</v>
          </cell>
          <cell r="O617">
            <v>3.7073649990000002</v>
          </cell>
          <cell r="P617">
            <v>3.6709999990000006</v>
          </cell>
          <cell r="Q617">
            <v>3.6709999990000006</v>
          </cell>
          <cell r="R617">
            <v>3.6709999990000006</v>
          </cell>
          <cell r="S617">
            <v>3.6709999995833331</v>
          </cell>
          <cell r="T617">
            <v>3.6709999999999998</v>
          </cell>
          <cell r="U617">
            <v>3.6709999999999998</v>
          </cell>
          <cell r="V617">
            <v>3.6709999999999998</v>
          </cell>
          <cell r="W617">
            <v>3.6709999999999998</v>
          </cell>
          <cell r="X617">
            <v>3.6709999999999998</v>
          </cell>
          <cell r="Y617">
            <v>3.6709999999999998</v>
          </cell>
          <cell r="Z617">
            <v>3.6709999999999998</v>
          </cell>
          <cell r="AA617">
            <v>3.6709999999999998</v>
          </cell>
          <cell r="AB617">
            <v>3.6709999999999998</v>
          </cell>
          <cell r="AC617">
            <v>3.6709999999999998</v>
          </cell>
          <cell r="AD617">
            <v>3.6709999999999998</v>
          </cell>
          <cell r="AE617">
            <v>3.6709999999999998</v>
          </cell>
          <cell r="AF617">
            <v>3.671125</v>
          </cell>
          <cell r="AG617">
            <v>3.6724999999999999</v>
          </cell>
          <cell r="AH617">
            <v>3.6724999999999999</v>
          </cell>
          <cell r="AI617">
            <v>3.6724999999999999</v>
          </cell>
          <cell r="AJ617">
            <v>3.6724999999999999</v>
          </cell>
          <cell r="AK617">
            <v>3.6724999999999999</v>
          </cell>
          <cell r="AL617">
            <v>3.6724999999999999</v>
          </cell>
          <cell r="AM617">
            <v>3.6724999999999999</v>
          </cell>
          <cell r="AN617">
            <v>3.6724999999999999</v>
          </cell>
          <cell r="AO617">
            <v>3.6724999999999999</v>
          </cell>
          <cell r="AP617">
            <v>3.6724999999999999</v>
          </cell>
          <cell r="AQ617">
            <v>3.6724999999999999</v>
          </cell>
          <cell r="AR617">
            <v>3.6724999999999999</v>
          </cell>
          <cell r="AS617">
            <v>3.6724999999999999</v>
          </cell>
          <cell r="AT617">
            <v>3.6724999999999999</v>
          </cell>
          <cell r="AU617">
            <v>3.6724999999999999</v>
          </cell>
          <cell r="AV617">
            <v>3.6724999999999999</v>
          </cell>
          <cell r="AW617">
            <v>3.6724999999999999</v>
          </cell>
          <cell r="AX617">
            <v>3.6724999999999999</v>
          </cell>
          <cell r="AY617">
            <v>3.6724999999999999</v>
          </cell>
          <cell r="AZ617">
            <v>3.6724999999999999</v>
          </cell>
        </row>
        <row r="618">
          <cell r="B618" t="str">
            <v>United Arab Emirates</v>
          </cell>
          <cell r="E618">
            <v>235499</v>
          </cell>
          <cell r="F618">
            <v>278808</v>
          </cell>
          <cell r="G618">
            <v>332760</v>
          </cell>
          <cell r="H618">
            <v>397174</v>
          </cell>
          <cell r="I618">
            <v>471364</v>
          </cell>
          <cell r="J618">
            <v>554324</v>
          </cell>
          <cell r="K618">
            <v>646943</v>
          </cell>
          <cell r="L618">
            <v>748117</v>
          </cell>
          <cell r="M618">
            <v>852262</v>
          </cell>
          <cell r="N618">
            <v>952040</v>
          </cell>
          <cell r="O618">
            <v>1042384</v>
          </cell>
          <cell r="P618">
            <v>1120900</v>
          </cell>
          <cell r="Q618">
            <v>1189545</v>
          </cell>
          <cell r="R618">
            <v>1253060</v>
          </cell>
          <cell r="S618">
            <v>1318478</v>
          </cell>
          <cell r="T618">
            <v>1391052</v>
          </cell>
          <cell r="U618">
            <v>1472218</v>
          </cell>
          <cell r="V618">
            <v>1560718</v>
          </cell>
          <cell r="W618">
            <v>1655849</v>
          </cell>
          <cell r="X618">
            <v>1756043</v>
          </cell>
          <cell r="Y618">
            <v>1860174</v>
          </cell>
          <cell r="Z618">
            <v>1970026</v>
          </cell>
          <cell r="AA618">
            <v>2086639</v>
          </cell>
          <cell r="AB618">
            <v>2207405</v>
          </cell>
          <cell r="AC618">
            <v>2328686</v>
          </cell>
          <cell r="AD618">
            <v>2448820</v>
          </cell>
          <cell r="AE618">
            <v>2571020</v>
          </cell>
          <cell r="AF618">
            <v>2700010</v>
          </cell>
          <cell r="AG618">
            <v>2838145</v>
          </cell>
          <cell r="AH618">
            <v>2988162</v>
          </cell>
          <cell r="AI618">
            <v>3154925</v>
          </cell>
          <cell r="AJ618">
            <v>3326032</v>
          </cell>
          <cell r="AK618">
            <v>3507232</v>
          </cell>
          <cell r="AL618">
            <v>3741932</v>
          </cell>
          <cell r="AM618">
            <v>4087931</v>
          </cell>
          <cell r="AN618">
            <v>4579562</v>
          </cell>
          <cell r="AO618">
            <v>5242032</v>
          </cell>
          <cell r="AP618">
            <v>6044067</v>
          </cell>
          <cell r="AQ618">
            <v>6894278</v>
          </cell>
          <cell r="AR618">
            <v>7666393</v>
          </cell>
          <cell r="AS618">
            <v>8270684</v>
          </cell>
          <cell r="AT618">
            <v>8672475</v>
          </cell>
          <cell r="AU618">
            <v>8900453</v>
          </cell>
          <cell r="AV618">
            <v>9006263</v>
          </cell>
          <cell r="AW618">
            <v>9070867</v>
          </cell>
          <cell r="AX618">
            <v>9154302</v>
          </cell>
          <cell r="AY618">
            <v>9269612</v>
          </cell>
          <cell r="AZ618">
            <v>9400145</v>
          </cell>
        </row>
        <row r="619">
          <cell r="B619" t="str">
            <v>United Kingdom</v>
          </cell>
          <cell r="E619">
            <v>0.41666699941666696</v>
          </cell>
          <cell r="F619">
            <v>0.41092023742942463</v>
          </cell>
          <cell r="G619">
            <v>0.40039046153000818</v>
          </cell>
          <cell r="H619">
            <v>0.40817094529930764</v>
          </cell>
          <cell r="I619">
            <v>0.42775643974766342</v>
          </cell>
          <cell r="J619">
            <v>0.45204116566666663</v>
          </cell>
          <cell r="K619">
            <v>0.55650983233333329</v>
          </cell>
          <cell r="L619">
            <v>0.57327199900000003</v>
          </cell>
          <cell r="M619">
            <v>0.5215045823333333</v>
          </cell>
          <cell r="N619">
            <v>0.47218116566666662</v>
          </cell>
          <cell r="O619">
            <v>0.43029499900000001</v>
          </cell>
          <cell r="P619">
            <v>0.4976413323333333</v>
          </cell>
          <cell r="Q619">
            <v>0.57244683233333338</v>
          </cell>
          <cell r="R619">
            <v>0.65972458233333331</v>
          </cell>
          <cell r="S619">
            <v>0.75180666624999992</v>
          </cell>
          <cell r="T619">
            <v>0.77924599974999997</v>
          </cell>
          <cell r="U619">
            <v>0.68219733333333332</v>
          </cell>
          <cell r="V619">
            <v>0.61192650000000004</v>
          </cell>
          <cell r="W619">
            <v>0.56217016666666664</v>
          </cell>
          <cell r="X619">
            <v>0.61117275000000004</v>
          </cell>
          <cell r="Y619">
            <v>0.56317716666666662</v>
          </cell>
          <cell r="Z619">
            <v>0.56701533333333332</v>
          </cell>
          <cell r="AA619">
            <v>0.56977416666666669</v>
          </cell>
          <cell r="AB619">
            <v>0.66675655333333339</v>
          </cell>
          <cell r="AC619">
            <v>0.65342660416666665</v>
          </cell>
          <cell r="AD619">
            <v>0.63366812000000006</v>
          </cell>
          <cell r="AE619">
            <v>0.64095825500000003</v>
          </cell>
          <cell r="AF619">
            <v>0.61083611416666672</v>
          </cell>
          <cell r="AG619">
            <v>0.60382359416666653</v>
          </cell>
          <cell r="AH619">
            <v>0.61805684500000002</v>
          </cell>
          <cell r="AI619">
            <v>0.66093083333333325</v>
          </cell>
          <cell r="AJ619">
            <v>0.69465500000000002</v>
          </cell>
          <cell r="AK619">
            <v>0.66722333333333339</v>
          </cell>
          <cell r="AL619">
            <v>0.61247249999999998</v>
          </cell>
          <cell r="AM619">
            <v>0.54618</v>
          </cell>
          <cell r="AN619">
            <v>0.54999833333333337</v>
          </cell>
          <cell r="AO619">
            <v>0.54348666666666667</v>
          </cell>
          <cell r="AP619">
            <v>0.49977166666666661</v>
          </cell>
          <cell r="AQ619">
            <v>0.5439662500000001</v>
          </cell>
          <cell r="AR619">
            <v>0.64191926349599604</v>
          </cell>
          <cell r="AS619">
            <v>0.64717934556016499</v>
          </cell>
          <cell r="AT619">
            <v>0.62414083574049495</v>
          </cell>
          <cell r="AU619">
            <v>0.63304698885732702</v>
          </cell>
          <cell r="AV619">
            <v>0.63966057761347705</v>
          </cell>
          <cell r="AW619">
            <v>0.60772962687825505</v>
          </cell>
          <cell r="AX619">
            <v>0.65454547893142601</v>
          </cell>
          <cell r="AY619">
            <v>0.74063446369708397</v>
          </cell>
          <cell r="AZ619">
            <v>0.77700259811597605</v>
          </cell>
        </row>
        <row r="620">
          <cell r="B620" t="str">
            <v>United Kingdom</v>
          </cell>
          <cell r="E620">
            <v>0.41666699941666696</v>
          </cell>
          <cell r="F620">
            <v>0.41092023742942463</v>
          </cell>
          <cell r="G620">
            <v>0.40039046153000818</v>
          </cell>
          <cell r="H620">
            <v>0.40817094529930764</v>
          </cell>
          <cell r="I620">
            <v>0.42775643974766342</v>
          </cell>
          <cell r="J620">
            <v>0.45204116566666663</v>
          </cell>
          <cell r="K620">
            <v>0.55650983233333329</v>
          </cell>
          <cell r="L620">
            <v>0.57327199900000003</v>
          </cell>
          <cell r="M620">
            <v>0.5215045823333333</v>
          </cell>
          <cell r="N620">
            <v>0.47218116566666662</v>
          </cell>
          <cell r="O620">
            <v>0.43029499900000001</v>
          </cell>
          <cell r="P620">
            <v>0.4976413323333333</v>
          </cell>
          <cell r="Q620">
            <v>0.57244683233333338</v>
          </cell>
          <cell r="R620">
            <v>0.65972458233333331</v>
          </cell>
          <cell r="S620">
            <v>0.75180666624999992</v>
          </cell>
          <cell r="T620">
            <v>0.77924599974999997</v>
          </cell>
          <cell r="U620">
            <v>0.68219733333333332</v>
          </cell>
          <cell r="V620">
            <v>0.61192650000000004</v>
          </cell>
          <cell r="W620">
            <v>0.56217016666666664</v>
          </cell>
          <cell r="X620">
            <v>0.61117275000000004</v>
          </cell>
          <cell r="Y620">
            <v>0.56317716666666662</v>
          </cell>
          <cell r="Z620">
            <v>0.56701533333333332</v>
          </cell>
          <cell r="AA620">
            <v>0.56977416666666669</v>
          </cell>
          <cell r="AB620">
            <v>0.66675655333333339</v>
          </cell>
          <cell r="AC620">
            <v>0.65342660416666665</v>
          </cell>
          <cell r="AD620">
            <v>0.63366812000000006</v>
          </cell>
          <cell r="AE620">
            <v>0.64095825500000003</v>
          </cell>
          <cell r="AF620">
            <v>0.61083611416666672</v>
          </cell>
          <cell r="AG620">
            <v>0.60382359416666653</v>
          </cell>
          <cell r="AH620">
            <v>0.61805684500000002</v>
          </cell>
          <cell r="AI620">
            <v>0.66093083333333325</v>
          </cell>
          <cell r="AJ620">
            <v>0.69465500000000002</v>
          </cell>
          <cell r="AK620">
            <v>0.66722333333333339</v>
          </cell>
          <cell r="AL620">
            <v>0.61247249999999998</v>
          </cell>
          <cell r="AM620">
            <v>0.54618</v>
          </cell>
          <cell r="AN620">
            <v>0.54999833333333337</v>
          </cell>
          <cell r="AO620">
            <v>0.54348666666666667</v>
          </cell>
          <cell r="AP620">
            <v>0.49977166666666661</v>
          </cell>
          <cell r="AQ620">
            <v>0.5439662500000001</v>
          </cell>
          <cell r="AR620">
            <v>0.64191926349599604</v>
          </cell>
          <cell r="AS620">
            <v>0.64717934556016499</v>
          </cell>
          <cell r="AT620">
            <v>0.62414083574049495</v>
          </cell>
          <cell r="AU620">
            <v>0.63304698885732702</v>
          </cell>
          <cell r="AV620">
            <v>0.63966057761347705</v>
          </cell>
          <cell r="AW620">
            <v>0.60772962687825505</v>
          </cell>
          <cell r="AX620">
            <v>0.65454547893142601</v>
          </cell>
          <cell r="AY620">
            <v>0.74063446369708397</v>
          </cell>
          <cell r="AZ620">
            <v>0.77700259811597605</v>
          </cell>
        </row>
        <row r="621">
          <cell r="B621" t="str">
            <v>United Kingdom</v>
          </cell>
          <cell r="E621">
            <v>55634935</v>
          </cell>
          <cell r="F621">
            <v>55809750</v>
          </cell>
          <cell r="G621">
            <v>55953322</v>
          </cell>
          <cell r="H621">
            <v>56066830</v>
          </cell>
          <cell r="I621">
            <v>56152179</v>
          </cell>
          <cell r="J621">
            <v>56211947</v>
          </cell>
          <cell r="K621">
            <v>56247405</v>
          </cell>
          <cell r="L621">
            <v>56262020</v>
          </cell>
          <cell r="M621">
            <v>56263661</v>
          </cell>
          <cell r="N621">
            <v>56262127</v>
          </cell>
          <cell r="O621">
            <v>56265475</v>
          </cell>
          <cell r="P621">
            <v>56276315</v>
          </cell>
          <cell r="Q621">
            <v>56296240</v>
          </cell>
          <cell r="R621">
            <v>56330877</v>
          </cell>
          <cell r="S621">
            <v>56386226</v>
          </cell>
          <cell r="T621">
            <v>56466131</v>
          </cell>
          <cell r="U621">
            <v>56574280</v>
          </cell>
          <cell r="V621">
            <v>56709208</v>
          </cell>
          <cell r="W621">
            <v>56862893</v>
          </cell>
          <cell r="X621">
            <v>57023746</v>
          </cell>
          <cell r="Y621">
            <v>57183331</v>
          </cell>
          <cell r="Z621">
            <v>57339447</v>
          </cell>
          <cell r="AA621">
            <v>57494538</v>
          </cell>
          <cell r="AB621">
            <v>57650473</v>
          </cell>
          <cell r="AC621">
            <v>57810771</v>
          </cell>
          <cell r="AD621">
            <v>57978321</v>
          </cell>
          <cell r="AE621">
            <v>58156745</v>
          </cell>
          <cell r="AF621">
            <v>58346673</v>
          </cell>
          <cell r="AG621">
            <v>58544938</v>
          </cell>
          <cell r="AH621">
            <v>58746728</v>
          </cell>
          <cell r="AI621">
            <v>58950848</v>
          </cell>
          <cell r="AJ621">
            <v>59149343</v>
          </cell>
          <cell r="AK621">
            <v>59348953</v>
          </cell>
          <cell r="AL621">
            <v>59580222</v>
          </cell>
          <cell r="AM621">
            <v>59884128</v>
          </cell>
          <cell r="AN621">
            <v>60286754</v>
          </cell>
          <cell r="AO621">
            <v>60802801</v>
          </cell>
          <cell r="AP621">
            <v>61414660</v>
          </cell>
          <cell r="AQ621">
            <v>62076221</v>
          </cell>
          <cell r="AR621">
            <v>62722607</v>
          </cell>
          <cell r="AS621">
            <v>63306843</v>
          </cell>
          <cell r="AT621">
            <v>63811882</v>
          </cell>
          <cell r="AU621">
            <v>64250330</v>
          </cell>
          <cell r="AV621">
            <v>64641110</v>
          </cell>
          <cell r="AW621">
            <v>65015686</v>
          </cell>
          <cell r="AX621">
            <v>65397080</v>
          </cell>
          <cell r="AY621">
            <v>65788574</v>
          </cell>
          <cell r="AZ621">
            <v>66181585</v>
          </cell>
        </row>
        <row r="622">
          <cell r="B622" t="str">
            <v>United States</v>
          </cell>
          <cell r="E622">
            <v>1</v>
          </cell>
          <cell r="F622">
            <v>1</v>
          </cell>
          <cell r="G622">
            <v>1</v>
          </cell>
          <cell r="H622">
            <v>1</v>
          </cell>
          <cell r="I622">
            <v>1</v>
          </cell>
          <cell r="J622">
            <v>1</v>
          </cell>
          <cell r="K622">
            <v>1</v>
          </cell>
          <cell r="L622">
            <v>1</v>
          </cell>
          <cell r="M622">
            <v>1</v>
          </cell>
          <cell r="N622">
            <v>1</v>
          </cell>
          <cell r="O622">
            <v>1</v>
          </cell>
          <cell r="P622">
            <v>1</v>
          </cell>
          <cell r="Q622">
            <v>1</v>
          </cell>
          <cell r="R622">
            <v>1</v>
          </cell>
          <cell r="S622">
            <v>1</v>
          </cell>
          <cell r="T622">
            <v>1</v>
          </cell>
          <cell r="U622">
            <v>1</v>
          </cell>
          <cell r="V622">
            <v>1</v>
          </cell>
          <cell r="W622">
            <v>1</v>
          </cell>
          <cell r="X622">
            <v>1</v>
          </cell>
          <cell r="Y622">
            <v>1</v>
          </cell>
          <cell r="Z622">
            <v>1</v>
          </cell>
          <cell r="AA622">
            <v>1</v>
          </cell>
          <cell r="AB622">
            <v>1</v>
          </cell>
          <cell r="AC622">
            <v>1</v>
          </cell>
          <cell r="AD622">
            <v>1</v>
          </cell>
          <cell r="AE622">
            <v>1</v>
          </cell>
          <cell r="AF622">
            <v>1</v>
          </cell>
          <cell r="AG622">
            <v>1</v>
          </cell>
          <cell r="AH622">
            <v>1</v>
          </cell>
          <cell r="AI622">
            <v>1</v>
          </cell>
          <cell r="AJ622">
            <v>1</v>
          </cell>
          <cell r="AK622">
            <v>1</v>
          </cell>
          <cell r="AL622">
            <v>1</v>
          </cell>
          <cell r="AM622">
            <v>1</v>
          </cell>
          <cell r="AN622">
            <v>1</v>
          </cell>
          <cell r="AO622">
            <v>1</v>
          </cell>
          <cell r="AP622">
            <v>1</v>
          </cell>
          <cell r="AQ622">
            <v>1</v>
          </cell>
          <cell r="AR622">
            <v>1</v>
          </cell>
          <cell r="AS622">
            <v>1</v>
          </cell>
          <cell r="AT622">
            <v>1</v>
          </cell>
          <cell r="AU622">
            <v>1</v>
          </cell>
          <cell r="AV622">
            <v>1</v>
          </cell>
          <cell r="AW622">
            <v>1</v>
          </cell>
          <cell r="AX622">
            <v>1</v>
          </cell>
          <cell r="AY622">
            <v>1</v>
          </cell>
          <cell r="AZ622">
            <v>1</v>
          </cell>
        </row>
        <row r="623">
          <cell r="B623" t="str">
            <v>United States</v>
          </cell>
          <cell r="E623">
            <v>1</v>
          </cell>
          <cell r="F623">
            <v>1</v>
          </cell>
          <cell r="G623">
            <v>1</v>
          </cell>
          <cell r="H623">
            <v>1</v>
          </cell>
          <cell r="I623">
            <v>1</v>
          </cell>
          <cell r="J623">
            <v>1</v>
          </cell>
          <cell r="K623">
            <v>1</v>
          </cell>
          <cell r="L623">
            <v>1</v>
          </cell>
          <cell r="M623">
            <v>1</v>
          </cell>
          <cell r="N623">
            <v>1</v>
          </cell>
          <cell r="O623">
            <v>1</v>
          </cell>
          <cell r="P623">
            <v>1</v>
          </cell>
          <cell r="Q623">
            <v>1</v>
          </cell>
          <cell r="R623">
            <v>1</v>
          </cell>
          <cell r="S623">
            <v>1</v>
          </cell>
          <cell r="T623">
            <v>1</v>
          </cell>
          <cell r="U623">
            <v>1</v>
          </cell>
          <cell r="V623">
            <v>1</v>
          </cell>
          <cell r="W623">
            <v>1</v>
          </cell>
          <cell r="X623">
            <v>1</v>
          </cell>
          <cell r="Y623">
            <v>1</v>
          </cell>
          <cell r="Z623">
            <v>1</v>
          </cell>
          <cell r="AA623">
            <v>1</v>
          </cell>
          <cell r="AB623">
            <v>1</v>
          </cell>
          <cell r="AC623">
            <v>1</v>
          </cell>
          <cell r="AD623">
            <v>1</v>
          </cell>
          <cell r="AE623">
            <v>1</v>
          </cell>
          <cell r="AF623">
            <v>1</v>
          </cell>
          <cell r="AG623">
            <v>1</v>
          </cell>
          <cell r="AH623">
            <v>1</v>
          </cell>
          <cell r="AI623">
            <v>1</v>
          </cell>
          <cell r="AJ623">
            <v>1</v>
          </cell>
          <cell r="AK623">
            <v>1</v>
          </cell>
          <cell r="AL623">
            <v>1</v>
          </cell>
          <cell r="AM623">
            <v>1</v>
          </cell>
          <cell r="AN623">
            <v>1</v>
          </cell>
          <cell r="AO623">
            <v>1</v>
          </cell>
          <cell r="AP623">
            <v>1</v>
          </cell>
          <cell r="AQ623">
            <v>1</v>
          </cell>
          <cell r="AR623">
            <v>1</v>
          </cell>
          <cell r="AS623">
            <v>1</v>
          </cell>
          <cell r="AT623">
            <v>1</v>
          </cell>
          <cell r="AU623">
            <v>1</v>
          </cell>
          <cell r="AV623">
            <v>1</v>
          </cell>
          <cell r="AW623">
            <v>1</v>
          </cell>
          <cell r="AX623">
            <v>1</v>
          </cell>
          <cell r="AY623">
            <v>1</v>
          </cell>
          <cell r="AZ623">
            <v>1</v>
          </cell>
        </row>
        <row r="624">
          <cell r="B624" t="str">
            <v>United States</v>
          </cell>
          <cell r="E624">
            <v>209588150</v>
          </cell>
          <cell r="F624">
            <v>211461598</v>
          </cell>
          <cell r="G624">
            <v>213351773</v>
          </cell>
          <cell r="H624">
            <v>215268687</v>
          </cell>
          <cell r="I624">
            <v>217218393</v>
          </cell>
          <cell r="J624">
            <v>219205296</v>
          </cell>
          <cell r="K624">
            <v>221239215</v>
          </cell>
          <cell r="L624">
            <v>223324042</v>
          </cell>
          <cell r="M624">
            <v>225449657</v>
          </cell>
          <cell r="N624">
            <v>227599878</v>
          </cell>
          <cell r="O624">
            <v>229763052</v>
          </cell>
          <cell r="P624">
            <v>231938963</v>
          </cell>
          <cell r="Q624">
            <v>234132632</v>
          </cell>
          <cell r="R624">
            <v>236344004</v>
          </cell>
          <cell r="S624">
            <v>238573861</v>
          </cell>
          <cell r="T624">
            <v>240824120</v>
          </cell>
          <cell r="U624">
            <v>243098935</v>
          </cell>
          <cell r="V624">
            <v>245402864</v>
          </cell>
          <cell r="W624">
            <v>247739582</v>
          </cell>
          <cell r="X624">
            <v>250113187</v>
          </cell>
          <cell r="Y624">
            <v>252529950</v>
          </cell>
          <cell r="Z624">
            <v>254974819</v>
          </cell>
          <cell r="AA624">
            <v>257454273</v>
          </cell>
          <cell r="AB624">
            <v>260020186</v>
          </cell>
          <cell r="AC624">
            <v>262741566</v>
          </cell>
          <cell r="AD624">
            <v>265658849</v>
          </cell>
          <cell r="AE624">
            <v>268803424</v>
          </cell>
          <cell r="AF624">
            <v>272136551</v>
          </cell>
          <cell r="AG624">
            <v>275542603</v>
          </cell>
          <cell r="AH624">
            <v>278862277</v>
          </cell>
          <cell r="AI624">
            <v>281982778</v>
          </cell>
          <cell r="AJ624">
            <v>284852391</v>
          </cell>
          <cell r="AK624">
            <v>287506847</v>
          </cell>
          <cell r="AL624">
            <v>290027624</v>
          </cell>
          <cell r="AM624">
            <v>292539324</v>
          </cell>
          <cell r="AN624">
            <v>295129501</v>
          </cell>
          <cell r="AO624">
            <v>297827356</v>
          </cell>
          <cell r="AP624">
            <v>300595175</v>
          </cell>
          <cell r="AQ624">
            <v>303374067</v>
          </cell>
          <cell r="AR624">
            <v>306076362</v>
          </cell>
          <cell r="AS624">
            <v>308641391</v>
          </cell>
          <cell r="AT624">
            <v>311051373</v>
          </cell>
          <cell r="AU624">
            <v>313335423</v>
          </cell>
          <cell r="AV624">
            <v>315536676</v>
          </cell>
          <cell r="AW624">
            <v>317718779</v>
          </cell>
          <cell r="AX624">
            <v>319929162</v>
          </cell>
          <cell r="AY624">
            <v>322179605</v>
          </cell>
          <cell r="AZ624">
            <v>324459463</v>
          </cell>
        </row>
        <row r="625">
          <cell r="B625" t="str">
            <v>Uruguay</v>
          </cell>
          <cell r="E625">
            <v>2.4800000000000001E-4</v>
          </cell>
          <cell r="F625">
            <v>2.4800000000000001E-4</v>
          </cell>
          <cell r="G625">
            <v>5.3082583333333329E-4</v>
          </cell>
          <cell r="H625">
            <v>8.5715083333333321E-4</v>
          </cell>
          <cell r="I625">
            <v>1.0983275E-3</v>
          </cell>
          <cell r="J625">
            <v>2.2358333333333332E-3</v>
          </cell>
          <cell r="K625">
            <v>3.3025000000000003E-3</v>
          </cell>
          <cell r="L625">
            <v>4.6466666666666661E-3</v>
          </cell>
          <cell r="M625">
            <v>6.0233333333333337E-3</v>
          </cell>
          <cell r="N625">
            <v>7.8383333333333343E-3</v>
          </cell>
          <cell r="O625">
            <v>9.0725000000000007E-3</v>
          </cell>
          <cell r="P625">
            <v>1.0793333333333334E-2</v>
          </cell>
          <cell r="Q625">
            <v>1.3853333333333336E-2</v>
          </cell>
          <cell r="R625">
            <v>3.4375833333333335E-2</v>
          </cell>
          <cell r="S625">
            <v>5.5893333333333337E-2</v>
          </cell>
          <cell r="T625">
            <v>0.10115583333333332</v>
          </cell>
          <cell r="U625">
            <v>0.15143416666666668</v>
          </cell>
          <cell r="V625">
            <v>0.22552166666666668</v>
          </cell>
          <cell r="W625">
            <v>0.35850750000000003</v>
          </cell>
          <cell r="X625">
            <v>0.62117833333333328</v>
          </cell>
          <cell r="Y625">
            <v>1.1694841666666669</v>
          </cell>
          <cell r="Z625">
            <v>2.0176633333333331</v>
          </cell>
          <cell r="AA625">
            <v>3.0248116666666665</v>
          </cell>
          <cell r="AB625">
            <v>3.941091666666666</v>
          </cell>
          <cell r="AC625">
            <v>5.043916666666667</v>
          </cell>
          <cell r="AD625">
            <v>6.3490000000000002</v>
          </cell>
          <cell r="AE625">
            <v>7.9718333333333327</v>
          </cell>
          <cell r="AF625">
            <v>9.4418333333333333</v>
          </cell>
          <cell r="AG625">
            <v>10.471916666666665</v>
          </cell>
          <cell r="AH625">
            <v>11.339299999999998</v>
          </cell>
          <cell r="AI625">
            <v>12.099591666666667</v>
          </cell>
          <cell r="AJ625">
            <v>13.319116666666666</v>
          </cell>
          <cell r="AK625">
            <v>21.256966666666667</v>
          </cell>
          <cell r="AL625">
            <v>28.208683333333333</v>
          </cell>
          <cell r="AM625">
            <v>28.703733333333332</v>
          </cell>
          <cell r="AN625">
            <v>24.4786</v>
          </cell>
          <cell r="AO625">
            <v>24.073358333333335</v>
          </cell>
          <cell r="AP625">
            <v>23.471025000000001</v>
          </cell>
          <cell r="AQ625">
            <v>20.949316666666665</v>
          </cell>
          <cell r="AR625">
            <v>22.567983333333299</v>
          </cell>
          <cell r="AS625">
            <v>20.059275</v>
          </cell>
          <cell r="AT625">
            <v>19.314208333333301</v>
          </cell>
          <cell r="AU625">
            <v>20.310575</v>
          </cell>
          <cell r="AV625">
            <v>20.481608333333298</v>
          </cell>
          <cell r="AW625">
            <v>23.246024999999999</v>
          </cell>
          <cell r="AX625">
            <v>27.327366666666698</v>
          </cell>
          <cell r="AY625">
            <v>30.162600000000001</v>
          </cell>
          <cell r="AZ625">
            <v>28.676400000000001</v>
          </cell>
        </row>
        <row r="626">
          <cell r="B626" t="str">
            <v>Uruguay</v>
          </cell>
          <cell r="E626">
            <v>2.4800000000000001E-4</v>
          </cell>
          <cell r="F626">
            <v>2.4800000000000001E-4</v>
          </cell>
          <cell r="G626">
            <v>5.3082583333333329E-4</v>
          </cell>
          <cell r="H626">
            <v>8.5715083333333321E-4</v>
          </cell>
          <cell r="I626">
            <v>1.0983275E-3</v>
          </cell>
          <cell r="J626">
            <v>2.2358333333333332E-3</v>
          </cell>
          <cell r="K626">
            <v>3.3025000000000003E-3</v>
          </cell>
          <cell r="L626">
            <v>4.6466666666666661E-3</v>
          </cell>
          <cell r="M626">
            <v>6.0233333333333337E-3</v>
          </cell>
          <cell r="N626">
            <v>7.8383333333333343E-3</v>
          </cell>
          <cell r="O626">
            <v>9.0725000000000007E-3</v>
          </cell>
          <cell r="P626">
            <v>1.0793333333333334E-2</v>
          </cell>
          <cell r="Q626">
            <v>1.3853333333333336E-2</v>
          </cell>
          <cell r="R626">
            <v>3.4375833333333335E-2</v>
          </cell>
          <cell r="S626">
            <v>5.5893333333333337E-2</v>
          </cell>
          <cell r="T626">
            <v>0.10115583333333332</v>
          </cell>
          <cell r="U626">
            <v>0.15143416666666668</v>
          </cell>
          <cell r="V626">
            <v>0.22552166666666668</v>
          </cell>
          <cell r="W626">
            <v>0.35850750000000003</v>
          </cell>
          <cell r="X626">
            <v>0.62117833333333328</v>
          </cell>
          <cell r="Y626">
            <v>1.1694841666666669</v>
          </cell>
          <cell r="Z626">
            <v>2.0176633333333331</v>
          </cell>
          <cell r="AA626">
            <v>3.0248116666666665</v>
          </cell>
          <cell r="AB626">
            <v>3.941091666666666</v>
          </cell>
          <cell r="AC626">
            <v>5.043916666666667</v>
          </cell>
          <cell r="AD626">
            <v>6.3490000000000002</v>
          </cell>
          <cell r="AE626">
            <v>7.9718333333333327</v>
          </cell>
          <cell r="AF626">
            <v>9.4418333333333333</v>
          </cell>
          <cell r="AG626">
            <v>10.471916666666665</v>
          </cell>
          <cell r="AH626">
            <v>11.339299999999998</v>
          </cell>
          <cell r="AI626">
            <v>12.099591666666667</v>
          </cell>
          <cell r="AJ626">
            <v>13.319116666666666</v>
          </cell>
          <cell r="AK626">
            <v>21.256966666666667</v>
          </cell>
          <cell r="AL626">
            <v>28.208683333333333</v>
          </cell>
          <cell r="AM626">
            <v>28.703733333333332</v>
          </cell>
          <cell r="AN626">
            <v>24.4786</v>
          </cell>
          <cell r="AO626">
            <v>24.073358333333335</v>
          </cell>
          <cell r="AP626">
            <v>23.471025000000001</v>
          </cell>
          <cell r="AQ626">
            <v>20.949316666666665</v>
          </cell>
          <cell r="AR626">
            <v>22.567983333333299</v>
          </cell>
          <cell r="AS626">
            <v>20.059275</v>
          </cell>
          <cell r="AT626">
            <v>19.314208333333301</v>
          </cell>
          <cell r="AU626">
            <v>20.310575</v>
          </cell>
          <cell r="AV626">
            <v>20.481608333333298</v>
          </cell>
          <cell r="AW626">
            <v>23.246024999999999</v>
          </cell>
          <cell r="AX626">
            <v>27.327366666666698</v>
          </cell>
          <cell r="AY626">
            <v>30.162600000000001</v>
          </cell>
          <cell r="AZ626">
            <v>28.676400000000001</v>
          </cell>
        </row>
        <row r="627">
          <cell r="B627" t="str">
            <v>Uruguay</v>
          </cell>
          <cell r="E627">
            <v>2809803</v>
          </cell>
          <cell r="F627">
            <v>2818270</v>
          </cell>
          <cell r="G627">
            <v>2821439</v>
          </cell>
          <cell r="H627">
            <v>2822081</v>
          </cell>
          <cell r="I627">
            <v>2824069</v>
          </cell>
          <cell r="J627">
            <v>2830172</v>
          </cell>
          <cell r="K627">
            <v>2841429</v>
          </cell>
          <cell r="L627">
            <v>2857105</v>
          </cell>
          <cell r="M627">
            <v>2875966</v>
          </cell>
          <cell r="N627">
            <v>2896023</v>
          </cell>
          <cell r="O627">
            <v>2915778</v>
          </cell>
          <cell r="P627">
            <v>2935036</v>
          </cell>
          <cell r="Q627">
            <v>2954282</v>
          </cell>
          <cell r="R627">
            <v>2973463</v>
          </cell>
          <cell r="S627">
            <v>2992645</v>
          </cell>
          <cell r="T627">
            <v>3011908</v>
          </cell>
          <cell r="U627">
            <v>3031038</v>
          </cell>
          <cell r="V627">
            <v>3049966</v>
          </cell>
          <cell r="W627">
            <v>3069099</v>
          </cell>
          <cell r="X627">
            <v>3088984</v>
          </cell>
          <cell r="Y627">
            <v>3109989</v>
          </cell>
          <cell r="Z627">
            <v>3132050</v>
          </cell>
          <cell r="AA627">
            <v>3154855</v>
          </cell>
          <cell r="AB627">
            <v>3178155</v>
          </cell>
          <cell r="AC627">
            <v>3201607</v>
          </cell>
          <cell r="AD627">
            <v>3224804</v>
          </cell>
          <cell r="AE627">
            <v>3248035</v>
          </cell>
          <cell r="AF627">
            <v>3271010</v>
          </cell>
          <cell r="AG627">
            <v>3292138</v>
          </cell>
          <cell r="AH627">
            <v>3309318</v>
          </cell>
          <cell r="AI627">
            <v>3321245</v>
          </cell>
          <cell r="AJ627">
            <v>3327103</v>
          </cell>
          <cell r="AK627">
            <v>3327773</v>
          </cell>
          <cell r="AL627">
            <v>3325637</v>
          </cell>
          <cell r="AM627">
            <v>3324096</v>
          </cell>
          <cell r="AN627">
            <v>3325612</v>
          </cell>
          <cell r="AO627">
            <v>3331043</v>
          </cell>
          <cell r="AP627">
            <v>3339741</v>
          </cell>
          <cell r="AQ627">
            <v>3350824</v>
          </cell>
          <cell r="AR627">
            <v>3362755</v>
          </cell>
          <cell r="AS627">
            <v>3374415</v>
          </cell>
          <cell r="AT627">
            <v>3385624</v>
          </cell>
          <cell r="AU627">
            <v>3396777</v>
          </cell>
          <cell r="AV627">
            <v>3408005</v>
          </cell>
          <cell r="AW627">
            <v>3419546</v>
          </cell>
          <cell r="AX627">
            <v>3431552</v>
          </cell>
          <cell r="AY627">
            <v>3444006</v>
          </cell>
          <cell r="AZ627">
            <v>3456750</v>
          </cell>
        </row>
        <row r="628">
          <cell r="B628" t="str">
            <v>USSR (Former)</v>
          </cell>
          <cell r="E628">
            <v>0.9</v>
          </cell>
          <cell r="F628">
            <v>0.9</v>
          </cell>
          <cell r="G628">
            <v>0.82299999999999995</v>
          </cell>
          <cell r="H628">
            <v>0.74</v>
          </cell>
          <cell r="I628">
            <v>0.77200000000000002</v>
          </cell>
          <cell r="J628">
            <v>0.72299999999999998</v>
          </cell>
          <cell r="K628">
            <v>0.76</v>
          </cell>
          <cell r="L628">
            <v>0.73899999999999999</v>
          </cell>
          <cell r="M628">
            <v>0.68400000000000005</v>
          </cell>
          <cell r="N628">
            <v>0.65600000000000003</v>
          </cell>
          <cell r="O628">
            <v>0.66</v>
          </cell>
          <cell r="P628">
            <v>0.72</v>
          </cell>
          <cell r="Q628">
            <v>0.73</v>
          </cell>
          <cell r="R628">
            <v>0.73799999999999999</v>
          </cell>
          <cell r="S628">
            <v>0.81399999999999995</v>
          </cell>
          <cell r="T628">
            <v>0.85</v>
          </cell>
          <cell r="U628">
            <v>0.9386277913851494</v>
          </cell>
          <cell r="V628">
            <v>1.0311511596384144</v>
          </cell>
          <cell r="W628">
            <v>1.1184684333886405</v>
          </cell>
          <cell r="X628">
            <v>1.207032056484008</v>
          </cell>
          <cell r="Y628">
            <v>1.2955785074021928</v>
          </cell>
        </row>
        <row r="629">
          <cell r="B629" t="str">
            <v>USSR (Former)</v>
          </cell>
          <cell r="E629">
            <v>0.9</v>
          </cell>
          <cell r="F629">
            <v>0.9</v>
          </cell>
          <cell r="G629">
            <v>0.82299999999999995</v>
          </cell>
          <cell r="H629">
            <v>0.74</v>
          </cell>
          <cell r="I629">
            <v>0.77200000000000002</v>
          </cell>
          <cell r="J629">
            <v>0.72299999999999998</v>
          </cell>
          <cell r="K629">
            <v>0.76</v>
          </cell>
          <cell r="L629">
            <v>0.73899999999999999</v>
          </cell>
          <cell r="M629">
            <v>0.68400000000000005</v>
          </cell>
          <cell r="N629">
            <v>0.65600000000000003</v>
          </cell>
          <cell r="O629">
            <v>0.66</v>
          </cell>
          <cell r="P629">
            <v>0.72</v>
          </cell>
          <cell r="Q629">
            <v>0.73</v>
          </cell>
          <cell r="R629">
            <v>0.73799999999999999</v>
          </cell>
          <cell r="S629">
            <v>0.81399999999999995</v>
          </cell>
          <cell r="T629">
            <v>0.85</v>
          </cell>
          <cell r="U629">
            <v>0.70899999999999996</v>
          </cell>
          <cell r="V629">
            <v>0.63700000000000001</v>
          </cell>
          <cell r="W629">
            <v>0.60699999999999998</v>
          </cell>
          <cell r="X629">
            <v>0.627</v>
          </cell>
          <cell r="Y629">
            <v>0.66600000000000004</v>
          </cell>
        </row>
        <row r="630">
          <cell r="B630" t="str">
            <v>USSR (Former)</v>
          </cell>
          <cell r="E630">
            <v>242390700</v>
          </cell>
          <cell r="F630">
            <v>244628728</v>
          </cell>
          <cell r="G630">
            <v>246860676</v>
          </cell>
          <cell r="H630">
            <v>249087392</v>
          </cell>
          <cell r="I630">
            <v>251301615</v>
          </cell>
          <cell r="J630">
            <v>253500182</v>
          </cell>
          <cell r="K630">
            <v>255685506</v>
          </cell>
          <cell r="L630">
            <v>257870106</v>
          </cell>
          <cell r="M630">
            <v>260071665</v>
          </cell>
          <cell r="N630">
            <v>262312031</v>
          </cell>
          <cell r="O630">
            <v>264604970</v>
          </cell>
          <cell r="P630">
            <v>266937017</v>
          </cell>
          <cell r="Q630">
            <v>269294843</v>
          </cell>
          <cell r="R630">
            <v>271689067</v>
          </cell>
          <cell r="S630">
            <v>274133823</v>
          </cell>
          <cell r="T630">
            <v>276625041</v>
          </cell>
          <cell r="U630">
            <v>279176882</v>
          </cell>
          <cell r="V630">
            <v>281744501</v>
          </cell>
          <cell r="W630">
            <v>284192543</v>
          </cell>
          <cell r="X630">
            <v>286343331</v>
          </cell>
          <cell r="Y630">
            <v>288069696</v>
          </cell>
        </row>
        <row r="631">
          <cell r="B631" t="str">
            <v>Uzbekistan</v>
          </cell>
          <cell r="Y631">
            <v>2.1998031763400547E-3</v>
          </cell>
          <cell r="Z631">
            <v>4.0605451581143459E-3</v>
          </cell>
          <cell r="AA631">
            <v>3.224254386182706E-2</v>
          </cell>
          <cell r="AB631">
            <v>0.3712435791618785</v>
          </cell>
          <cell r="AC631">
            <v>4.8658576892445042</v>
          </cell>
          <cell r="AD631">
            <v>22.47145488632567</v>
          </cell>
          <cell r="AE631">
            <v>40.06666666666667</v>
          </cell>
          <cell r="AF631">
            <v>62.916666666666671</v>
          </cell>
          <cell r="AG631">
            <v>94.49166666666666</v>
          </cell>
          <cell r="AH631">
            <v>124.625</v>
          </cell>
          <cell r="AI631">
            <v>236.60833333333335</v>
          </cell>
          <cell r="AJ631">
            <v>527.58677907761148</v>
          </cell>
          <cell r="AK631">
            <v>754.31</v>
          </cell>
          <cell r="AL631">
            <v>968.98749999999995</v>
          </cell>
          <cell r="AM631">
            <v>1014.425</v>
          </cell>
          <cell r="AN631">
            <v>1106.1033333333332</v>
          </cell>
          <cell r="AO631">
            <v>1215.595</v>
          </cell>
          <cell r="AP631">
            <v>1260.8333333333333</v>
          </cell>
          <cell r="AQ631">
            <v>1314.1666666666667</v>
          </cell>
          <cell r="AR631">
            <v>1458.75</v>
          </cell>
          <cell r="AS631">
            <v>1578.4166666666667</v>
          </cell>
          <cell r="AT631">
            <v>1706.6111111111113</v>
          </cell>
          <cell r="AU631">
            <v>1878.6844444444444</v>
          </cell>
          <cell r="AV631">
            <v>2094.9884650537601</v>
          </cell>
          <cell r="AW631">
            <v>2310.9481588069598</v>
          </cell>
          <cell r="AX631">
            <v>2567.9872133982699</v>
          </cell>
          <cell r="AY631">
            <v>2965.25349937684</v>
          </cell>
          <cell r="AZ631">
            <v>5113.8789459571699</v>
          </cell>
        </row>
        <row r="632">
          <cell r="B632" t="str">
            <v>Uzbekistan</v>
          </cell>
          <cell r="Y632">
            <v>6.6600000000000003E-4</v>
          </cell>
          <cell r="Z632">
            <v>1.75E-3</v>
          </cell>
          <cell r="AA632">
            <v>0.19320000000000001</v>
          </cell>
          <cell r="AB632">
            <v>0.93</v>
          </cell>
          <cell r="AC632">
            <v>7.5791845878136188</v>
          </cell>
          <cell r="AD632">
            <v>29.774999999999999</v>
          </cell>
          <cell r="AE632">
            <v>40.06666666666667</v>
          </cell>
          <cell r="AF632">
            <v>62.916666666666671</v>
          </cell>
          <cell r="AG632">
            <v>94.49166666666666</v>
          </cell>
          <cell r="AH632">
            <v>124.625</v>
          </cell>
          <cell r="AI632">
            <v>236.60833333333335</v>
          </cell>
          <cell r="AJ632">
            <v>690.75</v>
          </cell>
          <cell r="AK632">
            <v>754.31</v>
          </cell>
          <cell r="AL632">
            <v>968.98749999999995</v>
          </cell>
          <cell r="AM632">
            <v>1014.425</v>
          </cell>
          <cell r="AN632">
            <v>1106.1033333333332</v>
          </cell>
          <cell r="AO632">
            <v>1215.595</v>
          </cell>
          <cell r="AP632">
            <v>1260.8333333333333</v>
          </cell>
          <cell r="AQ632">
            <v>1314.1666666666667</v>
          </cell>
          <cell r="AR632">
            <v>1458.75</v>
          </cell>
          <cell r="AS632">
            <v>1578.4166666666667</v>
          </cell>
          <cell r="AT632">
            <v>1706.6111111111113</v>
          </cell>
          <cell r="AU632">
            <v>1878.6844444444444</v>
          </cell>
          <cell r="AV632">
            <v>2094.9884650537601</v>
          </cell>
          <cell r="AW632">
            <v>2310.9481588069598</v>
          </cell>
          <cell r="AX632">
            <v>2567.9872133982699</v>
          </cell>
          <cell r="AY632">
            <v>2965.25349937684</v>
          </cell>
          <cell r="AZ632">
            <v>5113.8789459571699</v>
          </cell>
        </row>
        <row r="633">
          <cell r="B633" t="str">
            <v>Uzbekistan</v>
          </cell>
          <cell r="E633">
            <v>12110028</v>
          </cell>
          <cell r="F633">
            <v>12477058</v>
          </cell>
          <cell r="G633">
            <v>12828625</v>
          </cell>
          <cell r="H633">
            <v>13173590</v>
          </cell>
          <cell r="I633">
            <v>13525094</v>
          </cell>
          <cell r="J633">
            <v>13892638</v>
          </cell>
          <cell r="K633">
            <v>14279120</v>
          </cell>
          <cell r="L633">
            <v>14681459</v>
          </cell>
          <cell r="M633">
            <v>15096012</v>
          </cell>
          <cell r="N633">
            <v>15516862</v>
          </cell>
          <cell r="O633">
            <v>15939744</v>
          </cell>
          <cell r="P633">
            <v>16363562</v>
          </cell>
          <cell r="Q633">
            <v>16790069</v>
          </cell>
          <cell r="R633">
            <v>17221212</v>
          </cell>
          <cell r="S633">
            <v>17659975</v>
          </cell>
          <cell r="T633">
            <v>18108300</v>
          </cell>
          <cell r="U633">
            <v>18565477</v>
          </cell>
          <cell r="V633">
            <v>19029877</v>
          </cell>
          <cell r="W633">
            <v>19501225</v>
          </cell>
          <cell r="X633">
            <v>19979127</v>
          </cell>
          <cell r="Y633">
            <v>20462463</v>
          </cell>
          <cell r="Z633">
            <v>20951391</v>
          </cell>
          <cell r="AA633">
            <v>21443453</v>
          </cell>
          <cell r="AB633">
            <v>21931690</v>
          </cell>
          <cell r="AC633">
            <v>22407158</v>
          </cell>
          <cell r="AD633">
            <v>22863264</v>
          </cell>
          <cell r="AE633">
            <v>23298911</v>
          </cell>
          <cell r="AF633">
            <v>23715490</v>
          </cell>
          <cell r="AG633">
            <v>24112410</v>
          </cell>
          <cell r="AH633">
            <v>24489769</v>
          </cell>
          <cell r="AI633">
            <v>24848920</v>
          </cell>
          <cell r="AJ633">
            <v>25188527</v>
          </cell>
          <cell r="AK633">
            <v>25511876</v>
          </cell>
          <cell r="AL633">
            <v>25830659</v>
          </cell>
          <cell r="AM633">
            <v>26160326</v>
          </cell>
          <cell r="AN633">
            <v>26512184</v>
          </cell>
          <cell r="AO633">
            <v>26890263</v>
          </cell>
          <cell r="AP633">
            <v>27292375</v>
          </cell>
          <cell r="AQ633">
            <v>27715825</v>
          </cell>
          <cell r="AR633">
            <v>28155306</v>
          </cell>
          <cell r="AS633">
            <v>28606294</v>
          </cell>
          <cell r="AT633">
            <v>29068224</v>
          </cell>
          <cell r="AU633">
            <v>29540819</v>
          </cell>
          <cell r="AV633">
            <v>30019734</v>
          </cell>
          <cell r="AW633">
            <v>30499618</v>
          </cell>
          <cell r="AX633">
            <v>30976021</v>
          </cell>
          <cell r="AY633">
            <v>31446795</v>
          </cell>
          <cell r="AZ633">
            <v>31910641</v>
          </cell>
        </row>
        <row r="634">
          <cell r="B634" t="str">
            <v>Vanuatu</v>
          </cell>
          <cell r="E634">
            <v>100.98500009998499</v>
          </cell>
          <cell r="F634">
            <v>100.689451223571</v>
          </cell>
          <cell r="G634">
            <v>81.610909090916664</v>
          </cell>
          <cell r="H634">
            <v>72.044713804749989</v>
          </cell>
          <cell r="I634">
            <v>77.803232323333333</v>
          </cell>
          <cell r="J634">
            <v>69.272592592666669</v>
          </cell>
          <cell r="K634">
            <v>77.23622895616667</v>
          </cell>
          <cell r="L634">
            <v>79.411313131166665</v>
          </cell>
          <cell r="M634">
            <v>72.938989898916674</v>
          </cell>
          <cell r="N634">
            <v>68.758249158333342</v>
          </cell>
          <cell r="O634">
            <v>68.292121212166663</v>
          </cell>
          <cell r="P634">
            <v>87.825925925999996</v>
          </cell>
          <cell r="Q634">
            <v>96.207499999999996</v>
          </cell>
          <cell r="R634">
            <v>99.367661992999999</v>
          </cell>
          <cell r="S634">
            <v>99.233333333000004</v>
          </cell>
          <cell r="T634">
            <v>106.03166666600001</v>
          </cell>
          <cell r="U634">
            <v>106.075833332917</v>
          </cell>
          <cell r="V634">
            <v>109.84916666666668</v>
          </cell>
          <cell r="W634">
            <v>104.42583333333333</v>
          </cell>
          <cell r="X634">
            <v>116.04166666666667</v>
          </cell>
          <cell r="Y634">
            <v>117.06125</v>
          </cell>
          <cell r="Z634">
            <v>111.675</v>
          </cell>
          <cell r="AA634">
            <v>113.39166666666667</v>
          </cell>
          <cell r="AB634">
            <v>121.58083333333335</v>
          </cell>
          <cell r="AC634">
            <v>116.405</v>
          </cell>
          <cell r="AD634">
            <v>112.11166666666666</v>
          </cell>
          <cell r="AE634">
            <v>111.71916666666667</v>
          </cell>
          <cell r="AF634">
            <v>115.87333333333333</v>
          </cell>
          <cell r="AG634">
            <v>127.5175</v>
          </cell>
          <cell r="AH634">
            <v>129.07499999999999</v>
          </cell>
          <cell r="AI634">
            <v>137.64333333333332</v>
          </cell>
          <cell r="AJ634">
            <v>145.3125</v>
          </cell>
          <cell r="AK634">
            <v>139.19833333333332</v>
          </cell>
          <cell r="AL634">
            <v>122.18916666666667</v>
          </cell>
          <cell r="AM634">
            <v>111.79</v>
          </cell>
          <cell r="AN634">
            <v>109.24583333333334</v>
          </cell>
          <cell r="AO634">
            <v>110.64083333333333</v>
          </cell>
          <cell r="AP634">
            <v>102.4375</v>
          </cell>
          <cell r="AQ634">
            <v>101.33416666666666</v>
          </cell>
          <cell r="AR634">
            <v>106.740833333333</v>
          </cell>
          <cell r="AS634">
            <v>96.905833333333305</v>
          </cell>
          <cell r="AT634">
            <v>89.469166666666695</v>
          </cell>
          <cell r="AU634">
            <v>92.637500000000003</v>
          </cell>
          <cell r="AV634">
            <v>94.542500000000004</v>
          </cell>
          <cell r="AW634">
            <v>97.071666666666701</v>
          </cell>
          <cell r="AX634">
            <v>108.989166666667</v>
          </cell>
          <cell r="AY634">
            <v>108.47499999999999</v>
          </cell>
          <cell r="AZ634">
            <v>107.820833333333</v>
          </cell>
        </row>
        <row r="635">
          <cell r="B635" t="str">
            <v>Vanuatu</v>
          </cell>
          <cell r="E635">
            <v>100.98500009998499</v>
          </cell>
          <cell r="F635">
            <v>100.689451223571</v>
          </cell>
          <cell r="G635">
            <v>81.610909090916664</v>
          </cell>
          <cell r="H635">
            <v>72.044713804749989</v>
          </cell>
          <cell r="I635">
            <v>77.803232323333333</v>
          </cell>
          <cell r="J635">
            <v>69.272592592666669</v>
          </cell>
          <cell r="K635">
            <v>77.23622895616667</v>
          </cell>
          <cell r="L635">
            <v>79.411313131166665</v>
          </cell>
          <cell r="M635">
            <v>72.938989898916674</v>
          </cell>
          <cell r="N635">
            <v>68.758249158333342</v>
          </cell>
          <cell r="O635">
            <v>68.292121212166663</v>
          </cell>
          <cell r="P635">
            <v>87.825925925999996</v>
          </cell>
          <cell r="Q635">
            <v>96.207499999999996</v>
          </cell>
          <cell r="R635">
            <v>99.367661992999999</v>
          </cell>
          <cell r="S635">
            <v>99.233333333000004</v>
          </cell>
          <cell r="T635">
            <v>106.03166666600001</v>
          </cell>
          <cell r="U635">
            <v>106.075833332917</v>
          </cell>
          <cell r="V635">
            <v>109.84916666666668</v>
          </cell>
          <cell r="W635">
            <v>104.42583333333333</v>
          </cell>
          <cell r="X635">
            <v>116.04166666666667</v>
          </cell>
          <cell r="Y635">
            <v>117.06125</v>
          </cell>
          <cell r="Z635">
            <v>111.675</v>
          </cell>
          <cell r="AA635">
            <v>113.39166666666667</v>
          </cell>
          <cell r="AB635">
            <v>121.58083333333335</v>
          </cell>
          <cell r="AC635">
            <v>116.405</v>
          </cell>
          <cell r="AD635">
            <v>112.11166666666666</v>
          </cell>
          <cell r="AE635">
            <v>111.71916666666667</v>
          </cell>
          <cell r="AF635">
            <v>115.87333333333333</v>
          </cell>
          <cell r="AG635">
            <v>127.5175</v>
          </cell>
          <cell r="AH635">
            <v>129.07499999999999</v>
          </cell>
          <cell r="AI635">
            <v>137.64333333333332</v>
          </cell>
          <cell r="AJ635">
            <v>145.3125</v>
          </cell>
          <cell r="AK635">
            <v>139.19833333333332</v>
          </cell>
          <cell r="AL635">
            <v>122.18916666666667</v>
          </cell>
          <cell r="AM635">
            <v>111.79</v>
          </cell>
          <cell r="AN635">
            <v>109.24583333333334</v>
          </cell>
          <cell r="AO635">
            <v>110.64083333333333</v>
          </cell>
          <cell r="AP635">
            <v>102.4375</v>
          </cell>
          <cell r="AQ635">
            <v>101.33416666666666</v>
          </cell>
          <cell r="AR635">
            <v>106.740833333333</v>
          </cell>
          <cell r="AS635">
            <v>96.905833333333305</v>
          </cell>
          <cell r="AT635">
            <v>89.469166666666695</v>
          </cell>
          <cell r="AU635">
            <v>92.637500000000003</v>
          </cell>
          <cell r="AV635">
            <v>94.542500000000004</v>
          </cell>
          <cell r="AW635">
            <v>97.071666666666701</v>
          </cell>
          <cell r="AX635">
            <v>108.989166666667</v>
          </cell>
          <cell r="AY635">
            <v>108.47499999999999</v>
          </cell>
          <cell r="AZ635">
            <v>107.820833333333</v>
          </cell>
        </row>
        <row r="636">
          <cell r="B636" t="str">
            <v>Vanuatu</v>
          </cell>
          <cell r="E636">
            <v>85389</v>
          </cell>
          <cell r="F636">
            <v>88022</v>
          </cell>
          <cell r="G636">
            <v>90823</v>
          </cell>
          <cell r="H636">
            <v>93765</v>
          </cell>
          <cell r="I636">
            <v>96796</v>
          </cell>
          <cell r="J636">
            <v>99872</v>
          </cell>
          <cell r="K636">
            <v>103028</v>
          </cell>
          <cell r="L636">
            <v>106222</v>
          </cell>
          <cell r="M636">
            <v>109429</v>
          </cell>
          <cell r="N636">
            <v>112580</v>
          </cell>
          <cell r="O636">
            <v>115632</v>
          </cell>
          <cell r="P636">
            <v>118580</v>
          </cell>
          <cell r="Q636">
            <v>121435</v>
          </cell>
          <cell r="R636">
            <v>124249</v>
          </cell>
          <cell r="S636">
            <v>127092</v>
          </cell>
          <cell r="T636">
            <v>130027</v>
          </cell>
          <cell r="U636">
            <v>133038</v>
          </cell>
          <cell r="V636">
            <v>136125</v>
          </cell>
          <cell r="W636">
            <v>139366</v>
          </cell>
          <cell r="X636">
            <v>142849</v>
          </cell>
          <cell r="Y636">
            <v>146634</v>
          </cell>
          <cell r="Z636">
            <v>150778</v>
          </cell>
          <cell r="AA636">
            <v>155243</v>
          </cell>
          <cell r="AB636">
            <v>159814</v>
          </cell>
          <cell r="AC636">
            <v>164208</v>
          </cell>
          <cell r="AD636">
            <v>168235</v>
          </cell>
          <cell r="AE636">
            <v>171801</v>
          </cell>
          <cell r="AF636">
            <v>174999</v>
          </cell>
          <cell r="AG636">
            <v>178078</v>
          </cell>
          <cell r="AH636">
            <v>181345</v>
          </cell>
          <cell r="AI636">
            <v>185063</v>
          </cell>
          <cell r="AJ636">
            <v>189290</v>
          </cell>
          <cell r="AK636">
            <v>193956</v>
          </cell>
          <cell r="AL636">
            <v>198964</v>
          </cell>
          <cell r="AM636">
            <v>204143</v>
          </cell>
          <cell r="AN636">
            <v>209370</v>
          </cell>
          <cell r="AO636">
            <v>214634</v>
          </cell>
          <cell r="AP636">
            <v>219953</v>
          </cell>
          <cell r="AQ636">
            <v>225340</v>
          </cell>
          <cell r="AR636">
            <v>230785</v>
          </cell>
          <cell r="AS636">
            <v>236295</v>
          </cell>
          <cell r="AT636">
            <v>241871</v>
          </cell>
          <cell r="AU636">
            <v>247485</v>
          </cell>
          <cell r="AV636">
            <v>253142</v>
          </cell>
          <cell r="AW636">
            <v>258850</v>
          </cell>
          <cell r="AX636">
            <v>264603</v>
          </cell>
          <cell r="AY636">
            <v>270402</v>
          </cell>
          <cell r="AZ636">
            <v>276244</v>
          </cell>
        </row>
        <row r="637">
          <cell r="B637" t="str">
            <v>Venezuela (Bolivarian Republic of)</v>
          </cell>
          <cell r="E637">
            <v>4.4000000000000003E-3</v>
          </cell>
          <cell r="F637">
            <v>4.4000000000000003E-3</v>
          </cell>
          <cell r="G637">
            <v>4.3E-3</v>
          </cell>
          <cell r="H637">
            <v>4.3E-3</v>
          </cell>
          <cell r="I637">
            <v>4.3E-3</v>
          </cell>
          <cell r="J637">
            <v>4.3E-3</v>
          </cell>
          <cell r="K637">
            <v>4.3E-3</v>
          </cell>
          <cell r="L637">
            <v>4.3E-3</v>
          </cell>
          <cell r="M637">
            <v>4.3E-3</v>
          </cell>
          <cell r="N637">
            <v>4.3E-3</v>
          </cell>
          <cell r="O637">
            <v>4.3E-3</v>
          </cell>
          <cell r="P637">
            <v>4.3E-3</v>
          </cell>
          <cell r="Q637">
            <v>4.3E-3</v>
          </cell>
          <cell r="R637">
            <v>4.3E-3</v>
          </cell>
          <cell r="S637">
            <v>7.0166666666666702E-3</v>
          </cell>
          <cell r="T637">
            <v>7.4999999999999997E-3</v>
          </cell>
          <cell r="U637">
            <v>8.0833333333333295E-3</v>
          </cell>
          <cell r="V637">
            <v>1.4500000000000001E-2</v>
          </cell>
          <cell r="W637">
            <v>1.4500000000000001E-2</v>
          </cell>
          <cell r="X637">
            <v>3.4691666666666697E-2</v>
          </cell>
          <cell r="Y637">
            <v>4.68916666666667E-2</v>
          </cell>
          <cell r="Z637">
            <v>5.6825000000000001E-2</v>
          </cell>
          <cell r="AA637">
            <v>6.8383333333333296E-2</v>
          </cell>
          <cell r="AB637">
            <v>9.0841666666666696E-2</v>
          </cell>
          <cell r="AC637">
            <v>0.14685833333333301</v>
          </cell>
          <cell r="AD637">
            <v>0.17684166666666701</v>
          </cell>
          <cell r="AE637">
            <v>0.41735</v>
          </cell>
          <cell r="AF637">
            <v>0.48863333333333298</v>
          </cell>
          <cell r="AG637">
            <v>0.54756666666666698</v>
          </cell>
          <cell r="AH637">
            <v>0.60572499999999996</v>
          </cell>
          <cell r="AI637">
            <v>0.67996666666666705</v>
          </cell>
          <cell r="AJ637">
            <v>0.72365833333333296</v>
          </cell>
          <cell r="AK637">
            <v>1.1609499999999999</v>
          </cell>
          <cell r="AL637">
            <v>1.6069583333333299</v>
          </cell>
          <cell r="AM637">
            <v>1.89133333333333</v>
          </cell>
          <cell r="AN637">
            <v>2.08975</v>
          </cell>
          <cell r="AO637">
            <v>2.1469999999999998</v>
          </cell>
          <cell r="AP637">
            <v>2.1469999999999998</v>
          </cell>
          <cell r="AQ637">
            <v>2.1469999999999998</v>
          </cell>
          <cell r="AR637">
            <v>2.1469999999999998</v>
          </cell>
          <cell r="AS637">
            <v>2.5820603174603201</v>
          </cell>
          <cell r="AT637">
            <v>4.2892999999999999</v>
          </cell>
          <cell r="AU637">
            <v>4.2892999999999999</v>
          </cell>
          <cell r="AV637">
            <v>6.0479618416666696</v>
          </cell>
          <cell r="AW637">
            <v>8.3440556689569974</v>
          </cell>
          <cell r="AX637">
            <v>17.496419674436318</v>
          </cell>
          <cell r="AY637">
            <v>81.516071364771506</v>
          </cell>
          <cell r="AZ637">
            <v>1150.1997650167009</v>
          </cell>
        </row>
        <row r="638">
          <cell r="B638" t="str">
            <v>Venezuela (Bolivarian Republic of)</v>
          </cell>
          <cell r="E638">
            <v>4.4000000000000003E-3</v>
          </cell>
          <cell r="F638">
            <v>4.4000000000000003E-3</v>
          </cell>
          <cell r="G638">
            <v>4.3E-3</v>
          </cell>
          <cell r="H638">
            <v>4.3E-3</v>
          </cell>
          <cell r="I638">
            <v>4.3E-3</v>
          </cell>
          <cell r="J638">
            <v>4.3E-3</v>
          </cell>
          <cell r="K638">
            <v>4.3E-3</v>
          </cell>
          <cell r="L638">
            <v>4.3E-3</v>
          </cell>
          <cell r="M638">
            <v>4.3E-3</v>
          </cell>
          <cell r="N638">
            <v>4.3E-3</v>
          </cell>
          <cell r="O638">
            <v>4.3E-3</v>
          </cell>
          <cell r="P638">
            <v>4.3E-3</v>
          </cell>
          <cell r="Q638">
            <v>4.3E-3</v>
          </cell>
          <cell r="R638">
            <v>4.3E-3</v>
          </cell>
          <cell r="S638">
            <v>7.0166666666666702E-3</v>
          </cell>
          <cell r="T638">
            <v>7.4999999999999997E-3</v>
          </cell>
          <cell r="U638">
            <v>8.0833333333333295E-3</v>
          </cell>
          <cell r="V638">
            <v>1.4500000000000001E-2</v>
          </cell>
          <cell r="W638">
            <v>1.4500000000000001E-2</v>
          </cell>
          <cell r="X638">
            <v>3.4691666666666697E-2</v>
          </cell>
          <cell r="Y638">
            <v>4.68916666666667E-2</v>
          </cell>
          <cell r="Z638">
            <v>5.6825000000000001E-2</v>
          </cell>
          <cell r="AA638">
            <v>6.8383333333333296E-2</v>
          </cell>
          <cell r="AB638">
            <v>9.0841666666666696E-2</v>
          </cell>
          <cell r="AC638">
            <v>0.14685833333333301</v>
          </cell>
          <cell r="AD638">
            <v>0.17684166666666701</v>
          </cell>
          <cell r="AE638">
            <v>0.41735</v>
          </cell>
          <cell r="AF638">
            <v>0.48863333333333298</v>
          </cell>
          <cell r="AG638">
            <v>0.54756666666666698</v>
          </cell>
          <cell r="AH638">
            <v>0.60572499999999996</v>
          </cell>
          <cell r="AI638">
            <v>0.67996666666666705</v>
          </cell>
          <cell r="AJ638">
            <v>0.72365833333333296</v>
          </cell>
          <cell r="AK638">
            <v>1.1609499999999999</v>
          </cell>
          <cell r="AL638">
            <v>1.6069583333333299</v>
          </cell>
          <cell r="AM638">
            <v>1.89133333333333</v>
          </cell>
          <cell r="AN638">
            <v>2.08975</v>
          </cell>
          <cell r="AO638">
            <v>2.1469999999999998</v>
          </cell>
          <cell r="AP638">
            <v>2.1469999999999998</v>
          </cell>
          <cell r="AQ638">
            <v>2.1469999999999998</v>
          </cell>
          <cell r="AR638">
            <v>2.1469999999999998</v>
          </cell>
          <cell r="AS638">
            <v>2.5820603174603201</v>
          </cell>
          <cell r="AT638">
            <v>4.2892999999999999</v>
          </cell>
          <cell r="AU638">
            <v>4.2892999999999999</v>
          </cell>
          <cell r="AV638">
            <v>6.0479618416666696</v>
          </cell>
          <cell r="AW638">
            <v>6.2838500000000002</v>
          </cell>
          <cell r="AX638">
            <v>6.2842000000000002</v>
          </cell>
          <cell r="AY638">
            <v>9.2573444444416708</v>
          </cell>
          <cell r="AZ638">
            <v>9.9749999999999996</v>
          </cell>
        </row>
        <row r="639">
          <cell r="B639" t="str">
            <v>Venezuela (Bolivarian Republic of)</v>
          </cell>
          <cell r="E639">
            <v>11587761</v>
          </cell>
          <cell r="F639">
            <v>11937805</v>
          </cell>
          <cell r="G639">
            <v>12286439</v>
          </cell>
          <cell r="H639">
            <v>12636969</v>
          </cell>
          <cell r="I639">
            <v>12994025</v>
          </cell>
          <cell r="J639">
            <v>13360987</v>
          </cell>
          <cell r="K639">
            <v>13739142</v>
          </cell>
          <cell r="L639">
            <v>14127787</v>
          </cell>
          <cell r="M639">
            <v>14525931</v>
          </cell>
          <cell r="N639">
            <v>14931739</v>
          </cell>
          <cell r="O639">
            <v>15343916</v>
          </cell>
          <cell r="P639">
            <v>15761799</v>
          </cell>
          <cell r="Q639">
            <v>16185894</v>
          </cell>
          <cell r="R639">
            <v>16617346</v>
          </cell>
          <cell r="S639">
            <v>17057785</v>
          </cell>
          <cell r="T639">
            <v>17508059</v>
          </cell>
          <cell r="U639">
            <v>17968552</v>
          </cell>
          <cell r="V639">
            <v>18437794</v>
          </cell>
          <cell r="W639">
            <v>18912526</v>
          </cell>
          <cell r="X639">
            <v>19388342</v>
          </cell>
          <cell r="Y639">
            <v>19861956</v>
          </cell>
          <cell r="Z639">
            <v>20332079</v>
          </cell>
          <cell r="AA639">
            <v>20799075</v>
          </cell>
          <cell r="AB639">
            <v>21263443</v>
          </cell>
          <cell r="AC639">
            <v>21726352</v>
          </cell>
          <cell r="AD639">
            <v>22188667</v>
          </cell>
          <cell r="AE639">
            <v>22650102</v>
          </cell>
          <cell r="AF639">
            <v>23110178</v>
          </cell>
          <cell r="AG639">
            <v>23569454</v>
          </cell>
          <cell r="AH639">
            <v>24028689</v>
          </cell>
          <cell r="AI639">
            <v>24488340</v>
          </cell>
          <cell r="AJ639">
            <v>24948476</v>
          </cell>
          <cell r="AK639">
            <v>25408700</v>
          </cell>
          <cell r="AL639">
            <v>25868523</v>
          </cell>
          <cell r="AM639">
            <v>26327225</v>
          </cell>
          <cell r="AN639">
            <v>26784161</v>
          </cell>
          <cell r="AO639">
            <v>27239168</v>
          </cell>
          <cell r="AP639">
            <v>27691965</v>
          </cell>
          <cell r="AQ639">
            <v>28141701</v>
          </cell>
          <cell r="AR639">
            <v>28587323</v>
          </cell>
          <cell r="AS639">
            <v>29028033</v>
          </cell>
          <cell r="AT639">
            <v>29463291</v>
          </cell>
          <cell r="AU639">
            <v>29893080</v>
          </cell>
          <cell r="AV639">
            <v>30317848</v>
          </cell>
          <cell r="AW639">
            <v>30738378</v>
          </cell>
          <cell r="AX639">
            <v>31155134</v>
          </cell>
          <cell r="AY639">
            <v>31568179</v>
          </cell>
          <cell r="AZ639">
            <v>31977065</v>
          </cell>
        </row>
        <row r="640">
          <cell r="B640" t="str">
            <v>Viet Nam</v>
          </cell>
          <cell r="E640">
            <v>1</v>
          </cell>
          <cell r="F640">
            <v>1</v>
          </cell>
          <cell r="G640">
            <v>1</v>
          </cell>
          <cell r="H640">
            <v>1</v>
          </cell>
          <cell r="I640">
            <v>1</v>
          </cell>
          <cell r="J640">
            <v>1</v>
          </cell>
          <cell r="K640">
            <v>1</v>
          </cell>
          <cell r="L640">
            <v>1</v>
          </cell>
          <cell r="M640">
            <v>1</v>
          </cell>
          <cell r="N640">
            <v>1</v>
          </cell>
          <cell r="O640">
            <v>3.2974998950000001</v>
          </cell>
          <cell r="P640">
            <v>5.8841667180000004</v>
          </cell>
          <cell r="Q640">
            <v>10.9512328767123</v>
          </cell>
          <cell r="R640">
            <v>11.677232876712299</v>
          </cell>
          <cell r="S640">
            <v>13.540876712328799</v>
          </cell>
          <cell r="T640">
            <v>28.956767164911952</v>
          </cell>
          <cell r="U640">
            <v>166.66609227919733</v>
          </cell>
          <cell r="V640">
            <v>677.13348070045788</v>
          </cell>
          <cell r="W640">
            <v>2664.8248822835922</v>
          </cell>
          <cell r="X640">
            <v>4463.9459694565085</v>
          </cell>
          <cell r="Y640">
            <v>6482.795702898532</v>
          </cell>
          <cell r="Z640">
            <v>10037.034830917846</v>
          </cell>
          <cell r="AA640">
            <v>11202.191666666666</v>
          </cell>
          <cell r="AB640">
            <v>10640.958333333332</v>
          </cell>
          <cell r="AC640">
            <v>10965.666666666668</v>
          </cell>
          <cell r="AD640">
            <v>11038.25</v>
          </cell>
          <cell r="AE640">
            <v>11032.583333333334</v>
          </cell>
          <cell r="AF640">
            <v>11683.333333333332</v>
          </cell>
          <cell r="AG640">
            <v>13267.999999999998</v>
          </cell>
          <cell r="AH640">
            <v>13943.166666666668</v>
          </cell>
          <cell r="AI640">
            <v>14167.75</v>
          </cell>
          <cell r="AJ640">
            <v>14725.166666666668</v>
          </cell>
          <cell r="AK640">
            <v>15279.5</v>
          </cell>
          <cell r="AL640">
            <v>15509.583333333334</v>
          </cell>
          <cell r="AM640">
            <v>15746</v>
          </cell>
          <cell r="AN640">
            <v>15858.916666666666</v>
          </cell>
          <cell r="AO640">
            <v>15994.25</v>
          </cell>
          <cell r="AP640">
            <v>16105.125000000002</v>
          </cell>
          <cell r="AQ640">
            <v>16302.25</v>
          </cell>
          <cell r="AR640">
            <v>17065.083333333299</v>
          </cell>
          <cell r="AS640">
            <v>18612.916666666701</v>
          </cell>
          <cell r="AT640">
            <v>20509.75</v>
          </cell>
          <cell r="AU640">
            <v>20828</v>
          </cell>
          <cell r="AV640">
            <v>20933.416666666701</v>
          </cell>
          <cell r="AW640">
            <v>21148</v>
          </cell>
          <cell r="AX640">
            <v>21697.567500000001</v>
          </cell>
          <cell r="AY640">
            <v>21935.000833333299</v>
          </cell>
          <cell r="AZ640">
            <v>22370.086666666699</v>
          </cell>
        </row>
        <row r="641">
          <cell r="B641" t="str">
            <v>Viet Nam</v>
          </cell>
          <cell r="E641">
            <v>1</v>
          </cell>
          <cell r="F641">
            <v>1</v>
          </cell>
          <cell r="G641">
            <v>1</v>
          </cell>
          <cell r="H641">
            <v>1</v>
          </cell>
          <cell r="I641">
            <v>1</v>
          </cell>
          <cell r="J641">
            <v>1</v>
          </cell>
          <cell r="K641">
            <v>1</v>
          </cell>
          <cell r="L641">
            <v>1</v>
          </cell>
          <cell r="M641">
            <v>1</v>
          </cell>
          <cell r="N641">
            <v>1</v>
          </cell>
          <cell r="O641">
            <v>3.2974998950000001</v>
          </cell>
          <cell r="P641">
            <v>5.8841667180000004</v>
          </cell>
          <cell r="Q641">
            <v>10.9512328767123</v>
          </cell>
          <cell r="R641">
            <v>11.677232876712299</v>
          </cell>
          <cell r="S641">
            <v>13.540876712328799</v>
          </cell>
          <cell r="T641">
            <v>14.3938356164384</v>
          </cell>
          <cell r="U641">
            <v>22.744434782608632</v>
          </cell>
          <cell r="V641">
            <v>78.29139884057949</v>
          </cell>
          <cell r="W641">
            <v>606.51826086956351</v>
          </cell>
          <cell r="X641">
            <v>4463.9459694565085</v>
          </cell>
          <cell r="Y641">
            <v>6482.795702898532</v>
          </cell>
          <cell r="Z641">
            <v>10037.034830917846</v>
          </cell>
          <cell r="AA641">
            <v>11202.191666666666</v>
          </cell>
          <cell r="AB641">
            <v>10640.958333333332</v>
          </cell>
          <cell r="AC641">
            <v>10965.666666666668</v>
          </cell>
          <cell r="AD641">
            <v>11038.25</v>
          </cell>
          <cell r="AE641">
            <v>11032.583333333334</v>
          </cell>
          <cell r="AF641">
            <v>11683.333333333332</v>
          </cell>
          <cell r="AG641">
            <v>13267.999999999998</v>
          </cell>
          <cell r="AH641">
            <v>13943.166666666668</v>
          </cell>
          <cell r="AI641">
            <v>14167.75</v>
          </cell>
          <cell r="AJ641">
            <v>14725.166666666668</v>
          </cell>
          <cell r="AK641">
            <v>15279.5</v>
          </cell>
          <cell r="AL641">
            <v>15509.583333333334</v>
          </cell>
          <cell r="AM641">
            <v>15746</v>
          </cell>
          <cell r="AN641">
            <v>15858.916666666666</v>
          </cell>
          <cell r="AO641">
            <v>15994.25</v>
          </cell>
          <cell r="AP641">
            <v>16105.125000000002</v>
          </cell>
          <cell r="AQ641">
            <v>16302.25</v>
          </cell>
          <cell r="AR641">
            <v>17065.083333333299</v>
          </cell>
          <cell r="AS641">
            <v>18612.916666666701</v>
          </cell>
          <cell r="AT641">
            <v>20509.75</v>
          </cell>
          <cell r="AU641">
            <v>20828</v>
          </cell>
          <cell r="AV641">
            <v>20933.416666666701</v>
          </cell>
          <cell r="AW641">
            <v>21148</v>
          </cell>
          <cell r="AX641">
            <v>21697.567500000001</v>
          </cell>
          <cell r="AY641">
            <v>21935.000833333299</v>
          </cell>
          <cell r="AZ641">
            <v>22370.086666666699</v>
          </cell>
        </row>
        <row r="642">
          <cell r="B642" t="str">
            <v>Viet Nam</v>
          </cell>
          <cell r="E642">
            <v>43407287</v>
          </cell>
          <cell r="F642">
            <v>44485908</v>
          </cell>
          <cell r="G642">
            <v>45549483</v>
          </cell>
          <cell r="H642">
            <v>46604726</v>
          </cell>
          <cell r="I642">
            <v>47661773</v>
          </cell>
          <cell r="J642">
            <v>48729392</v>
          </cell>
          <cell r="K642">
            <v>49808071</v>
          </cell>
          <cell r="L642">
            <v>50899504</v>
          </cell>
          <cell r="M642">
            <v>52015281</v>
          </cell>
          <cell r="N642">
            <v>53169673</v>
          </cell>
          <cell r="O642">
            <v>54372514</v>
          </cell>
          <cell r="P642">
            <v>55627746</v>
          </cell>
          <cell r="Q642">
            <v>56931824</v>
          </cell>
          <cell r="R642">
            <v>58277387</v>
          </cell>
          <cell r="S642">
            <v>59653090</v>
          </cell>
          <cell r="T642">
            <v>61049373</v>
          </cell>
          <cell r="U642">
            <v>62459560</v>
          </cell>
          <cell r="V642">
            <v>63881297</v>
          </cell>
          <cell r="W642">
            <v>65313708</v>
          </cell>
          <cell r="X642">
            <v>66757402</v>
          </cell>
          <cell r="Y642">
            <v>68209605</v>
          </cell>
          <cell r="Z642">
            <v>69670902</v>
          </cell>
          <cell r="AA642">
            <v>71130448</v>
          </cell>
          <cell r="AB642">
            <v>72560427</v>
          </cell>
          <cell r="AC642">
            <v>73925082</v>
          </cell>
          <cell r="AD642">
            <v>75198977</v>
          </cell>
          <cell r="AE642">
            <v>76372719</v>
          </cell>
          <cell r="AF642">
            <v>77453335</v>
          </cell>
          <cell r="AG642">
            <v>78452897</v>
          </cell>
          <cell r="AH642">
            <v>79391374</v>
          </cell>
          <cell r="AI642">
            <v>80285562</v>
          </cell>
          <cell r="AJ642">
            <v>81139919</v>
          </cell>
          <cell r="AK642">
            <v>81956496</v>
          </cell>
          <cell r="AL642">
            <v>82747662</v>
          </cell>
          <cell r="AM642">
            <v>83527678</v>
          </cell>
          <cell r="AN642">
            <v>84308843</v>
          </cell>
          <cell r="AO642">
            <v>85094617</v>
          </cell>
          <cell r="AP642">
            <v>85889590</v>
          </cell>
          <cell r="AQ642">
            <v>86707801</v>
          </cell>
          <cell r="AR642">
            <v>87565407</v>
          </cell>
          <cell r="AS642">
            <v>88472512</v>
          </cell>
          <cell r="AT642">
            <v>89436644</v>
          </cell>
          <cell r="AU642">
            <v>90451881</v>
          </cell>
          <cell r="AV642">
            <v>91497725</v>
          </cell>
          <cell r="AW642">
            <v>92544915</v>
          </cell>
          <cell r="AX642">
            <v>93571567</v>
          </cell>
          <cell r="AY642">
            <v>94569072</v>
          </cell>
          <cell r="AZ642">
            <v>95540800</v>
          </cell>
        </row>
        <row r="643">
          <cell r="B643" t="str">
            <v>Yemen</v>
          </cell>
          <cell r="X643">
            <v>36.144097756210769</v>
          </cell>
          <cell r="Y643">
            <v>36.706640415989881</v>
          </cell>
          <cell r="Z643">
            <v>41.848979250066833</v>
          </cell>
          <cell r="AA643">
            <v>48.777494584216448</v>
          </cell>
          <cell r="AB643">
            <v>56.814779205678192</v>
          </cell>
          <cell r="AC643">
            <v>70.004894184758342</v>
          </cell>
          <cell r="AD643">
            <v>99.078731287909335</v>
          </cell>
          <cell r="AE643">
            <v>116.06725870282806</v>
          </cell>
          <cell r="AF643">
            <v>129.28083333333333</v>
          </cell>
          <cell r="AG643">
            <v>135.88166666666666</v>
          </cell>
          <cell r="AH643">
            <v>155.71833333333333</v>
          </cell>
          <cell r="AI643">
            <v>161.71833333333333</v>
          </cell>
          <cell r="AJ643">
            <v>168.67166666666668</v>
          </cell>
          <cell r="AK643">
            <v>175.62499999999997</v>
          </cell>
          <cell r="AL643">
            <v>183.44833333333332</v>
          </cell>
          <cell r="AM643">
            <v>184.77583333333334</v>
          </cell>
          <cell r="AN643">
            <v>191.50916666666666</v>
          </cell>
          <cell r="AO643">
            <v>197.04916666666668</v>
          </cell>
          <cell r="AP643">
            <v>198.95333333333335</v>
          </cell>
          <cell r="AQ643">
            <v>199.76416666666668</v>
          </cell>
          <cell r="AR643">
            <v>202.84666666666701</v>
          </cell>
          <cell r="AS643">
            <v>219.59</v>
          </cell>
          <cell r="AT643">
            <v>213.8</v>
          </cell>
          <cell r="AU643">
            <v>214.35083333333299</v>
          </cell>
          <cell r="AV643">
            <v>214.89</v>
          </cell>
          <cell r="AW643">
            <v>214.89</v>
          </cell>
          <cell r="AX643">
            <v>214.89</v>
          </cell>
          <cell r="AY643">
            <v>214.89</v>
          </cell>
          <cell r="AZ643">
            <v>214.89</v>
          </cell>
        </row>
        <row r="644">
          <cell r="B644" t="str">
            <v>Yemen</v>
          </cell>
          <cell r="X644">
            <v>12.010061200000001</v>
          </cell>
          <cell r="Y644">
            <v>12.010061199762866</v>
          </cell>
          <cell r="Z644">
            <v>12.010061199762866</v>
          </cell>
          <cell r="AA644">
            <v>12.010061199762866</v>
          </cell>
          <cell r="AB644">
            <v>12.010061199762866</v>
          </cell>
          <cell r="AC644">
            <v>12.010061199762866</v>
          </cell>
          <cell r="AD644">
            <v>40.839166816264658</v>
          </cell>
          <cell r="AE644">
            <v>94.156666999999999</v>
          </cell>
          <cell r="AF644">
            <v>129.28083333333333</v>
          </cell>
          <cell r="AG644">
            <v>135.88166666666666</v>
          </cell>
          <cell r="AH644">
            <v>155.71833333333333</v>
          </cell>
          <cell r="AI644">
            <v>161.71833333333333</v>
          </cell>
          <cell r="AJ644">
            <v>168.67166666666668</v>
          </cell>
          <cell r="AK644">
            <v>175.62499999999997</v>
          </cell>
          <cell r="AL644">
            <v>183.44833333333332</v>
          </cell>
          <cell r="AM644">
            <v>184.77583333333334</v>
          </cell>
          <cell r="AN644">
            <v>191.50916666666666</v>
          </cell>
          <cell r="AO644">
            <v>197.04916666666668</v>
          </cell>
          <cell r="AP644">
            <v>198.95333333333335</v>
          </cell>
          <cell r="AQ644">
            <v>199.76416666666668</v>
          </cell>
          <cell r="AR644">
            <v>202.84666666666701</v>
          </cell>
          <cell r="AS644">
            <v>219.59</v>
          </cell>
          <cell r="AT644">
            <v>213.8</v>
          </cell>
          <cell r="AU644">
            <v>214.35083333333299</v>
          </cell>
          <cell r="AV644">
            <v>214.89</v>
          </cell>
          <cell r="AW644">
            <v>214.89</v>
          </cell>
          <cell r="AX644">
            <v>214.89</v>
          </cell>
          <cell r="AY644">
            <v>214.89</v>
          </cell>
          <cell r="AZ644">
            <v>214.89</v>
          </cell>
        </row>
        <row r="645">
          <cell r="B645" t="str">
            <v>Yemen</v>
          </cell>
          <cell r="E645">
            <v>6193810</v>
          </cell>
          <cell r="F645">
            <v>6300554</v>
          </cell>
          <cell r="G645">
            <v>6407295</v>
          </cell>
          <cell r="H645">
            <v>6523452</v>
          </cell>
          <cell r="I645">
            <v>6661566</v>
          </cell>
          <cell r="J645">
            <v>6830692</v>
          </cell>
          <cell r="K645">
            <v>7034868</v>
          </cell>
          <cell r="L645">
            <v>7271872</v>
          </cell>
          <cell r="M645">
            <v>7536764</v>
          </cell>
          <cell r="N645">
            <v>7821552</v>
          </cell>
          <cell r="O645">
            <v>8120497</v>
          </cell>
          <cell r="P645">
            <v>8434017</v>
          </cell>
          <cell r="Q645">
            <v>8764621</v>
          </cell>
          <cell r="R645">
            <v>9111097</v>
          </cell>
          <cell r="S645">
            <v>9472170</v>
          </cell>
          <cell r="T645">
            <v>9847899</v>
          </cell>
          <cell r="U645">
            <v>10232733</v>
          </cell>
          <cell r="V645">
            <v>10628585</v>
          </cell>
          <cell r="W645">
            <v>11051504</v>
          </cell>
          <cell r="X645">
            <v>11523267</v>
          </cell>
          <cell r="Y645">
            <v>12057039</v>
          </cell>
          <cell r="Z645">
            <v>12661614</v>
          </cell>
          <cell r="AA645">
            <v>13325583</v>
          </cell>
          <cell r="AB645">
            <v>14017239</v>
          </cell>
          <cell r="AC645">
            <v>14692686</v>
          </cell>
          <cell r="AD645">
            <v>15320653</v>
          </cell>
          <cell r="AE645">
            <v>15889449</v>
          </cell>
          <cell r="AF645">
            <v>16408954</v>
          </cell>
          <cell r="AG645">
            <v>16896210</v>
          </cell>
          <cell r="AH645">
            <v>17378098</v>
          </cell>
          <cell r="AI645">
            <v>17874725</v>
          </cell>
          <cell r="AJ645">
            <v>18390135</v>
          </cell>
          <cell r="AK645">
            <v>18919179</v>
          </cell>
          <cell r="AL645">
            <v>19462086</v>
          </cell>
          <cell r="AM645">
            <v>20017068</v>
          </cell>
          <cell r="AN645">
            <v>20582927</v>
          </cell>
          <cell r="AO645">
            <v>21160534</v>
          </cell>
          <cell r="AP645">
            <v>21751605</v>
          </cell>
          <cell r="AQ645">
            <v>22356391</v>
          </cell>
          <cell r="AR645">
            <v>22974929</v>
          </cell>
          <cell r="AS645">
            <v>23606779</v>
          </cell>
          <cell r="AT645">
            <v>24252206</v>
          </cell>
          <cell r="AU645">
            <v>24909969</v>
          </cell>
          <cell r="AV645">
            <v>25576322</v>
          </cell>
          <cell r="AW645">
            <v>26246327</v>
          </cell>
          <cell r="AX645">
            <v>26916207</v>
          </cell>
          <cell r="AY645">
            <v>27584213</v>
          </cell>
          <cell r="AZ645">
            <v>28250420</v>
          </cell>
        </row>
        <row r="646">
          <cell r="B646" t="str">
            <v>Yemen Arab Republic (Former)</v>
          </cell>
          <cell r="E646">
            <v>5.4557416657499997</v>
          </cell>
          <cell r="F646">
            <v>5.4662499992499995</v>
          </cell>
          <cell r="G646">
            <v>4.6899999990000003</v>
          </cell>
          <cell r="H646">
            <v>6.4928255897181915</v>
          </cell>
          <cell r="I646">
            <v>7.0309859282684233</v>
          </cell>
          <cell r="J646">
            <v>7.5261717838574294</v>
          </cell>
          <cell r="K646">
            <v>9.0066379229639502</v>
          </cell>
          <cell r="L646">
            <v>9.9732522514265209</v>
          </cell>
          <cell r="M646">
            <v>11.136572184682461</v>
          </cell>
          <cell r="N646">
            <v>11.556992217129038</v>
          </cell>
          <cell r="O646">
            <v>11.137840102736574</v>
          </cell>
          <cell r="P646">
            <v>10.691114778610405</v>
          </cell>
          <cell r="Q646">
            <v>11.154840432217494</v>
          </cell>
          <cell r="R646">
            <v>11.528975684405561</v>
          </cell>
          <cell r="S646">
            <v>11.68021817182531</v>
          </cell>
          <cell r="T646">
            <v>13.311162837415248</v>
          </cell>
          <cell r="U646">
            <v>15.34547808816385</v>
          </cell>
          <cell r="V646">
            <v>16.718730534741702</v>
          </cell>
          <cell r="W646">
            <v>18.079093892345842</v>
          </cell>
          <cell r="X646">
            <v>19.631509035010691</v>
          </cell>
          <cell r="Y646">
            <v>18.339155065886583</v>
          </cell>
        </row>
        <row r="647">
          <cell r="B647" t="str">
            <v>Yemen Arab Republic (Former)</v>
          </cell>
          <cell r="E647">
            <v>5.4557416657499997</v>
          </cell>
          <cell r="F647">
            <v>5.4662499992499995</v>
          </cell>
          <cell r="G647">
            <v>4.6899999990000003</v>
          </cell>
          <cell r="H647">
            <v>4.6108666666666664</v>
          </cell>
          <cell r="I647">
            <v>4.5625</v>
          </cell>
          <cell r="J647">
            <v>4.5624999993333333</v>
          </cell>
          <cell r="K647">
            <v>4.5624999989999999</v>
          </cell>
          <cell r="L647">
            <v>4.5624999989999999</v>
          </cell>
          <cell r="M647">
            <v>4.5624999989999999</v>
          </cell>
          <cell r="N647">
            <v>4.5624999989999999</v>
          </cell>
          <cell r="O647">
            <v>4.5624999989999999</v>
          </cell>
          <cell r="P647">
            <v>4.5624999989999999</v>
          </cell>
          <cell r="Q647">
            <v>4.5624999989999999</v>
          </cell>
          <cell r="R647">
            <v>4.5786499990833329</v>
          </cell>
          <cell r="S647">
            <v>5.3532499998333325</v>
          </cell>
          <cell r="T647">
            <v>7.3633333333333333</v>
          </cell>
          <cell r="U647">
            <v>9.6391666666666662</v>
          </cell>
          <cell r="V647">
            <v>10.341666666666667</v>
          </cell>
          <cell r="W647">
            <v>9.7716666666666665</v>
          </cell>
          <cell r="X647">
            <v>9.76</v>
          </cell>
          <cell r="Y647">
            <v>9.76</v>
          </cell>
        </row>
        <row r="648">
          <cell r="B648" t="str">
            <v>Yemen Arab Republic (Former)</v>
          </cell>
          <cell r="E648">
            <v>4729481</v>
          </cell>
          <cell r="F648">
            <v>4805922</v>
          </cell>
          <cell r="G648">
            <v>4883985</v>
          </cell>
          <cell r="H648">
            <v>4972018</v>
          </cell>
          <cell r="I648">
            <v>5078968</v>
          </cell>
          <cell r="J648">
            <v>5214619</v>
          </cell>
          <cell r="K648">
            <v>5381043</v>
          </cell>
          <cell r="L648">
            <v>5577094</v>
          </cell>
          <cell r="M648">
            <v>5797662</v>
          </cell>
          <cell r="N648">
            <v>6034078</v>
          </cell>
          <cell r="O648">
            <v>6281577</v>
          </cell>
          <cell r="P648">
            <v>6538521</v>
          </cell>
          <cell r="Q648">
            <v>6808846</v>
          </cell>
          <cell r="R648">
            <v>7091080</v>
          </cell>
          <cell r="S648">
            <v>7384894</v>
          </cell>
          <cell r="T648">
            <v>7691211</v>
          </cell>
          <cell r="U648">
            <v>8005454</v>
          </cell>
          <cell r="V648">
            <v>8327854</v>
          </cell>
          <cell r="W648">
            <v>8673010</v>
          </cell>
          <cell r="X648">
            <v>9014177</v>
          </cell>
          <cell r="Y648">
            <v>9431725</v>
          </cell>
        </row>
        <row r="649">
          <cell r="B649" t="str">
            <v>Yemen Democratic (Former)</v>
          </cell>
          <cell r="E649">
            <v>0.41666699941666696</v>
          </cell>
          <cell r="F649">
            <v>0.41544749932071001</v>
          </cell>
          <cell r="G649">
            <v>0.38377399899999998</v>
          </cell>
          <cell r="H649">
            <v>0.61870738559463179</v>
          </cell>
          <cell r="I649">
            <v>0.69703361598875868</v>
          </cell>
          <cell r="J649">
            <v>0.64323420589124169</v>
          </cell>
          <cell r="K649">
            <v>0.58986452915026211</v>
          </cell>
          <cell r="L649">
            <v>0.59776412549224567</v>
          </cell>
          <cell r="M649">
            <v>0.5906131155079013</v>
          </cell>
          <cell r="N649">
            <v>0.637063276097803</v>
          </cell>
          <cell r="O649">
            <v>0.64893930305823599</v>
          </cell>
          <cell r="P649">
            <v>0.64252929839026507</v>
          </cell>
          <cell r="Q649">
            <v>0.65792773098921953</v>
          </cell>
          <cell r="R649">
            <v>0.68376237918959637</v>
          </cell>
          <cell r="S649">
            <v>0.68288760506387447</v>
          </cell>
          <cell r="T649">
            <v>0.69234026594517462</v>
          </cell>
          <cell r="U649">
            <v>0.66952728359909797</v>
          </cell>
          <cell r="V649">
            <v>0.74098750523191215</v>
          </cell>
          <cell r="W649">
            <v>0.73956551324056408</v>
          </cell>
          <cell r="X649">
            <v>0.60508528844843357</v>
          </cell>
          <cell r="Y649">
            <v>0.47267749169442957</v>
          </cell>
        </row>
        <row r="650">
          <cell r="B650" t="str">
            <v>Yemen Democratic (Former)</v>
          </cell>
          <cell r="E650">
            <v>0.41666699941666696</v>
          </cell>
          <cell r="F650">
            <v>0.41544749932071001</v>
          </cell>
          <cell r="G650">
            <v>0.38377399899999998</v>
          </cell>
          <cell r="H650">
            <v>0.35035199958333341</v>
          </cell>
          <cell r="I650">
            <v>0.34539499899999998</v>
          </cell>
          <cell r="J650">
            <v>0.34539499899999998</v>
          </cell>
          <cell r="K650">
            <v>0.34539499899999998</v>
          </cell>
          <cell r="L650">
            <v>0.34539499899999998</v>
          </cell>
          <cell r="M650">
            <v>0.34539499899999998</v>
          </cell>
          <cell r="N650">
            <v>0.34539499899999998</v>
          </cell>
          <cell r="O650">
            <v>0.34539499899999998</v>
          </cell>
          <cell r="P650">
            <v>0.34539499899999998</v>
          </cell>
          <cell r="Q650">
            <v>0.34539499899999998</v>
          </cell>
          <cell r="R650">
            <v>0.34539499899999998</v>
          </cell>
          <cell r="S650">
            <v>0.34539499958333336</v>
          </cell>
          <cell r="T650">
            <v>0.34539500000000006</v>
          </cell>
          <cell r="U650">
            <v>0.34539500000000006</v>
          </cell>
          <cell r="V650">
            <v>0.34539500000000006</v>
          </cell>
          <cell r="W650">
            <v>0.34539500000000006</v>
          </cell>
          <cell r="X650">
            <v>0.34539500000000006</v>
          </cell>
          <cell r="Y650">
            <v>0.34539500000000001</v>
          </cell>
        </row>
        <row r="651">
          <cell r="B651" t="str">
            <v>Yemen Democratic (Former)</v>
          </cell>
          <cell r="E651">
            <v>1464329</v>
          </cell>
          <cell r="F651">
            <v>1494632</v>
          </cell>
          <cell r="G651">
            <v>1523310</v>
          </cell>
          <cell r="H651">
            <v>1551434</v>
          </cell>
          <cell r="I651">
            <v>1582598</v>
          </cell>
          <cell r="J651">
            <v>1616073</v>
          </cell>
          <cell r="K651">
            <v>1653825</v>
          </cell>
          <cell r="L651">
            <v>1694778</v>
          </cell>
          <cell r="M651">
            <v>1739102</v>
          </cell>
          <cell r="N651">
            <v>1787474</v>
          </cell>
          <cell r="O651">
            <v>1838920</v>
          </cell>
          <cell r="P651">
            <v>1895496</v>
          </cell>
          <cell r="Q651">
            <v>1955775</v>
          </cell>
          <cell r="R651">
            <v>2020017</v>
          </cell>
          <cell r="S651">
            <v>2087276</v>
          </cell>
          <cell r="T651">
            <v>2156688</v>
          </cell>
          <cell r="U651">
            <v>2227279</v>
          </cell>
          <cell r="V651">
            <v>2300731</v>
          </cell>
          <cell r="W651">
            <v>2378494</v>
          </cell>
          <cell r="X651">
            <v>2509090</v>
          </cell>
          <cell r="Y651">
            <v>2625314</v>
          </cell>
        </row>
        <row r="652">
          <cell r="B652" t="str">
            <v>Yugoslavia (Former)</v>
          </cell>
          <cell r="E652">
            <v>1.2500000012499999E-3</v>
          </cell>
          <cell r="F652">
            <v>1.48913949062586E-3</v>
          </cell>
          <cell r="G652">
            <v>1.7000000000000001E-3</v>
          </cell>
          <cell r="H652">
            <v>1.624166666625E-3</v>
          </cell>
          <cell r="I652">
            <v>1.5912499999166667E-3</v>
          </cell>
          <cell r="J652">
            <v>1.7344166665999999E-3</v>
          </cell>
          <cell r="K652">
            <v>1.8177583332333333E-3</v>
          </cell>
          <cell r="L652">
            <v>1.8288749999416669E-3</v>
          </cell>
          <cell r="M652">
            <v>1.8637416665999999E-3</v>
          </cell>
          <cell r="N652">
            <v>1.8973166665916669E-3</v>
          </cell>
          <cell r="O652">
            <v>2.4638749999E-3</v>
          </cell>
          <cell r="P652">
            <v>3.4966416665666664E-3</v>
          </cell>
          <cell r="Q652">
            <v>5.0275916665750006E-3</v>
          </cell>
          <cell r="R652">
            <v>6.6511580159240536E-3</v>
          </cell>
          <cell r="S652">
            <v>9.6434316534364743E-3</v>
          </cell>
          <cell r="T652">
            <v>1.6302048117631904E-2</v>
          </cell>
          <cell r="U652">
            <v>2.9481676375384597E-2</v>
          </cell>
          <cell r="V652">
            <v>6.1899511423972604E-2</v>
          </cell>
          <cell r="W652">
            <v>0.18071511578960303</v>
          </cell>
          <cell r="X652">
            <v>2.4994024630041984</v>
          </cell>
          <cell r="Y652">
            <v>4.21065154830809</v>
          </cell>
        </row>
        <row r="653">
          <cell r="B653" t="str">
            <v>Yugoslavia (Former)</v>
          </cell>
          <cell r="E653">
            <v>1.2500000012499999E-3</v>
          </cell>
          <cell r="F653">
            <v>1.48913949062586E-3</v>
          </cell>
          <cell r="G653">
            <v>1.7000000000000001E-3</v>
          </cell>
          <cell r="H653">
            <v>1.624166666625E-3</v>
          </cell>
          <cell r="I653">
            <v>1.5912499999166667E-3</v>
          </cell>
          <cell r="J653">
            <v>1.7344166665999999E-3</v>
          </cell>
          <cell r="K653">
            <v>1.8177583332333333E-3</v>
          </cell>
          <cell r="L653">
            <v>1.8288749999416669E-3</v>
          </cell>
          <cell r="M653">
            <v>1.8637416665999999E-3</v>
          </cell>
          <cell r="N653">
            <v>1.8973166665916669E-3</v>
          </cell>
          <cell r="O653">
            <v>2.4638749999E-3</v>
          </cell>
          <cell r="P653">
            <v>3.4966416665666664E-3</v>
          </cell>
          <cell r="Q653">
            <v>5.0275916665750006E-3</v>
          </cell>
          <cell r="R653">
            <v>9.2838499999250007E-3</v>
          </cell>
          <cell r="S653">
            <v>1.5282231246341156E-2</v>
          </cell>
          <cell r="T653">
            <v>2.7016341666666666E-2</v>
          </cell>
          <cell r="U653">
            <v>3.7922174999991676E-2</v>
          </cell>
          <cell r="V653">
            <v>7.369982500000001E-2</v>
          </cell>
          <cell r="W653">
            <v>0.25225925000000005</v>
          </cell>
          <cell r="X653">
            <v>2.8764306666666668</v>
          </cell>
          <cell r="Y653">
            <v>11.317608333333334</v>
          </cell>
        </row>
        <row r="654">
          <cell r="B654" t="str">
            <v>Yugoslavia (Former)</v>
          </cell>
          <cell r="E654">
            <v>20213536</v>
          </cell>
          <cell r="F654">
            <v>20375824</v>
          </cell>
          <cell r="G654">
            <v>20544904</v>
          </cell>
          <cell r="H654">
            <v>20720094</v>
          </cell>
          <cell r="I654">
            <v>20899930</v>
          </cell>
          <cell r="J654">
            <v>21083033</v>
          </cell>
          <cell r="K654">
            <v>21268702</v>
          </cell>
          <cell r="L654">
            <v>21456609</v>
          </cell>
          <cell r="M654">
            <v>21646142</v>
          </cell>
          <cell r="N654">
            <v>21836658</v>
          </cell>
          <cell r="O654">
            <v>22027065</v>
          </cell>
          <cell r="P654">
            <v>22215595</v>
          </cell>
          <cell r="Q654">
            <v>22400002</v>
          </cell>
          <cell r="R654">
            <v>22577806</v>
          </cell>
          <cell r="S654">
            <v>22746257</v>
          </cell>
          <cell r="T654">
            <v>22902337</v>
          </cell>
          <cell r="U654">
            <v>23046572</v>
          </cell>
          <cell r="V654">
            <v>23176415</v>
          </cell>
          <cell r="W654">
            <v>23282046</v>
          </cell>
          <cell r="X654">
            <v>23350998</v>
          </cell>
          <cell r="Y654">
            <v>23375177</v>
          </cell>
        </row>
        <row r="655">
          <cell r="B655" t="str">
            <v>Zambia</v>
          </cell>
          <cell r="E655">
            <v>0.71428599971428597</v>
          </cell>
          <cell r="F655">
            <v>0.71428599887889399</v>
          </cell>
          <cell r="G655">
            <v>7.1431749899999997E-4</v>
          </cell>
          <cell r="H655">
            <v>6.5239666566666704E-4</v>
          </cell>
          <cell r="I655">
            <v>6.43459999E-4</v>
          </cell>
          <cell r="J655">
            <v>6.4322999949999995E-4</v>
          </cell>
          <cell r="K655">
            <v>7.0098383316666703E-4</v>
          </cell>
          <cell r="L655">
            <v>7.89727832416667E-4</v>
          </cell>
          <cell r="M655">
            <v>8.0066666666666697E-4</v>
          </cell>
          <cell r="N655">
            <v>7.9333333333333296E-4</v>
          </cell>
          <cell r="O655">
            <v>7.8866666666666701E-4</v>
          </cell>
          <cell r="P655">
            <v>8.6958333333333299E-4</v>
          </cell>
          <cell r="Q655">
            <v>9.2875E-4</v>
          </cell>
          <cell r="R655">
            <v>1.2589999999999999E-3</v>
          </cell>
          <cell r="S655">
            <v>1.8131883327499999E-3</v>
          </cell>
          <cell r="T655">
            <v>3.1396416662499999E-3</v>
          </cell>
          <cell r="U655">
            <v>7.7884491665833298E-3</v>
          </cell>
          <cell r="V655">
            <v>9.5194749999999995E-3</v>
          </cell>
          <cell r="W655">
            <v>8.2660249999999998E-3</v>
          </cell>
          <cell r="X655">
            <v>1.3813695833333301E-2</v>
          </cell>
          <cell r="Y655">
            <v>3.0289108333333301E-2</v>
          </cell>
          <cell r="Z655">
            <v>6.4639708333333296E-2</v>
          </cell>
          <cell r="AA655">
            <v>0.17221378333333301</v>
          </cell>
          <cell r="AB655">
            <v>0.45276266666666698</v>
          </cell>
          <cell r="AC655">
            <v>0.66937062166666705</v>
          </cell>
          <cell r="AD655">
            <v>0.86411916666666699</v>
          </cell>
          <cell r="AE655">
            <v>1.2079</v>
          </cell>
          <cell r="AF655">
            <v>1.3144975000000001</v>
          </cell>
          <cell r="AG655">
            <v>1.86206916666667</v>
          </cell>
          <cell r="AH655">
            <v>2.3880191666666701</v>
          </cell>
          <cell r="AI655">
            <v>3.11084416666667</v>
          </cell>
          <cell r="AJ655">
            <v>3.610935</v>
          </cell>
          <cell r="AK655">
            <v>4.3985950000000003</v>
          </cell>
          <cell r="AL655">
            <v>4.7332710464987198</v>
          </cell>
          <cell r="AM655">
            <v>4.7788753864357902</v>
          </cell>
          <cell r="AN655">
            <v>4.4635033105158701</v>
          </cell>
          <cell r="AO655">
            <v>3.60307204258249</v>
          </cell>
          <cell r="AP655">
            <v>4.0025226650364303</v>
          </cell>
          <cell r="AQ655">
            <v>3.7456606900876399</v>
          </cell>
          <cell r="AR655">
            <v>5.0461092452123504</v>
          </cell>
          <cell r="AS655">
            <v>4.7971368749999996</v>
          </cell>
          <cell r="AT655">
            <v>4.8606655320934902</v>
          </cell>
          <cell r="AU655">
            <v>5.1472526651441299</v>
          </cell>
          <cell r="AV655">
            <v>5.3958870679444599</v>
          </cell>
          <cell r="AW655">
            <v>6.1528162481244904</v>
          </cell>
          <cell r="AX655">
            <v>8.6323559623419595</v>
          </cell>
          <cell r="AY655">
            <v>10.313053230894001</v>
          </cell>
          <cell r="AZ655">
            <v>9.5195014198180701</v>
          </cell>
        </row>
        <row r="656">
          <cell r="B656" t="str">
            <v>Zambia</v>
          </cell>
          <cell r="E656">
            <v>0.71428599971428597</v>
          </cell>
          <cell r="F656">
            <v>0.71428599887889399</v>
          </cell>
          <cell r="G656">
            <v>7.1431749899999997E-4</v>
          </cell>
          <cell r="H656">
            <v>6.5239666566666704E-4</v>
          </cell>
          <cell r="I656">
            <v>6.43459999E-4</v>
          </cell>
          <cell r="J656">
            <v>6.4322999949999995E-4</v>
          </cell>
          <cell r="K656">
            <v>7.0098383316666703E-4</v>
          </cell>
          <cell r="L656">
            <v>7.89727832416667E-4</v>
          </cell>
          <cell r="M656">
            <v>8.0066666666666697E-4</v>
          </cell>
          <cell r="N656">
            <v>7.9333333333333296E-4</v>
          </cell>
          <cell r="O656">
            <v>7.8866666666666701E-4</v>
          </cell>
          <cell r="P656">
            <v>8.6958333333333299E-4</v>
          </cell>
          <cell r="Q656">
            <v>9.2875E-4</v>
          </cell>
          <cell r="R656">
            <v>1.2589999999999999E-3</v>
          </cell>
          <cell r="S656">
            <v>1.8131883327499999E-3</v>
          </cell>
          <cell r="T656">
            <v>3.1396416662499999E-3</v>
          </cell>
          <cell r="U656">
            <v>7.7884491665833298E-3</v>
          </cell>
          <cell r="V656">
            <v>9.5194749999999995E-3</v>
          </cell>
          <cell r="W656">
            <v>8.2660249999999998E-3</v>
          </cell>
          <cell r="X656">
            <v>1.3813695833333301E-2</v>
          </cell>
          <cell r="Y656">
            <v>3.0289108333333301E-2</v>
          </cell>
          <cell r="Z656">
            <v>6.4639708333333296E-2</v>
          </cell>
          <cell r="AA656">
            <v>0.17221378333333301</v>
          </cell>
          <cell r="AB656">
            <v>0.45276266666666698</v>
          </cell>
          <cell r="AC656">
            <v>0.66937062166666705</v>
          </cell>
          <cell r="AD656">
            <v>0.86411916666666699</v>
          </cell>
          <cell r="AE656">
            <v>1.2079</v>
          </cell>
          <cell r="AF656">
            <v>1.3144975000000001</v>
          </cell>
          <cell r="AG656">
            <v>1.86206916666667</v>
          </cell>
          <cell r="AH656">
            <v>2.3880191666666701</v>
          </cell>
          <cell r="AI656">
            <v>3.11084416666667</v>
          </cell>
          <cell r="AJ656">
            <v>3.610935</v>
          </cell>
          <cell r="AK656">
            <v>4.3985950000000003</v>
          </cell>
          <cell r="AL656">
            <v>4.7332710464987198</v>
          </cell>
          <cell r="AM656">
            <v>4.7788753864357902</v>
          </cell>
          <cell r="AN656">
            <v>4.4635033105158701</v>
          </cell>
          <cell r="AO656">
            <v>3.60307204258249</v>
          </cell>
          <cell r="AP656">
            <v>4.0025226650364303</v>
          </cell>
          <cell r="AQ656">
            <v>3.7456606900876399</v>
          </cell>
          <cell r="AR656">
            <v>5.0461092452123504</v>
          </cell>
          <cell r="AS656">
            <v>4.7971368749999996</v>
          </cell>
          <cell r="AT656">
            <v>4.8606655320934902</v>
          </cell>
          <cell r="AU656">
            <v>5.1472526651441299</v>
          </cell>
          <cell r="AV656">
            <v>5.3958870679444599</v>
          </cell>
          <cell r="AW656">
            <v>6.1528162481244904</v>
          </cell>
          <cell r="AX656">
            <v>8.6323559623419595</v>
          </cell>
          <cell r="AY656">
            <v>10.313053230894001</v>
          </cell>
          <cell r="AZ656">
            <v>9.5195014198180701</v>
          </cell>
        </row>
        <row r="657">
          <cell r="B657" t="str">
            <v>Zambia</v>
          </cell>
          <cell r="E657">
            <v>4173928</v>
          </cell>
          <cell r="F657">
            <v>4317748</v>
          </cell>
          <cell r="G657">
            <v>4469895</v>
          </cell>
          <cell r="H657">
            <v>4629402</v>
          </cell>
          <cell r="I657">
            <v>4794754</v>
          </cell>
          <cell r="J657">
            <v>4964831</v>
          </cell>
          <cell r="K657">
            <v>5139030</v>
          </cell>
          <cell r="L657">
            <v>5317631</v>
          </cell>
          <cell r="M657">
            <v>5501445</v>
          </cell>
          <cell r="N657">
            <v>5691749</v>
          </cell>
          <cell r="O657">
            <v>5889230</v>
          </cell>
          <cell r="P657">
            <v>6094206</v>
          </cell>
          <cell r="Q657">
            <v>6305709</v>
          </cell>
          <cell r="R657">
            <v>6521542</v>
          </cell>
          <cell r="S657">
            <v>6738765</v>
          </cell>
          <cell r="T657">
            <v>6955212</v>
          </cell>
          <cell r="U657">
            <v>7170656</v>
          </cell>
          <cell r="V657">
            <v>7385686</v>
          </cell>
          <cell r="W657">
            <v>7600072</v>
          </cell>
          <cell r="X657">
            <v>7813808</v>
          </cell>
          <cell r="Y657">
            <v>8027253</v>
          </cell>
          <cell r="Z657">
            <v>8239732</v>
          </cell>
          <cell r="AA657">
            <v>8452275</v>
          </cell>
          <cell r="AB657">
            <v>8669168</v>
          </cell>
          <cell r="AC657">
            <v>8896109</v>
          </cell>
          <cell r="AD657">
            <v>9137077</v>
          </cell>
          <cell r="AE657">
            <v>9394304</v>
          </cell>
          <cell r="AF657">
            <v>9666578</v>
          </cell>
          <cell r="AG657">
            <v>9950224</v>
          </cell>
          <cell r="AH657">
            <v>10239714</v>
          </cell>
          <cell r="AI657">
            <v>10531221</v>
          </cell>
          <cell r="AJ657">
            <v>10824125</v>
          </cell>
          <cell r="AK657">
            <v>11120409</v>
          </cell>
          <cell r="AL657">
            <v>11421984</v>
          </cell>
          <cell r="AM657">
            <v>11731746</v>
          </cell>
          <cell r="AN657">
            <v>12052156</v>
          </cell>
          <cell r="AO657">
            <v>12383446</v>
          </cell>
          <cell r="AP657">
            <v>12725974</v>
          </cell>
          <cell r="AQ657">
            <v>13082517</v>
          </cell>
          <cell r="AR657">
            <v>13456417</v>
          </cell>
          <cell r="AS657">
            <v>13850033</v>
          </cell>
          <cell r="AT657">
            <v>14264756</v>
          </cell>
          <cell r="AU657">
            <v>14699937</v>
          </cell>
          <cell r="AV657">
            <v>15153210</v>
          </cell>
          <cell r="AW657">
            <v>15620974</v>
          </cell>
          <cell r="AX657">
            <v>16100587</v>
          </cell>
          <cell r="AY657">
            <v>16591390</v>
          </cell>
          <cell r="AZ657">
            <v>17094130</v>
          </cell>
        </row>
        <row r="658">
          <cell r="B658" t="str">
            <v>Zanzibar</v>
          </cell>
          <cell r="Y658">
            <v>195.05591666666666</v>
          </cell>
          <cell r="Z658">
            <v>219.15741666666665</v>
          </cell>
          <cell r="AA658">
            <v>297.70808333333332</v>
          </cell>
          <cell r="AB658">
            <v>405.27401666666668</v>
          </cell>
          <cell r="AC658">
            <v>509.63087500000006</v>
          </cell>
          <cell r="AD658">
            <v>574.76174166666658</v>
          </cell>
          <cell r="AE658">
            <v>579.97666666666669</v>
          </cell>
          <cell r="AF658">
            <v>612.12250000000006</v>
          </cell>
          <cell r="AG658">
            <v>664.67120833333331</v>
          </cell>
          <cell r="AH658">
            <v>744.75907500000005</v>
          </cell>
          <cell r="AI658">
            <v>800.40851666666663</v>
          </cell>
          <cell r="AJ658">
            <v>876.41166666666663</v>
          </cell>
          <cell r="AK658">
            <v>966.58278425925926</v>
          </cell>
          <cell r="AL658">
            <v>1038.4190065960356</v>
          </cell>
          <cell r="AM658">
            <v>1089.3347714898248</v>
          </cell>
          <cell r="AN658">
            <v>1128.9341791619199</v>
          </cell>
          <cell r="AO658">
            <v>1251.8999729251509</v>
          </cell>
          <cell r="AP658">
            <v>1245.0354640478283</v>
          </cell>
          <cell r="AQ658">
            <v>1196.310709210461</v>
          </cell>
          <cell r="AR658">
            <v>1320.3120607404101</v>
          </cell>
          <cell r="AS658">
            <v>1409.2722105612399</v>
          </cell>
          <cell r="AT658">
            <v>1572.1162253145999</v>
          </cell>
          <cell r="AU658">
            <v>1583.00278737484</v>
          </cell>
          <cell r="AV658">
            <v>1600.44431740292</v>
          </cell>
          <cell r="AW658">
            <v>1654.00451119232</v>
          </cell>
          <cell r="AX658">
            <v>1991.39096448287</v>
          </cell>
          <cell r="AY658">
            <v>2177.0859538157802</v>
          </cell>
          <cell r="AZ658">
            <v>2228.8576289934799</v>
          </cell>
        </row>
        <row r="659">
          <cell r="B659" t="str">
            <v>Zanzibar</v>
          </cell>
          <cell r="Y659">
            <v>195.05591666666666</v>
          </cell>
          <cell r="Z659">
            <v>219.15741666666665</v>
          </cell>
          <cell r="AA659">
            <v>297.70808333333332</v>
          </cell>
          <cell r="AB659">
            <v>405.27401666666668</v>
          </cell>
          <cell r="AC659">
            <v>509.63087500000006</v>
          </cell>
          <cell r="AD659">
            <v>574.76174166666658</v>
          </cell>
          <cell r="AE659">
            <v>579.97666666666669</v>
          </cell>
          <cell r="AF659">
            <v>612.12250000000006</v>
          </cell>
          <cell r="AG659">
            <v>664.67120833333331</v>
          </cell>
          <cell r="AH659">
            <v>744.75907500000005</v>
          </cell>
          <cell r="AI659">
            <v>800.40851666666663</v>
          </cell>
          <cell r="AJ659">
            <v>876.41166666666663</v>
          </cell>
          <cell r="AK659">
            <v>966.58278425925926</v>
          </cell>
          <cell r="AL659">
            <v>1038.4190065960356</v>
          </cell>
          <cell r="AM659">
            <v>1089.3347714898248</v>
          </cell>
          <cell r="AN659">
            <v>1128.9341791619199</v>
          </cell>
          <cell r="AO659">
            <v>1251.8999729251509</v>
          </cell>
          <cell r="AP659">
            <v>1245.0354640478283</v>
          </cell>
          <cell r="AQ659">
            <v>1196.310709210461</v>
          </cell>
          <cell r="AR659">
            <v>1320.3120607404101</v>
          </cell>
          <cell r="AS659">
            <v>1409.2722105612399</v>
          </cell>
          <cell r="AT659">
            <v>1572.1162253145999</v>
          </cell>
          <cell r="AU659">
            <v>1583.00278737484</v>
          </cell>
          <cell r="AV659">
            <v>1600.44431740292</v>
          </cell>
          <cell r="AW659">
            <v>1654.00451119232</v>
          </cell>
          <cell r="AX659">
            <v>1991.39096448287</v>
          </cell>
          <cell r="AY659">
            <v>2177.0859538157802</v>
          </cell>
          <cell r="AZ659">
            <v>2228.8576289934799</v>
          </cell>
        </row>
        <row r="660">
          <cell r="B660" t="str">
            <v>Zanzibar</v>
          </cell>
          <cell r="Y660">
            <v>680287</v>
          </cell>
          <cell r="Z660">
            <v>701000</v>
          </cell>
          <cell r="AA660">
            <v>722000</v>
          </cell>
          <cell r="AB660">
            <v>744000</v>
          </cell>
          <cell r="AC660">
            <v>767000</v>
          </cell>
          <cell r="AD660">
            <v>790000</v>
          </cell>
          <cell r="AE660">
            <v>814000</v>
          </cell>
          <cell r="AF660">
            <v>636000</v>
          </cell>
          <cell r="AG660">
            <v>864000</v>
          </cell>
          <cell r="AH660">
            <v>889000</v>
          </cell>
          <cell r="AI660">
            <v>916000</v>
          </cell>
          <cell r="AJ660">
            <v>944000</v>
          </cell>
          <cell r="AK660">
            <v>982000</v>
          </cell>
          <cell r="AL660">
            <v>1011000</v>
          </cell>
          <cell r="AM660">
            <v>1041000</v>
          </cell>
          <cell r="AN660">
            <v>1073000</v>
          </cell>
          <cell r="AO660">
            <v>1144000</v>
          </cell>
          <cell r="AP660">
            <v>1148773</v>
          </cell>
          <cell r="AQ660">
            <v>1187430</v>
          </cell>
          <cell r="AR660">
            <v>1227719</v>
          </cell>
          <cell r="AS660">
            <v>1269655</v>
          </cell>
          <cell r="AT660">
            <v>1313212</v>
          </cell>
          <cell r="AU660">
            <v>1303569</v>
          </cell>
          <cell r="AV660">
            <v>1383756</v>
          </cell>
          <cell r="AW660">
            <v>1379000</v>
          </cell>
          <cell r="AX660">
            <v>1459427</v>
          </cell>
          <cell r="AY660">
            <v>1467477</v>
          </cell>
          <cell r="AZ660">
            <v>1512232</v>
          </cell>
        </row>
        <row r="661">
          <cell r="B661" t="str">
            <v>Zimbabwe</v>
          </cell>
          <cell r="E661">
            <v>1</v>
          </cell>
          <cell r="F661">
            <v>1</v>
          </cell>
          <cell r="G661">
            <v>1</v>
          </cell>
          <cell r="H661">
            <v>1</v>
          </cell>
          <cell r="I661">
            <v>1</v>
          </cell>
          <cell r="J661">
            <v>1</v>
          </cell>
          <cell r="K661">
            <v>1</v>
          </cell>
          <cell r="L661">
            <v>1</v>
          </cell>
          <cell r="M661">
            <v>1</v>
          </cell>
          <cell r="N661">
            <v>1</v>
          </cell>
          <cell r="O661">
            <v>1</v>
          </cell>
          <cell r="P661">
            <v>1</v>
          </cell>
          <cell r="Q661">
            <v>1</v>
          </cell>
          <cell r="R661">
            <v>1</v>
          </cell>
          <cell r="S661">
            <v>1</v>
          </cell>
          <cell r="T661">
            <v>1</v>
          </cell>
          <cell r="U661">
            <v>1</v>
          </cell>
          <cell r="V661">
            <v>1</v>
          </cell>
          <cell r="W661">
            <v>1</v>
          </cell>
          <cell r="X661">
            <v>1</v>
          </cell>
          <cell r="Y661">
            <v>1</v>
          </cell>
          <cell r="Z661">
            <v>1</v>
          </cell>
          <cell r="AA661">
            <v>1</v>
          </cell>
          <cell r="AB661">
            <v>1</v>
          </cell>
          <cell r="AC661">
            <v>1</v>
          </cell>
          <cell r="AD661">
            <v>1</v>
          </cell>
          <cell r="AE661">
            <v>1</v>
          </cell>
          <cell r="AF661">
            <v>1</v>
          </cell>
          <cell r="AG661">
            <v>1</v>
          </cell>
          <cell r="AH661">
            <v>1</v>
          </cell>
          <cell r="AI661">
            <v>1</v>
          </cell>
          <cell r="AJ661">
            <v>1</v>
          </cell>
          <cell r="AK661">
            <v>1</v>
          </cell>
          <cell r="AL661">
            <v>1</v>
          </cell>
          <cell r="AM661">
            <v>1</v>
          </cell>
          <cell r="AN661">
            <v>1</v>
          </cell>
          <cell r="AO661">
            <v>1</v>
          </cell>
          <cell r="AP661">
            <v>1</v>
          </cell>
          <cell r="AQ661">
            <v>1</v>
          </cell>
          <cell r="AR661">
            <v>1</v>
          </cell>
          <cell r="AS661">
            <v>1</v>
          </cell>
          <cell r="AT661">
            <v>1</v>
          </cell>
          <cell r="AU661">
            <v>1</v>
          </cell>
          <cell r="AV661">
            <v>1</v>
          </cell>
          <cell r="AW661">
            <v>1</v>
          </cell>
          <cell r="AX661">
            <v>1</v>
          </cell>
          <cell r="AY661">
            <v>1</v>
          </cell>
          <cell r="AZ661">
            <v>1</v>
          </cell>
        </row>
        <row r="662">
          <cell r="B662" t="str">
            <v>Zimbabwe</v>
          </cell>
          <cell r="E662">
            <v>1</v>
          </cell>
          <cell r="F662">
            <v>1</v>
          </cell>
          <cell r="G662">
            <v>1</v>
          </cell>
          <cell r="H662">
            <v>1</v>
          </cell>
          <cell r="I662">
            <v>1</v>
          </cell>
          <cell r="J662">
            <v>1</v>
          </cell>
          <cell r="K662">
            <v>1</v>
          </cell>
          <cell r="L662">
            <v>1</v>
          </cell>
          <cell r="M662">
            <v>1</v>
          </cell>
          <cell r="N662">
            <v>1</v>
          </cell>
          <cell r="O662">
            <v>1</v>
          </cell>
          <cell r="P662">
            <v>1</v>
          </cell>
          <cell r="Q662">
            <v>1</v>
          </cell>
          <cell r="R662">
            <v>1</v>
          </cell>
          <cell r="S662">
            <v>1</v>
          </cell>
          <cell r="T662">
            <v>1</v>
          </cell>
          <cell r="U662">
            <v>1</v>
          </cell>
          <cell r="V662">
            <v>1</v>
          </cell>
          <cell r="W662">
            <v>1</v>
          </cell>
          <cell r="X662">
            <v>1</v>
          </cell>
          <cell r="Y662">
            <v>1</v>
          </cell>
          <cell r="Z662">
            <v>1</v>
          </cell>
          <cell r="AA662">
            <v>1</v>
          </cell>
          <cell r="AB662">
            <v>1</v>
          </cell>
          <cell r="AC662">
            <v>1</v>
          </cell>
          <cell r="AD662">
            <v>1</v>
          </cell>
          <cell r="AE662">
            <v>1</v>
          </cell>
          <cell r="AF662">
            <v>1</v>
          </cell>
          <cell r="AG662">
            <v>1</v>
          </cell>
          <cell r="AH662">
            <v>1</v>
          </cell>
          <cell r="AI662">
            <v>1</v>
          </cell>
          <cell r="AJ662">
            <v>1</v>
          </cell>
          <cell r="AK662">
            <v>1</v>
          </cell>
          <cell r="AL662">
            <v>1</v>
          </cell>
          <cell r="AM662">
            <v>1</v>
          </cell>
          <cell r="AN662">
            <v>1</v>
          </cell>
          <cell r="AO662">
            <v>1</v>
          </cell>
          <cell r="AP662">
            <v>1</v>
          </cell>
          <cell r="AQ662">
            <v>1</v>
          </cell>
          <cell r="AR662">
            <v>1</v>
          </cell>
          <cell r="AS662">
            <v>1</v>
          </cell>
          <cell r="AT662">
            <v>1</v>
          </cell>
          <cell r="AU662">
            <v>1</v>
          </cell>
          <cell r="AV662">
            <v>1</v>
          </cell>
          <cell r="AW662">
            <v>1</v>
          </cell>
          <cell r="AX662">
            <v>1</v>
          </cell>
          <cell r="AY662">
            <v>1</v>
          </cell>
          <cell r="AZ662">
            <v>1</v>
          </cell>
        </row>
        <row r="663">
          <cell r="B663" t="str">
            <v>Zimbabwe</v>
          </cell>
          <cell r="E663">
            <v>5175618</v>
          </cell>
          <cell r="F663">
            <v>5351195</v>
          </cell>
          <cell r="G663">
            <v>5535874</v>
          </cell>
          <cell r="H663">
            <v>5727044</v>
          </cell>
          <cell r="I663">
            <v>5920943</v>
          </cell>
          <cell r="J663">
            <v>6115370</v>
          </cell>
          <cell r="K663">
            <v>6308300</v>
          </cell>
          <cell r="L663">
            <v>6501893</v>
          </cell>
          <cell r="M663">
            <v>6703182</v>
          </cell>
          <cell r="N663">
            <v>6921790</v>
          </cell>
          <cell r="O663">
            <v>7164172</v>
          </cell>
          <cell r="P663">
            <v>7431940</v>
          </cell>
          <cell r="Q663">
            <v>7721536</v>
          </cell>
          <cell r="R663">
            <v>8027565</v>
          </cell>
          <cell r="S663">
            <v>8342195</v>
          </cell>
          <cell r="T663">
            <v>8658857</v>
          </cell>
          <cell r="U663">
            <v>8976205</v>
          </cell>
          <cell r="V663">
            <v>9293283</v>
          </cell>
          <cell r="W663">
            <v>9604302</v>
          </cell>
          <cell r="X663">
            <v>9902540</v>
          </cell>
          <cell r="Y663">
            <v>10183113</v>
          </cell>
          <cell r="Z663">
            <v>10443043</v>
          </cell>
          <cell r="AA663">
            <v>10682868</v>
          </cell>
          <cell r="AB663">
            <v>10905756</v>
          </cell>
          <cell r="AC663">
            <v>11116948</v>
          </cell>
          <cell r="AD663">
            <v>11320346</v>
          </cell>
          <cell r="AE663">
            <v>11518262</v>
          </cell>
          <cell r="AF663">
            <v>11709997</v>
          </cell>
          <cell r="AG663">
            <v>11893272</v>
          </cell>
          <cell r="AH663">
            <v>12064537</v>
          </cell>
          <cell r="AI663">
            <v>12222251</v>
          </cell>
          <cell r="AJ663">
            <v>12366165</v>
          </cell>
          <cell r="AK663">
            <v>12500525</v>
          </cell>
          <cell r="AL663">
            <v>12633897</v>
          </cell>
          <cell r="AM663">
            <v>12777511</v>
          </cell>
          <cell r="AN663">
            <v>12940032</v>
          </cell>
          <cell r="AO663">
            <v>13124267</v>
          </cell>
          <cell r="AP663">
            <v>13329909</v>
          </cell>
          <cell r="AQ663">
            <v>13558469</v>
          </cell>
          <cell r="AR663">
            <v>13810599</v>
          </cell>
          <cell r="AS663">
            <v>14086317</v>
          </cell>
          <cell r="AT663">
            <v>14386649</v>
          </cell>
          <cell r="AU663">
            <v>14710826</v>
          </cell>
          <cell r="AV663">
            <v>15054506</v>
          </cell>
          <cell r="AW663">
            <v>15411675</v>
          </cell>
          <cell r="AX663">
            <v>15777451</v>
          </cell>
          <cell r="AY663">
            <v>16150362</v>
          </cell>
          <cell r="AZ663">
            <v>16529904</v>
          </cell>
        </row>
      </sheetData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wnload-XPop"/>
      <sheetName val="Download-XPopNotes"/>
    </sheetNames>
    <sheetDataSet>
      <sheetData sheetId="0">
        <row r="4">
          <cell r="B4" t="str">
            <v>Afghanistan</v>
          </cell>
          <cell r="AY4">
            <v>67.866085769230807</v>
          </cell>
        </row>
        <row r="5">
          <cell r="B5" t="str">
            <v>Afghanistan</v>
          </cell>
          <cell r="AY5">
            <v>67.866085769230807</v>
          </cell>
        </row>
        <row r="6">
          <cell r="B6" t="str">
            <v>Afghanistan</v>
          </cell>
          <cell r="AY6">
            <v>34656032</v>
          </cell>
        </row>
        <row r="7">
          <cell r="B7" t="str">
            <v>Albania</v>
          </cell>
          <cell r="AY7">
            <v>124.14087146638001</v>
          </cell>
        </row>
        <row r="8">
          <cell r="B8" t="str">
            <v>Albania</v>
          </cell>
          <cell r="AY8">
            <v>124.14087146638001</v>
          </cell>
        </row>
        <row r="9">
          <cell r="B9" t="str">
            <v>Albania</v>
          </cell>
          <cell r="AY9">
            <v>2926348</v>
          </cell>
        </row>
        <row r="10">
          <cell r="B10" t="str">
            <v>Algeria</v>
          </cell>
          <cell r="AY10">
            <v>109.44306666666699</v>
          </cell>
        </row>
        <row r="11">
          <cell r="B11" t="str">
            <v>Algeria</v>
          </cell>
          <cell r="AY11">
            <v>109.44306666666699</v>
          </cell>
        </row>
        <row r="12">
          <cell r="B12" t="str">
            <v>Algeria</v>
          </cell>
          <cell r="AY12">
            <v>40606052</v>
          </cell>
        </row>
        <row r="13">
          <cell r="B13" t="str">
            <v>Andorra</v>
          </cell>
          <cell r="AY13">
            <v>0.90403512795035901</v>
          </cell>
        </row>
        <row r="14">
          <cell r="B14" t="str">
            <v>Andorra</v>
          </cell>
          <cell r="AY14">
            <v>0.90403512795035901</v>
          </cell>
        </row>
        <row r="15">
          <cell r="B15" t="str">
            <v>Andorra</v>
          </cell>
          <cell r="AY15">
            <v>77281</v>
          </cell>
        </row>
        <row r="16">
          <cell r="B16" t="str">
            <v>Angola</v>
          </cell>
          <cell r="AY16">
            <v>163.65643411657899</v>
          </cell>
        </row>
        <row r="17">
          <cell r="B17" t="str">
            <v>Angola</v>
          </cell>
          <cell r="AY17">
            <v>163.65643411657899</v>
          </cell>
        </row>
        <row r="18">
          <cell r="B18" t="str">
            <v>Angola</v>
          </cell>
          <cell r="AY18">
            <v>28813463</v>
          </cell>
        </row>
        <row r="19">
          <cell r="B19" t="str">
            <v>Anguilla</v>
          </cell>
          <cell r="AY19">
            <v>2.7</v>
          </cell>
        </row>
        <row r="20">
          <cell r="B20" t="str">
            <v>Anguilla</v>
          </cell>
          <cell r="AY20">
            <v>2.7</v>
          </cell>
        </row>
        <row r="21">
          <cell r="B21" t="str">
            <v>Anguilla</v>
          </cell>
          <cell r="AY21">
            <v>14764</v>
          </cell>
        </row>
        <row r="22">
          <cell r="B22" t="str">
            <v>Antigua and Barbuda</v>
          </cell>
          <cell r="AY22">
            <v>2.7</v>
          </cell>
        </row>
        <row r="23">
          <cell r="B23" t="str">
            <v>Antigua and Barbuda</v>
          </cell>
          <cell r="AY23">
            <v>2.7</v>
          </cell>
        </row>
        <row r="24">
          <cell r="B24" t="str">
            <v>Antigua and Barbuda</v>
          </cell>
          <cell r="AY24">
            <v>100963</v>
          </cell>
        </row>
        <row r="25">
          <cell r="B25" t="str">
            <v>Argentina</v>
          </cell>
          <cell r="AY25">
            <v>14.7581750873396</v>
          </cell>
        </row>
        <row r="26">
          <cell r="B26" t="str">
            <v>Argentina</v>
          </cell>
          <cell r="AY26">
            <v>14.7581750873396</v>
          </cell>
        </row>
        <row r="27">
          <cell r="B27" t="str">
            <v>Argentina</v>
          </cell>
          <cell r="AY27">
            <v>43847430</v>
          </cell>
        </row>
        <row r="28">
          <cell r="B28" t="str">
            <v>Armenia</v>
          </cell>
          <cell r="AY28">
            <v>480.48815077796598</v>
          </cell>
        </row>
        <row r="29">
          <cell r="B29" t="str">
            <v>Armenia</v>
          </cell>
          <cell r="AY29">
            <v>480.48815077796598</v>
          </cell>
        </row>
        <row r="30">
          <cell r="B30" t="str">
            <v>Armenia</v>
          </cell>
          <cell r="AY30">
            <v>2924816</v>
          </cell>
        </row>
        <row r="31">
          <cell r="B31" t="str">
            <v>Aruba</v>
          </cell>
          <cell r="AY31">
            <v>1.79</v>
          </cell>
        </row>
        <row r="32">
          <cell r="B32" t="str">
            <v>Aruba</v>
          </cell>
          <cell r="AY32">
            <v>1.79</v>
          </cell>
        </row>
        <row r="33">
          <cell r="B33" t="str">
            <v>Aruba</v>
          </cell>
          <cell r="AY33">
            <v>104822</v>
          </cell>
        </row>
        <row r="34">
          <cell r="B34" t="str">
            <v>Australia</v>
          </cell>
          <cell r="AY34">
            <v>1.3452139760194699</v>
          </cell>
        </row>
        <row r="35">
          <cell r="B35" t="str">
            <v>Australia</v>
          </cell>
          <cell r="AY35">
            <v>1.3452139760194699</v>
          </cell>
        </row>
        <row r="36">
          <cell r="B36" t="str">
            <v>Australia</v>
          </cell>
          <cell r="AY36">
            <v>24125848</v>
          </cell>
        </row>
        <row r="37">
          <cell r="B37" t="str">
            <v>Austria</v>
          </cell>
          <cell r="AY37">
            <v>0.90403512795035901</v>
          </cell>
        </row>
        <row r="38">
          <cell r="B38" t="str">
            <v>Austria</v>
          </cell>
          <cell r="AY38">
            <v>0.90403512795035901</v>
          </cell>
        </row>
        <row r="39">
          <cell r="B39" t="str">
            <v>Austria</v>
          </cell>
          <cell r="AY39">
            <v>8712137</v>
          </cell>
        </row>
        <row r="40">
          <cell r="B40" t="str">
            <v>Azerbaijan</v>
          </cell>
          <cell r="AY40">
            <v>1.59572157270424</v>
          </cell>
        </row>
        <row r="41">
          <cell r="B41" t="str">
            <v>Azerbaijan</v>
          </cell>
          <cell r="AY41">
            <v>1.59572157270424</v>
          </cell>
        </row>
        <row r="42">
          <cell r="B42" t="str">
            <v>Azerbaijan</v>
          </cell>
          <cell r="AY42">
            <v>9725376</v>
          </cell>
        </row>
        <row r="43">
          <cell r="B43" t="str">
            <v>Bahamas</v>
          </cell>
          <cell r="AY43">
            <v>1</v>
          </cell>
        </row>
        <row r="44">
          <cell r="B44" t="str">
            <v>Bahamas</v>
          </cell>
          <cell r="AY44">
            <v>1</v>
          </cell>
        </row>
        <row r="45">
          <cell r="B45" t="str">
            <v>Bahamas</v>
          </cell>
          <cell r="AY45">
            <v>391232</v>
          </cell>
        </row>
        <row r="46">
          <cell r="B46" t="str">
            <v>Bahrain</v>
          </cell>
          <cell r="AY46">
            <v>0.376</v>
          </cell>
        </row>
        <row r="47">
          <cell r="B47" t="str">
            <v>Bahrain</v>
          </cell>
          <cell r="AY47">
            <v>0.376</v>
          </cell>
        </row>
        <row r="48">
          <cell r="B48" t="str">
            <v>Bahrain</v>
          </cell>
          <cell r="AY48">
            <v>1425171</v>
          </cell>
        </row>
        <row r="49">
          <cell r="B49" t="str">
            <v>Bangladesh</v>
          </cell>
          <cell r="AY49">
            <v>78.468091666666695</v>
          </cell>
        </row>
        <row r="50">
          <cell r="B50" t="str">
            <v>Bangladesh</v>
          </cell>
          <cell r="AY50">
            <v>78.468091666666695</v>
          </cell>
        </row>
        <row r="51">
          <cell r="B51" t="str">
            <v>Bangladesh</v>
          </cell>
          <cell r="AY51">
            <v>162951560</v>
          </cell>
        </row>
        <row r="52">
          <cell r="B52" t="str">
            <v>Barbados</v>
          </cell>
          <cell r="AY52">
            <v>2</v>
          </cell>
        </row>
        <row r="53">
          <cell r="B53" t="str">
            <v>Barbados</v>
          </cell>
          <cell r="AY53">
            <v>2</v>
          </cell>
        </row>
        <row r="54">
          <cell r="B54" t="str">
            <v>Barbados</v>
          </cell>
          <cell r="AY54">
            <v>284996</v>
          </cell>
        </row>
        <row r="55">
          <cell r="B55" t="str">
            <v>Belarus</v>
          </cell>
          <cell r="AY55">
            <v>1.9895628333333299</v>
          </cell>
        </row>
        <row r="56">
          <cell r="B56" t="str">
            <v>Belarus</v>
          </cell>
          <cell r="AY56">
            <v>1.9895628333333299</v>
          </cell>
        </row>
        <row r="57">
          <cell r="B57" t="str">
            <v>Belarus</v>
          </cell>
          <cell r="AY57">
            <v>9480042</v>
          </cell>
        </row>
        <row r="58">
          <cell r="B58" t="str">
            <v>Belgium</v>
          </cell>
          <cell r="AY58">
            <v>0.90403512795035901</v>
          </cell>
        </row>
        <row r="59">
          <cell r="B59" t="str">
            <v>Belgium</v>
          </cell>
          <cell r="AY59">
            <v>0.90403512795035901</v>
          </cell>
        </row>
        <row r="60">
          <cell r="B60" t="str">
            <v>Belgium</v>
          </cell>
          <cell r="AY60">
            <v>11358379</v>
          </cell>
        </row>
        <row r="61">
          <cell r="B61" t="str">
            <v>Belize</v>
          </cell>
          <cell r="AY61">
            <v>2</v>
          </cell>
        </row>
        <row r="62">
          <cell r="B62" t="str">
            <v>Belize</v>
          </cell>
          <cell r="AY62">
            <v>2</v>
          </cell>
        </row>
        <row r="63">
          <cell r="B63" t="str">
            <v>Belize</v>
          </cell>
          <cell r="AY63">
            <v>366954</v>
          </cell>
        </row>
        <row r="64">
          <cell r="B64" t="str">
            <v>Benin</v>
          </cell>
          <cell r="AY64">
            <v>593.00817042493395</v>
          </cell>
        </row>
        <row r="65">
          <cell r="B65" t="str">
            <v>Benin</v>
          </cell>
          <cell r="AY65">
            <v>593.00817042493395</v>
          </cell>
        </row>
        <row r="66">
          <cell r="B66" t="str">
            <v>Benin</v>
          </cell>
          <cell r="AY66">
            <v>10872298</v>
          </cell>
        </row>
        <row r="67">
          <cell r="B67" t="str">
            <v>Bermuda</v>
          </cell>
          <cell r="AY67">
            <v>1</v>
          </cell>
        </row>
        <row r="68">
          <cell r="B68" t="str">
            <v>Bermuda</v>
          </cell>
          <cell r="AY68">
            <v>1</v>
          </cell>
        </row>
        <row r="69">
          <cell r="B69" t="str">
            <v>Bermuda</v>
          </cell>
          <cell r="AY69">
            <v>61666</v>
          </cell>
        </row>
        <row r="70">
          <cell r="B70" t="str">
            <v>Bhutan</v>
          </cell>
          <cell r="AY70">
            <v>67.195185906804596</v>
          </cell>
        </row>
        <row r="71">
          <cell r="B71" t="str">
            <v>Bhutan</v>
          </cell>
          <cell r="AY71">
            <v>67.195185906804596</v>
          </cell>
        </row>
        <row r="72">
          <cell r="B72" t="str">
            <v>Bhutan</v>
          </cell>
          <cell r="AY72">
            <v>797765</v>
          </cell>
        </row>
        <row r="73">
          <cell r="B73" t="str">
            <v>Bolivia</v>
          </cell>
          <cell r="AY73">
            <v>6.91</v>
          </cell>
        </row>
        <row r="74">
          <cell r="B74" t="str">
            <v>Bolivia</v>
          </cell>
          <cell r="AY74">
            <v>6.91</v>
          </cell>
        </row>
        <row r="75">
          <cell r="B75" t="str">
            <v>Bolivia</v>
          </cell>
          <cell r="AY75">
            <v>10887882</v>
          </cell>
        </row>
        <row r="76">
          <cell r="B76" t="str">
            <v>Bosnia and Herzegovina</v>
          </cell>
          <cell r="AY76">
            <v>1.7681390242991499</v>
          </cell>
        </row>
        <row r="77">
          <cell r="B77" t="str">
            <v>Bosnia and Herzegovina</v>
          </cell>
          <cell r="AY77">
            <v>1.7681390242991499</v>
          </cell>
        </row>
        <row r="78">
          <cell r="B78" t="str">
            <v>Bosnia and Herzegovina</v>
          </cell>
          <cell r="AY78">
            <v>3516816</v>
          </cell>
        </row>
        <row r="79">
          <cell r="B79" t="str">
            <v>Botswana</v>
          </cell>
          <cell r="AY79">
            <v>10.9011545372946</v>
          </cell>
        </row>
        <row r="80">
          <cell r="B80" t="str">
            <v>Botswana</v>
          </cell>
          <cell r="AY80">
            <v>10.9011545372946</v>
          </cell>
        </row>
        <row r="81">
          <cell r="B81" t="str">
            <v>Botswana</v>
          </cell>
          <cell r="AY81">
            <v>2250260</v>
          </cell>
        </row>
        <row r="82">
          <cell r="B82" t="str">
            <v>Brazil</v>
          </cell>
          <cell r="AY82">
            <v>3.4895067221825999</v>
          </cell>
        </row>
        <row r="83">
          <cell r="B83" t="str">
            <v>Brazil</v>
          </cell>
          <cell r="AY83">
            <v>3.4895067221825999</v>
          </cell>
        </row>
        <row r="84">
          <cell r="B84" t="str">
            <v>Brazil</v>
          </cell>
          <cell r="AY84">
            <v>207652865</v>
          </cell>
        </row>
        <row r="85">
          <cell r="B85" t="str">
            <v>British Virgin Islands</v>
          </cell>
          <cell r="AY85">
            <v>1</v>
          </cell>
        </row>
        <row r="86">
          <cell r="B86" t="str">
            <v>British Virgin Islands</v>
          </cell>
          <cell r="AY86">
            <v>1</v>
          </cell>
        </row>
        <row r="87">
          <cell r="B87" t="str">
            <v>British Virgin Islands</v>
          </cell>
          <cell r="AY87">
            <v>30661</v>
          </cell>
        </row>
        <row r="88">
          <cell r="B88" t="str">
            <v>Brunei Darussalam</v>
          </cell>
          <cell r="AY88">
            <v>1.3813468768828601</v>
          </cell>
        </row>
        <row r="89">
          <cell r="B89" t="str">
            <v>Brunei Darussalam</v>
          </cell>
          <cell r="AY89">
            <v>1.3813468768828601</v>
          </cell>
        </row>
        <row r="90">
          <cell r="B90" t="str">
            <v>Brunei Darussalam</v>
          </cell>
          <cell r="AY90">
            <v>423196</v>
          </cell>
        </row>
        <row r="91">
          <cell r="B91" t="str">
            <v>Bulgaria</v>
          </cell>
          <cell r="AY91">
            <v>1.7680416666666701</v>
          </cell>
        </row>
        <row r="92">
          <cell r="B92" t="str">
            <v>Bulgaria</v>
          </cell>
          <cell r="AY92">
            <v>1.7680416666666701</v>
          </cell>
        </row>
        <row r="93">
          <cell r="B93" t="str">
            <v>Bulgaria</v>
          </cell>
          <cell r="AY93">
            <v>7131494</v>
          </cell>
        </row>
        <row r="94">
          <cell r="B94" t="str">
            <v>Burkina Faso</v>
          </cell>
          <cell r="AY94">
            <v>593.00817042493395</v>
          </cell>
        </row>
        <row r="95">
          <cell r="B95" t="str">
            <v>Burkina Faso</v>
          </cell>
          <cell r="AY95">
            <v>593.00817042493395</v>
          </cell>
        </row>
        <row r="96">
          <cell r="B96" t="str">
            <v>Burkina Faso</v>
          </cell>
          <cell r="AY96">
            <v>18646433</v>
          </cell>
        </row>
        <row r="97">
          <cell r="B97" t="str">
            <v>Burundi</v>
          </cell>
          <cell r="AY97">
            <v>1654.62666666667</v>
          </cell>
        </row>
        <row r="98">
          <cell r="B98" t="str">
            <v>Burundi</v>
          </cell>
          <cell r="AY98">
            <v>1654.62666666667</v>
          </cell>
        </row>
        <row r="99">
          <cell r="B99" t="str">
            <v>Burundi</v>
          </cell>
          <cell r="AY99">
            <v>10524117</v>
          </cell>
        </row>
        <row r="100">
          <cell r="B100" t="str">
            <v>Cabo Verde</v>
          </cell>
          <cell r="AY100">
            <v>99.687953559086097</v>
          </cell>
        </row>
        <row r="101">
          <cell r="B101" t="str">
            <v>Cabo Verde</v>
          </cell>
          <cell r="AY101">
            <v>99.687953559086097</v>
          </cell>
        </row>
        <row r="102">
          <cell r="B102" t="str">
            <v>Cabo Verde</v>
          </cell>
          <cell r="AY102">
            <v>539560</v>
          </cell>
        </row>
        <row r="103">
          <cell r="B103" t="str">
            <v>Cambodia</v>
          </cell>
          <cell r="AY103">
            <v>4058.6945788530502</v>
          </cell>
        </row>
        <row r="104">
          <cell r="B104" t="str">
            <v>Cambodia</v>
          </cell>
          <cell r="AY104">
            <v>4058.6945788530502</v>
          </cell>
        </row>
        <row r="105">
          <cell r="B105" t="str">
            <v>Cambodia</v>
          </cell>
          <cell r="AY105">
            <v>15762370</v>
          </cell>
        </row>
        <row r="106">
          <cell r="B106" t="str">
            <v>Cameroon</v>
          </cell>
          <cell r="AY106">
            <v>593.00817042493395</v>
          </cell>
        </row>
        <row r="107">
          <cell r="B107" t="str">
            <v>Cameroon</v>
          </cell>
          <cell r="AY107">
            <v>593.00817042493395</v>
          </cell>
        </row>
        <row r="108">
          <cell r="B108" t="str">
            <v>Cameroon</v>
          </cell>
          <cell r="AY108">
            <v>23439189</v>
          </cell>
        </row>
        <row r="109">
          <cell r="B109" t="str">
            <v>Canada</v>
          </cell>
          <cell r="AY109">
            <v>1.32539963630668</v>
          </cell>
        </row>
        <row r="110">
          <cell r="B110" t="str">
            <v>Canada</v>
          </cell>
          <cell r="AY110">
            <v>1.32539963630668</v>
          </cell>
        </row>
        <row r="111">
          <cell r="B111" t="str">
            <v>Canada</v>
          </cell>
          <cell r="AY111">
            <v>36289822</v>
          </cell>
        </row>
        <row r="112">
          <cell r="B112" t="str">
            <v>Cayman Islands</v>
          </cell>
          <cell r="AY112">
            <v>0.82000000000000017</v>
          </cell>
        </row>
        <row r="113">
          <cell r="B113" t="str">
            <v>Cayman Islands</v>
          </cell>
          <cell r="AY113">
            <v>0.82000000000000017</v>
          </cell>
        </row>
        <row r="114">
          <cell r="B114" t="str">
            <v>Cayman Islands</v>
          </cell>
          <cell r="AY114">
            <v>60765</v>
          </cell>
        </row>
        <row r="115">
          <cell r="B115" t="str">
            <v>Central African Republic</v>
          </cell>
          <cell r="AY115">
            <v>593.00817042493395</v>
          </cell>
        </row>
        <row r="116">
          <cell r="B116" t="str">
            <v>Central African Republic</v>
          </cell>
          <cell r="AY116">
            <v>593.00817042493395</v>
          </cell>
        </row>
        <row r="117">
          <cell r="B117" t="str">
            <v>Central African Republic</v>
          </cell>
          <cell r="AY117">
            <v>4594621</v>
          </cell>
        </row>
        <row r="118">
          <cell r="B118" t="str">
            <v>Chad</v>
          </cell>
          <cell r="AY118">
            <v>593.00817042493395</v>
          </cell>
        </row>
        <row r="119">
          <cell r="B119" t="str">
            <v>Chad</v>
          </cell>
          <cell r="AY119">
            <v>593.00817042493395</v>
          </cell>
        </row>
        <row r="120">
          <cell r="B120" t="str">
            <v>Chad</v>
          </cell>
          <cell r="AY120">
            <v>14452543</v>
          </cell>
        </row>
        <row r="121">
          <cell r="B121" t="str">
            <v>Chile</v>
          </cell>
          <cell r="AY121">
            <v>676.90887516697296</v>
          </cell>
        </row>
        <row r="122">
          <cell r="B122" t="str">
            <v>Chile</v>
          </cell>
          <cell r="AY122">
            <v>676.90887516697296</v>
          </cell>
        </row>
        <row r="123">
          <cell r="B123" t="str">
            <v>Chile</v>
          </cell>
          <cell r="AY123">
            <v>17909754</v>
          </cell>
        </row>
        <row r="124">
          <cell r="B124" t="str">
            <v>China</v>
          </cell>
          <cell r="AY124">
            <v>6.6444778294468003</v>
          </cell>
        </row>
        <row r="125">
          <cell r="B125" t="str">
            <v>China</v>
          </cell>
          <cell r="AY125">
            <v>6.6444778294468003</v>
          </cell>
        </row>
        <row r="126">
          <cell r="B126" t="str">
            <v>China</v>
          </cell>
          <cell r="AY126">
            <v>1403500365</v>
          </cell>
        </row>
        <row r="127">
          <cell r="B127" t="str">
            <v>China: Hong Kong SAR</v>
          </cell>
          <cell r="AY127">
            <v>7.7622499999999999</v>
          </cell>
        </row>
        <row r="128">
          <cell r="B128" t="str">
            <v>China: Hong Kong SAR</v>
          </cell>
          <cell r="AY128">
            <v>7.7622499999999999</v>
          </cell>
        </row>
        <row r="129">
          <cell r="B129" t="str">
            <v>China: Hong Kong SAR</v>
          </cell>
          <cell r="AY129">
            <v>7302843</v>
          </cell>
        </row>
        <row r="130">
          <cell r="B130" t="str">
            <v>China: Macao SAR</v>
          </cell>
          <cell r="AY130">
            <v>7.9950642500000004</v>
          </cell>
        </row>
        <row r="131">
          <cell r="B131" t="str">
            <v>China: Macao SAR</v>
          </cell>
          <cell r="AY131">
            <v>7.9950642500000004</v>
          </cell>
        </row>
        <row r="132">
          <cell r="B132" t="str">
            <v>China: Macao SAR</v>
          </cell>
          <cell r="AY132">
            <v>612167</v>
          </cell>
        </row>
        <row r="133">
          <cell r="B133" t="str">
            <v>Colombia</v>
          </cell>
          <cell r="AY133">
            <v>3054.1216732108101</v>
          </cell>
        </row>
        <row r="134">
          <cell r="B134" t="str">
            <v>Colombia</v>
          </cell>
          <cell r="AY134">
            <v>3054.1216732108101</v>
          </cell>
        </row>
        <row r="135">
          <cell r="B135" t="str">
            <v>Colombia</v>
          </cell>
          <cell r="AY135">
            <v>48653419</v>
          </cell>
        </row>
        <row r="136">
          <cell r="B136" t="str">
            <v>Comoros</v>
          </cell>
          <cell r="AY136">
            <v>444.75635382748197</v>
          </cell>
        </row>
        <row r="137">
          <cell r="B137" t="str">
            <v>Comoros</v>
          </cell>
          <cell r="AY137">
            <v>444.75635382748197</v>
          </cell>
        </row>
        <row r="138">
          <cell r="B138" t="str">
            <v>Comoros</v>
          </cell>
          <cell r="AY138">
            <v>795601</v>
          </cell>
        </row>
        <row r="139">
          <cell r="B139" t="str">
            <v>Congo</v>
          </cell>
          <cell r="AY139">
            <v>593.00817042493395</v>
          </cell>
        </row>
        <row r="140">
          <cell r="B140" t="str">
            <v>Congo</v>
          </cell>
          <cell r="AY140">
            <v>593.00817042493395</v>
          </cell>
        </row>
        <row r="141">
          <cell r="B141" t="str">
            <v>Congo</v>
          </cell>
          <cell r="AY141">
            <v>5125821</v>
          </cell>
        </row>
        <row r="142">
          <cell r="B142" t="str">
            <v>Cook Islands</v>
          </cell>
          <cell r="AY142">
            <v>1.4365250000000001</v>
          </cell>
        </row>
        <row r="143">
          <cell r="B143" t="str">
            <v>Cook Islands</v>
          </cell>
          <cell r="AY143">
            <v>1.4365250000000001</v>
          </cell>
        </row>
        <row r="144">
          <cell r="B144" t="str">
            <v>Cook Islands</v>
          </cell>
          <cell r="AY144">
            <v>17379</v>
          </cell>
        </row>
        <row r="145">
          <cell r="B145" t="str">
            <v>Costa Rica</v>
          </cell>
          <cell r="AY145">
            <v>544.73936722901999</v>
          </cell>
        </row>
        <row r="146">
          <cell r="B146" t="str">
            <v>Costa Rica</v>
          </cell>
          <cell r="AY146">
            <v>544.73936722901999</v>
          </cell>
        </row>
        <row r="147">
          <cell r="B147" t="str">
            <v>Costa Rica</v>
          </cell>
          <cell r="AY147">
            <v>4857274</v>
          </cell>
        </row>
        <row r="148">
          <cell r="B148" t="str">
            <v>Cote d'Ivoire</v>
          </cell>
          <cell r="AY148">
            <v>593.00817042493395</v>
          </cell>
        </row>
        <row r="149">
          <cell r="B149" t="str">
            <v>Cote d'Ivoire</v>
          </cell>
          <cell r="AY149">
            <v>593.00817042493395</v>
          </cell>
        </row>
        <row r="150">
          <cell r="B150" t="str">
            <v>Cote d'Ivoire</v>
          </cell>
          <cell r="AY150">
            <v>23695919</v>
          </cell>
        </row>
        <row r="151">
          <cell r="B151" t="str">
            <v>Croatia</v>
          </cell>
          <cell r="AY151">
            <v>6.8059901666666702</v>
          </cell>
        </row>
        <row r="152">
          <cell r="B152" t="str">
            <v>Croatia</v>
          </cell>
          <cell r="AY152">
            <v>6.8059901666666702</v>
          </cell>
        </row>
        <row r="153">
          <cell r="B153" t="str">
            <v>Croatia</v>
          </cell>
          <cell r="AY153">
            <v>4213265</v>
          </cell>
        </row>
        <row r="154">
          <cell r="B154" t="str">
            <v>Cuba</v>
          </cell>
          <cell r="AY154">
            <v>1</v>
          </cell>
        </row>
        <row r="155">
          <cell r="B155" t="str">
            <v>Cuba</v>
          </cell>
          <cell r="AY155">
            <v>1</v>
          </cell>
        </row>
        <row r="156">
          <cell r="B156" t="str">
            <v>Cuba</v>
          </cell>
          <cell r="AY156">
            <v>11475982</v>
          </cell>
        </row>
        <row r="157">
          <cell r="B157" t="str">
            <v>Curacao</v>
          </cell>
          <cell r="AY157">
            <v>1.79</v>
          </cell>
        </row>
        <row r="158">
          <cell r="B158" t="str">
            <v>Curacao</v>
          </cell>
          <cell r="AY158">
            <v>1.79</v>
          </cell>
        </row>
        <row r="159">
          <cell r="B159" t="str">
            <v>Curacao</v>
          </cell>
          <cell r="AY159">
            <v>159371</v>
          </cell>
        </row>
        <row r="160">
          <cell r="B160" t="str">
            <v>Cyprus</v>
          </cell>
          <cell r="AY160">
            <v>0.90403512795035901</v>
          </cell>
        </row>
        <row r="161">
          <cell r="B161" t="str">
            <v>Cyprus</v>
          </cell>
          <cell r="AY161">
            <v>0.90403512795035901</v>
          </cell>
        </row>
        <row r="162">
          <cell r="B162" t="str">
            <v>Cyprus</v>
          </cell>
          <cell r="AY162">
            <v>848319</v>
          </cell>
        </row>
        <row r="163">
          <cell r="B163" t="str">
            <v>Czech Republic</v>
          </cell>
          <cell r="AY163">
            <v>24.439916666666701</v>
          </cell>
        </row>
        <row r="164">
          <cell r="B164" t="str">
            <v>Czech Republic</v>
          </cell>
          <cell r="AY164">
            <v>24.439916666666701</v>
          </cell>
        </row>
        <row r="165">
          <cell r="B165" t="str">
            <v>Czech Republic</v>
          </cell>
          <cell r="AY165">
            <v>10610947</v>
          </cell>
        </row>
        <row r="166">
          <cell r="B166" t="str">
            <v>Czechoslovakia (Former)</v>
          </cell>
          <cell r="AY166">
            <v>0</v>
          </cell>
        </row>
        <row r="167">
          <cell r="B167" t="str">
            <v>Czechoslovakia (Former)</v>
          </cell>
          <cell r="AY167">
            <v>0</v>
          </cell>
        </row>
        <row r="168">
          <cell r="B168" t="str">
            <v>Czechoslovakia (Former)</v>
          </cell>
          <cell r="AY168">
            <v>0</v>
          </cell>
        </row>
        <row r="169">
          <cell r="B169" t="str">
            <v>D.P.R. of Korea</v>
          </cell>
          <cell r="AY169">
            <v>107.75416666666668</v>
          </cell>
        </row>
        <row r="170">
          <cell r="B170" t="str">
            <v>D.P.R. of Korea</v>
          </cell>
          <cell r="AY170">
            <v>107.75416666666668</v>
          </cell>
        </row>
        <row r="171">
          <cell r="B171" t="str">
            <v>D.P.R. of Korea</v>
          </cell>
          <cell r="AY171">
            <v>25243006</v>
          </cell>
        </row>
        <row r="172">
          <cell r="B172" t="str">
            <v>D.R. of the Congo</v>
          </cell>
          <cell r="AY172">
            <v>1010.30275716866</v>
          </cell>
        </row>
        <row r="173">
          <cell r="B173" t="str">
            <v>D.R. of the Congo</v>
          </cell>
          <cell r="AY173">
            <v>1010.30275716866</v>
          </cell>
        </row>
        <row r="174">
          <cell r="B174" t="str">
            <v>D.R. of the Congo</v>
          </cell>
          <cell r="AY174">
            <v>78736153</v>
          </cell>
        </row>
        <row r="175">
          <cell r="B175" t="str">
            <v>Denmark</v>
          </cell>
          <cell r="AY175">
            <v>6.7317182572463796</v>
          </cell>
        </row>
        <row r="176">
          <cell r="B176" t="str">
            <v>Denmark</v>
          </cell>
          <cell r="AY176">
            <v>6.7317182572463796</v>
          </cell>
        </row>
        <row r="177">
          <cell r="B177" t="str">
            <v>Denmark</v>
          </cell>
          <cell r="AY177">
            <v>5711870</v>
          </cell>
        </row>
        <row r="178">
          <cell r="B178" t="str">
            <v>Djibouti</v>
          </cell>
          <cell r="AY178">
            <v>177.72</v>
          </cell>
        </row>
        <row r="179">
          <cell r="B179" t="str">
            <v>Djibouti</v>
          </cell>
          <cell r="AY179">
            <v>177.72</v>
          </cell>
        </row>
        <row r="180">
          <cell r="B180" t="str">
            <v>Djibouti</v>
          </cell>
          <cell r="AY180">
            <v>942333</v>
          </cell>
        </row>
        <row r="181">
          <cell r="B181" t="str">
            <v>Dominica</v>
          </cell>
          <cell r="AY181">
            <v>2.7</v>
          </cell>
        </row>
        <row r="182">
          <cell r="B182" t="str">
            <v>Dominica</v>
          </cell>
          <cell r="AY182">
            <v>2.7</v>
          </cell>
        </row>
        <row r="183">
          <cell r="B183" t="str">
            <v>Dominica</v>
          </cell>
          <cell r="AY183">
            <v>73543</v>
          </cell>
        </row>
        <row r="184">
          <cell r="B184" t="str">
            <v>Dominican Republic</v>
          </cell>
          <cell r="AY184">
            <v>46.077979606782101</v>
          </cell>
        </row>
        <row r="185">
          <cell r="B185" t="str">
            <v>Dominican Republic</v>
          </cell>
          <cell r="AY185">
            <v>46.077979606782101</v>
          </cell>
        </row>
        <row r="186">
          <cell r="B186" t="str">
            <v>Dominican Republic</v>
          </cell>
          <cell r="AY186">
            <v>10648791</v>
          </cell>
        </row>
        <row r="187">
          <cell r="B187" t="str">
            <v>Ecuador</v>
          </cell>
          <cell r="AY187">
            <v>1</v>
          </cell>
        </row>
        <row r="188">
          <cell r="B188" t="str">
            <v>Ecuador</v>
          </cell>
          <cell r="AY188">
            <v>1</v>
          </cell>
        </row>
        <row r="189">
          <cell r="B189" t="str">
            <v>Ecuador</v>
          </cell>
          <cell r="AY189">
            <v>16385068</v>
          </cell>
        </row>
        <row r="190">
          <cell r="B190" t="str">
            <v>Egypt</v>
          </cell>
          <cell r="AY190">
            <v>10.0254007885465</v>
          </cell>
        </row>
        <row r="191">
          <cell r="B191" t="str">
            <v>Egypt</v>
          </cell>
          <cell r="AY191">
            <v>10.0254007885465</v>
          </cell>
        </row>
        <row r="192">
          <cell r="B192" t="str">
            <v>Egypt</v>
          </cell>
          <cell r="AY192">
            <v>95688681</v>
          </cell>
        </row>
        <row r="193">
          <cell r="B193" t="str">
            <v>El Salvador</v>
          </cell>
          <cell r="AY193">
            <v>1</v>
          </cell>
        </row>
        <row r="194">
          <cell r="B194" t="str">
            <v>El Salvador</v>
          </cell>
          <cell r="AY194">
            <v>1</v>
          </cell>
        </row>
        <row r="195">
          <cell r="B195" t="str">
            <v>El Salvador</v>
          </cell>
          <cell r="AY195">
            <v>6344722</v>
          </cell>
        </row>
        <row r="196">
          <cell r="B196" t="str">
            <v>Equatorial Guinea</v>
          </cell>
          <cell r="AY196">
            <v>593.00817042493395</v>
          </cell>
        </row>
        <row r="197">
          <cell r="B197" t="str">
            <v>Equatorial Guinea</v>
          </cell>
          <cell r="AY197">
            <v>593.00817042493395</v>
          </cell>
        </row>
        <row r="198">
          <cell r="B198" t="str">
            <v>Equatorial Guinea</v>
          </cell>
          <cell r="AY198">
            <v>1221490</v>
          </cell>
        </row>
        <row r="199">
          <cell r="B199" t="str">
            <v>Eritrea</v>
          </cell>
          <cell r="AY199">
            <v>15.198333333333332</v>
          </cell>
        </row>
        <row r="200">
          <cell r="B200" t="str">
            <v>Eritrea</v>
          </cell>
          <cell r="AY200">
            <v>15.198333333333332</v>
          </cell>
        </row>
        <row r="201">
          <cell r="B201" t="str">
            <v>Eritrea</v>
          </cell>
          <cell r="AY201">
            <v>4954645</v>
          </cell>
        </row>
        <row r="202">
          <cell r="B202" t="str">
            <v>Estonia</v>
          </cell>
          <cell r="AY202">
            <v>0.90403512795035901</v>
          </cell>
        </row>
        <row r="203">
          <cell r="B203" t="str">
            <v>Estonia</v>
          </cell>
          <cell r="AY203">
            <v>0.90403512795035901</v>
          </cell>
        </row>
        <row r="204">
          <cell r="B204" t="str">
            <v>Estonia</v>
          </cell>
          <cell r="AY204">
            <v>1312442</v>
          </cell>
        </row>
        <row r="205">
          <cell r="B205" t="str">
            <v>Ethiopia</v>
          </cell>
          <cell r="AY205">
            <v>21.731547222222201</v>
          </cell>
        </row>
        <row r="206">
          <cell r="B206" t="str">
            <v>Ethiopia</v>
          </cell>
          <cell r="AY206">
            <v>21.731547222222201</v>
          </cell>
        </row>
        <row r="207">
          <cell r="B207" t="str">
            <v>Ethiopia</v>
          </cell>
          <cell r="AY207">
            <v>102403196</v>
          </cell>
        </row>
        <row r="208">
          <cell r="B208" t="str">
            <v>Ethiopia (Former)</v>
          </cell>
          <cell r="AY208">
            <v>0</v>
          </cell>
        </row>
        <row r="209">
          <cell r="B209" t="str">
            <v>Ethiopia (Former)</v>
          </cell>
          <cell r="AY209">
            <v>0</v>
          </cell>
        </row>
        <row r="210">
          <cell r="B210" t="str">
            <v>Ethiopia (Former)</v>
          </cell>
          <cell r="AY210">
            <v>0</v>
          </cell>
        </row>
        <row r="211">
          <cell r="B211" t="str">
            <v>Fiji</v>
          </cell>
          <cell r="AY211">
            <v>2.09468303571429</v>
          </cell>
        </row>
        <row r="212">
          <cell r="B212" t="str">
            <v>Fiji</v>
          </cell>
          <cell r="AY212">
            <v>2.09468303571429</v>
          </cell>
        </row>
        <row r="213">
          <cell r="B213" t="str">
            <v>Fiji</v>
          </cell>
          <cell r="AY213">
            <v>898760</v>
          </cell>
        </row>
        <row r="214">
          <cell r="B214" t="str">
            <v>Finland</v>
          </cell>
          <cell r="AY214">
            <v>0.90403512795035901</v>
          </cell>
        </row>
        <row r="215">
          <cell r="B215" t="str">
            <v>Finland</v>
          </cell>
          <cell r="AY215">
            <v>0.90403512795035901</v>
          </cell>
        </row>
        <row r="216">
          <cell r="B216" t="str">
            <v>Finland</v>
          </cell>
          <cell r="AY216">
            <v>5503132</v>
          </cell>
        </row>
        <row r="217">
          <cell r="B217" t="str">
            <v>Former Netherlands Antilles</v>
          </cell>
          <cell r="AY217">
            <v>0</v>
          </cell>
        </row>
        <row r="218">
          <cell r="B218" t="str">
            <v>Former Netherlands Antilles</v>
          </cell>
          <cell r="AY218">
            <v>0</v>
          </cell>
        </row>
        <row r="219">
          <cell r="B219" t="str">
            <v>Former Netherlands Antilles</v>
          </cell>
          <cell r="AY219">
            <v>0</v>
          </cell>
        </row>
        <row r="220">
          <cell r="B220" t="str">
            <v>France</v>
          </cell>
          <cell r="AY220">
            <v>0.90403512795035901</v>
          </cell>
        </row>
        <row r="221">
          <cell r="B221" t="str">
            <v>France</v>
          </cell>
          <cell r="AY221">
            <v>0.90403512795035901</v>
          </cell>
        </row>
        <row r="222">
          <cell r="B222" t="str">
            <v>France</v>
          </cell>
          <cell r="AY222">
            <v>66947895</v>
          </cell>
        </row>
        <row r="223">
          <cell r="B223" t="str">
            <v>French Polynesia</v>
          </cell>
          <cell r="AY223">
            <v>107.880048678034</v>
          </cell>
        </row>
        <row r="224">
          <cell r="B224" t="str">
            <v>French Polynesia</v>
          </cell>
          <cell r="AY224">
            <v>107.880048678034</v>
          </cell>
        </row>
        <row r="225">
          <cell r="B225" t="str">
            <v>French Polynesia</v>
          </cell>
          <cell r="AY225">
            <v>280208</v>
          </cell>
        </row>
        <row r="226">
          <cell r="B226" t="str">
            <v>Gabon</v>
          </cell>
          <cell r="AY226">
            <v>593.00817042493395</v>
          </cell>
        </row>
        <row r="227">
          <cell r="B227" t="str">
            <v>Gabon</v>
          </cell>
          <cell r="AY227">
            <v>593.00817042493395</v>
          </cell>
        </row>
        <row r="228">
          <cell r="B228" t="str">
            <v>Gabon</v>
          </cell>
          <cell r="AY228">
            <v>1979786</v>
          </cell>
        </row>
        <row r="229">
          <cell r="B229" t="str">
            <v>Gambia</v>
          </cell>
          <cell r="AY229">
            <v>43.884633594690499</v>
          </cell>
        </row>
        <row r="230">
          <cell r="B230" t="str">
            <v>Gambia</v>
          </cell>
          <cell r="AY230">
            <v>43.884633594690499</v>
          </cell>
        </row>
        <row r="231">
          <cell r="B231" t="str">
            <v>Gambia</v>
          </cell>
          <cell r="AY231">
            <v>2038501</v>
          </cell>
        </row>
        <row r="232">
          <cell r="B232" t="str">
            <v>Georgia</v>
          </cell>
          <cell r="AY232">
            <v>2.3667250000000002</v>
          </cell>
        </row>
        <row r="233">
          <cell r="B233" t="str">
            <v>Georgia</v>
          </cell>
          <cell r="AY233">
            <v>2.3667250000000002</v>
          </cell>
        </row>
        <row r="234">
          <cell r="B234" t="str">
            <v>Georgia</v>
          </cell>
          <cell r="AY234">
            <v>3925405</v>
          </cell>
        </row>
        <row r="235">
          <cell r="B235" t="str">
            <v>Germany</v>
          </cell>
          <cell r="AY235">
            <v>0.90403512795035901</v>
          </cell>
        </row>
        <row r="236">
          <cell r="B236" t="str">
            <v>Germany</v>
          </cell>
          <cell r="AY236">
            <v>0.90403512795035901</v>
          </cell>
        </row>
        <row r="237">
          <cell r="B237" t="str">
            <v>Germany</v>
          </cell>
          <cell r="AY237">
            <v>81914672</v>
          </cell>
        </row>
        <row r="238">
          <cell r="B238" t="str">
            <v>Ghana</v>
          </cell>
          <cell r="AY238">
            <v>3.9098000000000002</v>
          </cell>
        </row>
        <row r="239">
          <cell r="B239" t="str">
            <v>Ghana</v>
          </cell>
          <cell r="AY239">
            <v>3.9098000000000002</v>
          </cell>
        </row>
        <row r="240">
          <cell r="B240" t="str">
            <v>Ghana</v>
          </cell>
          <cell r="AY240">
            <v>28206728</v>
          </cell>
        </row>
        <row r="241">
          <cell r="B241" t="str">
            <v>Greece</v>
          </cell>
          <cell r="AY241">
            <v>0.90403512795035901</v>
          </cell>
        </row>
        <row r="242">
          <cell r="B242" t="str">
            <v>Greece</v>
          </cell>
          <cell r="AY242">
            <v>0.90403512795035901</v>
          </cell>
        </row>
        <row r="243">
          <cell r="B243" t="str">
            <v>Greece</v>
          </cell>
          <cell r="AY243">
            <v>11183716</v>
          </cell>
        </row>
        <row r="244">
          <cell r="B244" t="str">
            <v>Greenland</v>
          </cell>
          <cell r="AY244">
            <v>6.7317182572463796</v>
          </cell>
        </row>
        <row r="245">
          <cell r="B245" t="str">
            <v>Greenland</v>
          </cell>
          <cell r="AY245">
            <v>6.7317182572463796</v>
          </cell>
        </row>
        <row r="246">
          <cell r="B246" t="str">
            <v>Greenland</v>
          </cell>
          <cell r="AY246">
            <v>56412</v>
          </cell>
        </row>
        <row r="247">
          <cell r="B247" t="str">
            <v>Grenada</v>
          </cell>
          <cell r="AY247">
            <v>2.7</v>
          </cell>
        </row>
        <row r="248">
          <cell r="B248" t="str">
            <v>Grenada</v>
          </cell>
          <cell r="AY248">
            <v>2.7</v>
          </cell>
        </row>
        <row r="249">
          <cell r="B249" t="str">
            <v>Grenada</v>
          </cell>
          <cell r="AY249">
            <v>107317</v>
          </cell>
        </row>
        <row r="250">
          <cell r="B250" t="str">
            <v>Guatemala</v>
          </cell>
          <cell r="AY250">
            <v>7.5999370833333302</v>
          </cell>
        </row>
        <row r="251">
          <cell r="B251" t="str">
            <v>Guatemala</v>
          </cell>
          <cell r="AY251">
            <v>7.5999370833333302</v>
          </cell>
        </row>
        <row r="252">
          <cell r="B252" t="str">
            <v>Guatemala</v>
          </cell>
          <cell r="AY252">
            <v>16582469</v>
          </cell>
        </row>
        <row r="253">
          <cell r="B253" t="str">
            <v>Guinea</v>
          </cell>
          <cell r="AY253">
            <v>8959.7161250000008</v>
          </cell>
        </row>
        <row r="254">
          <cell r="B254" t="str">
            <v>Guinea</v>
          </cell>
          <cell r="AY254">
            <v>8959.7161250000008</v>
          </cell>
        </row>
        <row r="255">
          <cell r="B255" t="str">
            <v>Guinea</v>
          </cell>
          <cell r="AY255">
            <v>12395924</v>
          </cell>
        </row>
        <row r="256">
          <cell r="B256" t="str">
            <v>Guinea-Bissau</v>
          </cell>
          <cell r="AY256">
            <v>593.00817042493395</v>
          </cell>
        </row>
        <row r="257">
          <cell r="B257" t="str">
            <v>Guinea-Bissau</v>
          </cell>
          <cell r="AY257">
            <v>593.00817042493395</v>
          </cell>
        </row>
        <row r="258">
          <cell r="B258" t="str">
            <v>Guinea-Bissau</v>
          </cell>
          <cell r="AY258">
            <v>1815698</v>
          </cell>
        </row>
        <row r="259">
          <cell r="B259" t="str">
            <v>Guyana</v>
          </cell>
          <cell r="AY259">
            <v>206.5</v>
          </cell>
        </row>
        <row r="260">
          <cell r="B260" t="str">
            <v>Guyana</v>
          </cell>
          <cell r="AY260">
            <v>206.5</v>
          </cell>
        </row>
        <row r="261">
          <cell r="B261" t="str">
            <v>Guyana</v>
          </cell>
          <cell r="AY261">
            <v>773303</v>
          </cell>
        </row>
        <row r="262">
          <cell r="B262" t="str">
            <v>Haiti</v>
          </cell>
          <cell r="AY262">
            <v>63.335818369892401</v>
          </cell>
        </row>
        <row r="263">
          <cell r="B263" t="str">
            <v>Haiti</v>
          </cell>
          <cell r="AY263">
            <v>63.335818369892401</v>
          </cell>
        </row>
        <row r="264">
          <cell r="B264" t="str">
            <v>Haiti</v>
          </cell>
          <cell r="AY264">
            <v>10847334</v>
          </cell>
        </row>
        <row r="265">
          <cell r="B265" t="str">
            <v>Honduras</v>
          </cell>
          <cell r="AY265">
            <v>22.835025000000002</v>
          </cell>
        </row>
        <row r="266">
          <cell r="B266" t="str">
            <v>Honduras</v>
          </cell>
          <cell r="AY266">
            <v>22.835025000000002</v>
          </cell>
        </row>
        <row r="267">
          <cell r="B267" t="str">
            <v>Honduras</v>
          </cell>
          <cell r="AY267">
            <v>9112867</v>
          </cell>
        </row>
        <row r="268">
          <cell r="B268" t="str">
            <v>Hungary</v>
          </cell>
          <cell r="AY268">
            <v>281.52333333333303</v>
          </cell>
        </row>
        <row r="269">
          <cell r="B269" t="str">
            <v>Hungary</v>
          </cell>
          <cell r="AY269">
            <v>281.52333333333303</v>
          </cell>
        </row>
        <row r="270">
          <cell r="B270" t="str">
            <v>Hungary</v>
          </cell>
          <cell r="AY270">
            <v>9753281</v>
          </cell>
        </row>
        <row r="271">
          <cell r="B271" t="str">
            <v>Iceland</v>
          </cell>
          <cell r="AY271">
            <v>120.81154806523899</v>
          </cell>
        </row>
        <row r="272">
          <cell r="B272" t="str">
            <v>Iceland</v>
          </cell>
          <cell r="AY272">
            <v>120.81154806523899</v>
          </cell>
        </row>
        <row r="273">
          <cell r="B273" t="str">
            <v>Iceland</v>
          </cell>
          <cell r="AY273">
            <v>332474</v>
          </cell>
        </row>
        <row r="274">
          <cell r="B274" t="str">
            <v>India</v>
          </cell>
          <cell r="AY274">
            <v>67.195185906804596</v>
          </cell>
        </row>
        <row r="275">
          <cell r="B275" t="str">
            <v>India</v>
          </cell>
          <cell r="AY275">
            <v>67.195185906804596</v>
          </cell>
        </row>
        <row r="276">
          <cell r="B276" t="str">
            <v>India</v>
          </cell>
          <cell r="AY276">
            <v>1324171354</v>
          </cell>
        </row>
        <row r="277">
          <cell r="B277" t="str">
            <v>Indonesia</v>
          </cell>
          <cell r="AY277">
            <v>13308.3268020542</v>
          </cell>
        </row>
        <row r="278">
          <cell r="B278" t="str">
            <v>Indonesia</v>
          </cell>
          <cell r="AY278">
            <v>13308.3268020542</v>
          </cell>
        </row>
        <row r="279">
          <cell r="B279" t="str">
            <v>Indonesia</v>
          </cell>
          <cell r="AY279">
            <v>261115456</v>
          </cell>
        </row>
        <row r="280">
          <cell r="B280" t="str">
            <v>Iran (Islamic Republic of)</v>
          </cell>
          <cell r="AY280">
            <v>30914.8524362967</v>
          </cell>
        </row>
        <row r="281">
          <cell r="B281" t="str">
            <v>Iran (Islamic Republic of)</v>
          </cell>
          <cell r="AY281">
            <v>30914.8524362967</v>
          </cell>
        </row>
        <row r="282">
          <cell r="B282" t="str">
            <v>Iran (Islamic Republic of)</v>
          </cell>
          <cell r="AY282">
            <v>80277428</v>
          </cell>
        </row>
        <row r="283">
          <cell r="B283" t="str">
            <v>Iraq</v>
          </cell>
          <cell r="AY283">
            <v>1182</v>
          </cell>
        </row>
        <row r="284">
          <cell r="B284" t="str">
            <v>Iraq</v>
          </cell>
          <cell r="AY284">
            <v>1182</v>
          </cell>
        </row>
        <row r="285">
          <cell r="B285" t="str">
            <v>Iraq</v>
          </cell>
          <cell r="AY285">
            <v>37202572</v>
          </cell>
        </row>
        <row r="286">
          <cell r="B286" t="str">
            <v>Ireland</v>
          </cell>
          <cell r="AY286">
            <v>0.90403512795035901</v>
          </cell>
        </row>
        <row r="287">
          <cell r="B287" t="str">
            <v>Ireland</v>
          </cell>
          <cell r="AY287">
            <v>0.90403512795035901</v>
          </cell>
        </row>
        <row r="288">
          <cell r="B288" t="str">
            <v>Ireland</v>
          </cell>
          <cell r="AY288">
            <v>4726078</v>
          </cell>
        </row>
        <row r="289">
          <cell r="B289" t="str">
            <v>Israel</v>
          </cell>
          <cell r="AY289">
            <v>3.8405666666666698</v>
          </cell>
        </row>
        <row r="290">
          <cell r="B290" t="str">
            <v>Israel</v>
          </cell>
          <cell r="AY290">
            <v>3.8405666666666698</v>
          </cell>
        </row>
        <row r="291">
          <cell r="B291" t="str">
            <v>Israel</v>
          </cell>
          <cell r="AY291">
            <v>8191828</v>
          </cell>
        </row>
        <row r="292">
          <cell r="B292" t="str">
            <v>Italy</v>
          </cell>
          <cell r="AY292">
            <v>0.90403512795035901</v>
          </cell>
        </row>
        <row r="293">
          <cell r="B293" t="str">
            <v>Italy</v>
          </cell>
          <cell r="AY293">
            <v>0.90403512795035901</v>
          </cell>
        </row>
        <row r="294">
          <cell r="B294" t="str">
            <v>Italy</v>
          </cell>
          <cell r="AY294">
            <v>59429938</v>
          </cell>
        </row>
        <row r="295">
          <cell r="B295" t="str">
            <v>Jamaica</v>
          </cell>
          <cell r="AY295">
            <v>125.095035150276</v>
          </cell>
        </row>
        <row r="296">
          <cell r="B296" t="str">
            <v>Jamaica</v>
          </cell>
          <cell r="AY296">
            <v>125.095035150276</v>
          </cell>
        </row>
        <row r="297">
          <cell r="B297" t="str">
            <v>Jamaica</v>
          </cell>
          <cell r="AY297">
            <v>2881355</v>
          </cell>
        </row>
        <row r="298">
          <cell r="B298" t="str">
            <v>Japan</v>
          </cell>
          <cell r="AY298">
            <v>108.79290004683401</v>
          </cell>
        </row>
        <row r="299">
          <cell r="B299" t="str">
            <v>Japan</v>
          </cell>
          <cell r="AY299">
            <v>108.79290004683401</v>
          </cell>
        </row>
        <row r="300">
          <cell r="B300" t="str">
            <v>Japan</v>
          </cell>
          <cell r="AY300">
            <v>127748513</v>
          </cell>
        </row>
        <row r="301">
          <cell r="B301" t="str">
            <v>Jordan</v>
          </cell>
          <cell r="AY301">
            <v>0.71</v>
          </cell>
        </row>
        <row r="302">
          <cell r="B302" t="str">
            <v>Jordan</v>
          </cell>
          <cell r="AY302">
            <v>0.71</v>
          </cell>
        </row>
        <row r="303">
          <cell r="B303" t="str">
            <v>Jordan</v>
          </cell>
          <cell r="AY303">
            <v>9455802</v>
          </cell>
        </row>
        <row r="304">
          <cell r="B304" t="str">
            <v>Kazakhstan</v>
          </cell>
          <cell r="AY304">
            <v>342.16</v>
          </cell>
        </row>
        <row r="305">
          <cell r="B305" t="str">
            <v>Kazakhstan</v>
          </cell>
          <cell r="AY305">
            <v>342.16</v>
          </cell>
        </row>
        <row r="306">
          <cell r="B306" t="str">
            <v>Kazakhstan</v>
          </cell>
          <cell r="AY306">
            <v>17987736</v>
          </cell>
        </row>
        <row r="307">
          <cell r="B307" t="str">
            <v>Kenya</v>
          </cell>
          <cell r="AY307">
            <v>101.504369498594</v>
          </cell>
        </row>
        <row r="308">
          <cell r="B308" t="str">
            <v>Kenya</v>
          </cell>
          <cell r="AY308">
            <v>101.504369498594</v>
          </cell>
        </row>
        <row r="309">
          <cell r="B309" t="str">
            <v>Kenya</v>
          </cell>
          <cell r="AY309">
            <v>48461567</v>
          </cell>
        </row>
        <row r="310">
          <cell r="B310" t="str">
            <v>Kiribati</v>
          </cell>
          <cell r="AY310">
            <v>1.3452139760194699</v>
          </cell>
        </row>
        <row r="311">
          <cell r="B311" t="str">
            <v>Kiribati</v>
          </cell>
          <cell r="AY311">
            <v>1.3452139760194699</v>
          </cell>
        </row>
        <row r="312">
          <cell r="B312" t="str">
            <v>Kiribati</v>
          </cell>
          <cell r="AY312">
            <v>114395</v>
          </cell>
        </row>
        <row r="313">
          <cell r="B313" t="str">
            <v>Kosovo</v>
          </cell>
          <cell r="AY313">
            <v>0.90403512795035901</v>
          </cell>
        </row>
        <row r="314">
          <cell r="B314" t="str">
            <v>Kosovo</v>
          </cell>
          <cell r="AY314">
            <v>0.90403512795035901</v>
          </cell>
        </row>
        <row r="315">
          <cell r="B315" t="str">
            <v>Kosovo</v>
          </cell>
          <cell r="AY315">
            <v>1761761</v>
          </cell>
        </row>
        <row r="316">
          <cell r="B316" t="str">
            <v>Kuwait</v>
          </cell>
          <cell r="AY316">
            <v>0.30215911111111099</v>
          </cell>
        </row>
        <row r="317">
          <cell r="B317" t="str">
            <v>Kuwait</v>
          </cell>
          <cell r="AY317">
            <v>0.30215911111111099</v>
          </cell>
        </row>
        <row r="318">
          <cell r="B318" t="str">
            <v>Kuwait</v>
          </cell>
          <cell r="AY318">
            <v>4052584</v>
          </cell>
        </row>
        <row r="319">
          <cell r="B319" t="str">
            <v>Kyrgyzstan</v>
          </cell>
          <cell r="AY319">
            <v>69.914065825299701</v>
          </cell>
        </row>
        <row r="320">
          <cell r="B320" t="str">
            <v>Kyrgyzstan</v>
          </cell>
          <cell r="AY320">
            <v>69.914065825299701</v>
          </cell>
        </row>
        <row r="321">
          <cell r="B321" t="str">
            <v>Kyrgyzstan</v>
          </cell>
          <cell r="AY321">
            <v>5955734</v>
          </cell>
        </row>
        <row r="322">
          <cell r="B322" t="str">
            <v>Lao People's DR</v>
          </cell>
          <cell r="AY322">
            <v>8179.2683333333298</v>
          </cell>
        </row>
        <row r="323">
          <cell r="B323" t="str">
            <v>Lao People's DR</v>
          </cell>
          <cell r="AY323">
            <v>8179.2683333333298</v>
          </cell>
        </row>
        <row r="324">
          <cell r="B324" t="str">
            <v>Lao People's DR</v>
          </cell>
          <cell r="AY324">
            <v>6758353</v>
          </cell>
        </row>
        <row r="325">
          <cell r="B325" t="str">
            <v>Latvia</v>
          </cell>
          <cell r="AY325">
            <v>0.90403512795035901</v>
          </cell>
        </row>
        <row r="326">
          <cell r="B326" t="str">
            <v>Latvia</v>
          </cell>
          <cell r="AY326">
            <v>0.90403512795035901</v>
          </cell>
        </row>
        <row r="327">
          <cell r="B327" t="str">
            <v>Latvia</v>
          </cell>
          <cell r="AY327">
            <v>1970530</v>
          </cell>
        </row>
        <row r="328">
          <cell r="B328" t="str">
            <v>Lebanon</v>
          </cell>
          <cell r="AY328">
            <v>1507.5</v>
          </cell>
        </row>
        <row r="329">
          <cell r="B329" t="str">
            <v>Lebanon</v>
          </cell>
          <cell r="AY329">
            <v>1507.5</v>
          </cell>
        </row>
        <row r="330">
          <cell r="B330" t="str">
            <v>Lebanon</v>
          </cell>
          <cell r="AY330">
            <v>6006668</v>
          </cell>
        </row>
        <row r="331">
          <cell r="B331" t="str">
            <v>Lesotho</v>
          </cell>
          <cell r="AY331">
            <v>14.7096108855267</v>
          </cell>
        </row>
        <row r="332">
          <cell r="B332" t="str">
            <v>Lesotho</v>
          </cell>
          <cell r="AY332">
            <v>14.7096108855267</v>
          </cell>
        </row>
        <row r="333">
          <cell r="B333" t="str">
            <v>Lesotho</v>
          </cell>
          <cell r="AY333">
            <v>2203821</v>
          </cell>
        </row>
        <row r="334">
          <cell r="B334" t="str">
            <v>Liberia</v>
          </cell>
          <cell r="AY334">
            <v>1</v>
          </cell>
        </row>
        <row r="335">
          <cell r="B335" t="str">
            <v>Liberia</v>
          </cell>
          <cell r="AY335">
            <v>1</v>
          </cell>
        </row>
        <row r="336">
          <cell r="B336" t="str">
            <v>Liberia</v>
          </cell>
          <cell r="AY336">
            <v>4613823</v>
          </cell>
        </row>
        <row r="337">
          <cell r="B337" t="str">
            <v>Libya</v>
          </cell>
          <cell r="AY337">
            <v>1.39036867889833</v>
          </cell>
        </row>
        <row r="338">
          <cell r="B338" t="str">
            <v>Libya</v>
          </cell>
          <cell r="AY338">
            <v>1.39036867889833</v>
          </cell>
        </row>
        <row r="339">
          <cell r="B339" t="str">
            <v>Libya</v>
          </cell>
          <cell r="AY339">
            <v>6293253</v>
          </cell>
        </row>
        <row r="340">
          <cell r="B340" t="str">
            <v>Liechtenstein</v>
          </cell>
          <cell r="AY340">
            <v>0.98523820376864402</v>
          </cell>
        </row>
        <row r="341">
          <cell r="B341" t="str">
            <v>Liechtenstein</v>
          </cell>
          <cell r="AY341">
            <v>0.98523820376864402</v>
          </cell>
        </row>
        <row r="342">
          <cell r="B342" t="str">
            <v>Liechtenstein</v>
          </cell>
          <cell r="AY342">
            <v>37666</v>
          </cell>
        </row>
        <row r="343">
          <cell r="B343" t="str">
            <v>Lithuania</v>
          </cell>
          <cell r="AY343">
            <v>0.90403512795035901</v>
          </cell>
        </row>
        <row r="344">
          <cell r="B344" t="str">
            <v>Lithuania</v>
          </cell>
          <cell r="AY344">
            <v>0.90403512795035901</v>
          </cell>
        </row>
        <row r="345">
          <cell r="B345" t="str">
            <v>Lithuania</v>
          </cell>
          <cell r="AY345">
            <v>2908249</v>
          </cell>
        </row>
        <row r="346">
          <cell r="B346" t="str">
            <v>Luxembourg</v>
          </cell>
          <cell r="AY346">
            <v>0.90403512795035901</v>
          </cell>
        </row>
        <row r="347">
          <cell r="B347" t="str">
            <v>Luxembourg</v>
          </cell>
          <cell r="AY347">
            <v>0.90403512795035901</v>
          </cell>
        </row>
        <row r="348">
          <cell r="B348" t="str">
            <v>Luxembourg</v>
          </cell>
          <cell r="AY348">
            <v>575747</v>
          </cell>
        </row>
        <row r="349">
          <cell r="B349" t="str">
            <v>Madagascar</v>
          </cell>
          <cell r="AY349">
            <v>3176.5391666666701</v>
          </cell>
        </row>
        <row r="350">
          <cell r="B350" t="str">
            <v>Madagascar</v>
          </cell>
          <cell r="AY350">
            <v>3176.5391666666701</v>
          </cell>
        </row>
        <row r="351">
          <cell r="B351" t="str">
            <v>Madagascar</v>
          </cell>
          <cell r="AY351">
            <v>24894551</v>
          </cell>
        </row>
        <row r="352">
          <cell r="B352" t="str">
            <v>Malawi</v>
          </cell>
          <cell r="AY352">
            <v>718.005</v>
          </cell>
        </row>
        <row r="353">
          <cell r="B353" t="str">
            <v>Malawi</v>
          </cell>
          <cell r="AY353">
            <v>718.005</v>
          </cell>
        </row>
        <row r="354">
          <cell r="B354" t="str">
            <v>Malawi</v>
          </cell>
          <cell r="AY354">
            <v>18091575</v>
          </cell>
        </row>
        <row r="355">
          <cell r="B355" t="str">
            <v>Malaysia</v>
          </cell>
          <cell r="AY355">
            <v>4.14829495899804</v>
          </cell>
        </row>
        <row r="356">
          <cell r="B356" t="str">
            <v>Malaysia</v>
          </cell>
          <cell r="AY356">
            <v>4.14829495899804</v>
          </cell>
        </row>
        <row r="357">
          <cell r="B357" t="str">
            <v>Malaysia</v>
          </cell>
          <cell r="AY357">
            <v>31187265</v>
          </cell>
        </row>
        <row r="358">
          <cell r="B358" t="str">
            <v>Maldives</v>
          </cell>
          <cell r="AY358">
            <v>15.3684076818158</v>
          </cell>
        </row>
        <row r="359">
          <cell r="B359" t="str">
            <v>Maldives</v>
          </cell>
          <cell r="AY359">
            <v>15.3684076818158</v>
          </cell>
        </row>
        <row r="360">
          <cell r="B360" t="str">
            <v>Maldives</v>
          </cell>
          <cell r="AY360">
            <v>427756</v>
          </cell>
        </row>
        <row r="361">
          <cell r="B361" t="str">
            <v>Mali</v>
          </cell>
          <cell r="AY361">
            <v>593.00817042493395</v>
          </cell>
        </row>
        <row r="362">
          <cell r="B362" t="str">
            <v>Mali</v>
          </cell>
          <cell r="AY362">
            <v>593.00817042493395</v>
          </cell>
        </row>
        <row r="363">
          <cell r="B363" t="str">
            <v>Mali</v>
          </cell>
          <cell r="AY363">
            <v>17994837</v>
          </cell>
        </row>
        <row r="364">
          <cell r="B364" t="str">
            <v>Malta</v>
          </cell>
          <cell r="AY364">
            <v>0.90403512795035901</v>
          </cell>
        </row>
        <row r="365">
          <cell r="B365" t="str">
            <v>Malta</v>
          </cell>
          <cell r="AY365">
            <v>0.90403512795035901</v>
          </cell>
        </row>
        <row r="366">
          <cell r="B366" t="str">
            <v>Malta</v>
          </cell>
          <cell r="AY366">
            <v>429362</v>
          </cell>
        </row>
        <row r="367">
          <cell r="B367" t="str">
            <v>Marshall Islands</v>
          </cell>
          <cell r="AY367">
            <v>1</v>
          </cell>
        </row>
        <row r="368">
          <cell r="B368" t="str">
            <v>Marshall Islands</v>
          </cell>
          <cell r="AY368">
            <v>1</v>
          </cell>
        </row>
        <row r="369">
          <cell r="B369" t="str">
            <v>Marshall Islands</v>
          </cell>
          <cell r="AY369">
            <v>53066</v>
          </cell>
        </row>
        <row r="370">
          <cell r="B370" t="str">
            <v>Mauritania</v>
          </cell>
          <cell r="AY370">
            <v>352.370833333333</v>
          </cell>
        </row>
        <row r="371">
          <cell r="B371" t="str">
            <v>Mauritania</v>
          </cell>
          <cell r="AY371">
            <v>352.370833333333</v>
          </cell>
        </row>
        <row r="372">
          <cell r="B372" t="str">
            <v>Mauritania</v>
          </cell>
          <cell r="AY372">
            <v>4301018</v>
          </cell>
        </row>
        <row r="373">
          <cell r="B373" t="str">
            <v>Mauritius</v>
          </cell>
          <cell r="AY373">
            <v>35.541883333333303</v>
          </cell>
        </row>
        <row r="374">
          <cell r="B374" t="str">
            <v>Mauritius</v>
          </cell>
          <cell r="AY374">
            <v>35.541883333333303</v>
          </cell>
        </row>
        <row r="375">
          <cell r="B375" t="str">
            <v>Mauritius</v>
          </cell>
          <cell r="AY375">
            <v>1262132</v>
          </cell>
        </row>
        <row r="376">
          <cell r="B376" t="str">
            <v>Mexico</v>
          </cell>
          <cell r="AY376">
            <v>18.664058333333301</v>
          </cell>
        </row>
        <row r="377">
          <cell r="B377" t="str">
            <v>Mexico</v>
          </cell>
          <cell r="AY377">
            <v>18.664058333333301</v>
          </cell>
        </row>
        <row r="378">
          <cell r="B378" t="str">
            <v>Mexico</v>
          </cell>
          <cell r="AY378">
            <v>127540423</v>
          </cell>
        </row>
        <row r="379">
          <cell r="B379" t="str">
            <v>Micronesia (FS of)</v>
          </cell>
          <cell r="AY379">
            <v>1</v>
          </cell>
        </row>
        <row r="380">
          <cell r="B380" t="str">
            <v>Micronesia (FS of)</v>
          </cell>
          <cell r="AY380">
            <v>1</v>
          </cell>
        </row>
        <row r="381">
          <cell r="B381" t="str">
            <v>Micronesia (FS of)</v>
          </cell>
          <cell r="AY381">
            <v>104937</v>
          </cell>
        </row>
        <row r="382">
          <cell r="B382" t="str">
            <v>Monaco</v>
          </cell>
          <cell r="AY382">
            <v>0.90403512795035901</v>
          </cell>
        </row>
        <row r="383">
          <cell r="B383" t="str">
            <v>Monaco</v>
          </cell>
          <cell r="AY383">
            <v>0.90403512795035901</v>
          </cell>
        </row>
        <row r="384">
          <cell r="B384" t="str">
            <v>Monaco</v>
          </cell>
          <cell r="AY384">
            <v>38499</v>
          </cell>
        </row>
        <row r="385">
          <cell r="B385" t="str">
            <v>Mongolia</v>
          </cell>
          <cell r="AY385">
            <v>2140.2908640611599</v>
          </cell>
        </row>
        <row r="386">
          <cell r="B386" t="str">
            <v>Mongolia</v>
          </cell>
          <cell r="AY386">
            <v>2140.2908640611599</v>
          </cell>
        </row>
        <row r="387">
          <cell r="B387" t="str">
            <v>Mongolia</v>
          </cell>
          <cell r="AY387">
            <v>3027398</v>
          </cell>
        </row>
        <row r="388">
          <cell r="B388" t="str">
            <v>Montenegro</v>
          </cell>
          <cell r="AY388">
            <v>0.90403512795035901</v>
          </cell>
        </row>
        <row r="389">
          <cell r="B389" t="str">
            <v>Montenegro</v>
          </cell>
          <cell r="AY389">
            <v>0.90403512795035901</v>
          </cell>
        </row>
        <row r="390">
          <cell r="B390" t="str">
            <v>Montenegro</v>
          </cell>
          <cell r="AY390">
            <v>628615</v>
          </cell>
        </row>
        <row r="391">
          <cell r="B391" t="str">
            <v>Montserrat</v>
          </cell>
          <cell r="AY391">
            <v>2.7</v>
          </cell>
        </row>
        <row r="392">
          <cell r="B392" t="str">
            <v>Montserrat</v>
          </cell>
          <cell r="AY392">
            <v>2.7</v>
          </cell>
        </row>
        <row r="393">
          <cell r="B393" t="str">
            <v>Montserrat</v>
          </cell>
          <cell r="AY393">
            <v>5152</v>
          </cell>
        </row>
        <row r="394">
          <cell r="B394" t="str">
            <v>Morocco</v>
          </cell>
          <cell r="AY394">
            <v>9.8074760315024996</v>
          </cell>
        </row>
        <row r="395">
          <cell r="B395" t="str">
            <v>Morocco</v>
          </cell>
          <cell r="AY395">
            <v>9.8074760315024996</v>
          </cell>
        </row>
        <row r="396">
          <cell r="B396" t="str">
            <v>Morocco</v>
          </cell>
          <cell r="AY396">
            <v>35276786</v>
          </cell>
        </row>
        <row r="397">
          <cell r="B397" t="str">
            <v>Mozambique</v>
          </cell>
          <cell r="AY397">
            <v>63.056232731037099</v>
          </cell>
        </row>
        <row r="398">
          <cell r="B398" t="str">
            <v>Mozambique</v>
          </cell>
          <cell r="AY398">
            <v>63.056232731037099</v>
          </cell>
        </row>
        <row r="399">
          <cell r="B399" t="str">
            <v>Mozambique</v>
          </cell>
          <cell r="AY399">
            <v>28829476</v>
          </cell>
        </row>
        <row r="400">
          <cell r="B400" t="str">
            <v>Myanmar</v>
          </cell>
          <cell r="AY400">
            <v>1234.8695166666701</v>
          </cell>
        </row>
        <row r="401">
          <cell r="B401" t="str">
            <v>Myanmar</v>
          </cell>
          <cell r="AY401">
            <v>1234.8695166666701</v>
          </cell>
        </row>
        <row r="402">
          <cell r="B402" t="str">
            <v>Myanmar</v>
          </cell>
          <cell r="AY402">
            <v>52885223</v>
          </cell>
        </row>
        <row r="403">
          <cell r="B403" t="str">
            <v>Namibia</v>
          </cell>
          <cell r="AY403">
            <v>14.7096108855267</v>
          </cell>
        </row>
        <row r="404">
          <cell r="B404" t="str">
            <v>Namibia</v>
          </cell>
          <cell r="AY404">
            <v>14.7096108855267</v>
          </cell>
        </row>
        <row r="405">
          <cell r="B405" t="str">
            <v>Namibia</v>
          </cell>
          <cell r="AY405">
            <v>2479713</v>
          </cell>
        </row>
        <row r="406">
          <cell r="B406" t="str">
            <v>Nauru</v>
          </cell>
          <cell r="AY406">
            <v>1.3452139760194699</v>
          </cell>
        </row>
        <row r="407">
          <cell r="B407" t="str">
            <v>Nauru</v>
          </cell>
          <cell r="AY407">
            <v>1.3452139760194699</v>
          </cell>
        </row>
        <row r="408">
          <cell r="B408" t="str">
            <v>Nauru</v>
          </cell>
          <cell r="AY408">
            <v>11347</v>
          </cell>
        </row>
        <row r="409">
          <cell r="B409" t="str">
            <v>Nepal</v>
          </cell>
          <cell r="AY409">
            <v>107.460363219293</v>
          </cell>
        </row>
        <row r="410">
          <cell r="B410" t="str">
            <v>Nepal</v>
          </cell>
          <cell r="AY410">
            <v>107.460363219293</v>
          </cell>
        </row>
        <row r="411">
          <cell r="B411" t="str">
            <v>Nepal</v>
          </cell>
          <cell r="AY411">
            <v>28982771</v>
          </cell>
        </row>
        <row r="412">
          <cell r="B412" t="str">
            <v>Netherlands</v>
          </cell>
          <cell r="AY412">
            <v>0.90403512795035901</v>
          </cell>
        </row>
        <row r="413">
          <cell r="B413" t="str">
            <v>Netherlands</v>
          </cell>
          <cell r="AY413">
            <v>0.90403512795035901</v>
          </cell>
        </row>
        <row r="414">
          <cell r="B414" t="str">
            <v>Netherlands</v>
          </cell>
          <cell r="AY414">
            <v>16987330</v>
          </cell>
        </row>
        <row r="415">
          <cell r="B415" t="str">
            <v>New Caledonia</v>
          </cell>
          <cell r="AY415">
            <v>107.880048678034</v>
          </cell>
        </row>
        <row r="416">
          <cell r="B416" t="str">
            <v>New Caledonia</v>
          </cell>
          <cell r="AY416">
            <v>107.880048678034</v>
          </cell>
        </row>
        <row r="417">
          <cell r="B417" t="str">
            <v>New Caledonia</v>
          </cell>
          <cell r="AY417">
            <v>272677</v>
          </cell>
        </row>
        <row r="418">
          <cell r="B418" t="str">
            <v>New Zealand</v>
          </cell>
          <cell r="AY418">
            <v>1.4365250000000001</v>
          </cell>
        </row>
        <row r="419">
          <cell r="B419" t="str">
            <v>New Zealand</v>
          </cell>
          <cell r="AY419">
            <v>1.4365250000000001</v>
          </cell>
        </row>
        <row r="420">
          <cell r="B420" t="str">
            <v>New Zealand</v>
          </cell>
          <cell r="AY420">
            <v>4660833</v>
          </cell>
        </row>
        <row r="421">
          <cell r="B421" t="str">
            <v>Nicaragua</v>
          </cell>
          <cell r="AY421">
            <v>28.6209624101587</v>
          </cell>
        </row>
        <row r="422">
          <cell r="B422" t="str">
            <v>Nicaragua</v>
          </cell>
          <cell r="AY422">
            <v>28.6209624101587</v>
          </cell>
        </row>
        <row r="423">
          <cell r="B423" t="str">
            <v>Nicaragua</v>
          </cell>
          <cell r="AY423">
            <v>6149928</v>
          </cell>
        </row>
        <row r="424">
          <cell r="B424" t="str">
            <v>Niger</v>
          </cell>
          <cell r="AY424">
            <v>593.00817042493395</v>
          </cell>
        </row>
        <row r="425">
          <cell r="B425" t="str">
            <v>Niger</v>
          </cell>
          <cell r="AY425">
            <v>593.00817042493395</v>
          </cell>
        </row>
        <row r="426">
          <cell r="B426" t="str">
            <v>Niger</v>
          </cell>
          <cell r="AY426">
            <v>20672987</v>
          </cell>
        </row>
        <row r="427">
          <cell r="B427" t="str">
            <v>Nigeria</v>
          </cell>
          <cell r="AY427">
            <v>253.49225191946201</v>
          </cell>
        </row>
        <row r="428">
          <cell r="B428" t="str">
            <v>Nigeria</v>
          </cell>
          <cell r="AY428">
            <v>253.49225191946201</v>
          </cell>
        </row>
        <row r="429">
          <cell r="B429" t="str">
            <v>Nigeria</v>
          </cell>
          <cell r="AY429">
            <v>185989640</v>
          </cell>
        </row>
        <row r="430">
          <cell r="B430" t="str">
            <v>Norway</v>
          </cell>
          <cell r="AY430">
            <v>8.4001642857142897</v>
          </cell>
        </row>
        <row r="431">
          <cell r="B431" t="str">
            <v>Norway</v>
          </cell>
          <cell r="AY431">
            <v>8.4001642857142897</v>
          </cell>
        </row>
        <row r="432">
          <cell r="B432" t="str">
            <v>Norway</v>
          </cell>
          <cell r="AY432">
            <v>5254694</v>
          </cell>
        </row>
        <row r="433">
          <cell r="B433" t="str">
            <v>Oman</v>
          </cell>
          <cell r="AY433">
            <v>0.38450000000000001</v>
          </cell>
        </row>
        <row r="434">
          <cell r="B434" t="str">
            <v>Oman</v>
          </cell>
          <cell r="AY434">
            <v>0.38450000000000001</v>
          </cell>
        </row>
        <row r="435">
          <cell r="B435" t="str">
            <v>Oman</v>
          </cell>
          <cell r="AY435">
            <v>4424762</v>
          </cell>
        </row>
        <row r="436">
          <cell r="B436" t="str">
            <v>Pakistan</v>
          </cell>
          <cell r="AY436">
            <v>104.769117033301</v>
          </cell>
        </row>
        <row r="437">
          <cell r="B437" t="str">
            <v>Pakistan</v>
          </cell>
          <cell r="AY437">
            <v>104.769117033301</v>
          </cell>
        </row>
        <row r="438">
          <cell r="B438" t="str">
            <v>Pakistan</v>
          </cell>
          <cell r="AY438">
            <v>193203476</v>
          </cell>
        </row>
        <row r="439">
          <cell r="B439" t="str">
            <v>Palau</v>
          </cell>
          <cell r="AY439">
            <v>1</v>
          </cell>
        </row>
        <row r="440">
          <cell r="B440" t="str">
            <v>Palau</v>
          </cell>
          <cell r="AY440">
            <v>1</v>
          </cell>
        </row>
        <row r="441">
          <cell r="B441" t="str">
            <v>Palau</v>
          </cell>
          <cell r="AY441">
            <v>21503</v>
          </cell>
        </row>
        <row r="442">
          <cell r="B442" t="str">
            <v>Panama</v>
          </cell>
          <cell r="AY442">
            <v>1</v>
          </cell>
        </row>
        <row r="443">
          <cell r="B443" t="str">
            <v>Panama</v>
          </cell>
          <cell r="AY443">
            <v>1</v>
          </cell>
        </row>
        <row r="444">
          <cell r="B444" t="str">
            <v>Panama</v>
          </cell>
          <cell r="AY444">
            <v>4034119</v>
          </cell>
        </row>
        <row r="445">
          <cell r="B445" t="str">
            <v>Papua New Guinea</v>
          </cell>
          <cell r="AY445">
            <v>3.1330293018560398</v>
          </cell>
        </row>
        <row r="446">
          <cell r="B446" t="str">
            <v>Papua New Guinea</v>
          </cell>
          <cell r="AY446">
            <v>3.1330293018560398</v>
          </cell>
        </row>
        <row r="447">
          <cell r="B447" t="str">
            <v>Papua New Guinea</v>
          </cell>
          <cell r="AY447">
            <v>8084991</v>
          </cell>
        </row>
        <row r="448">
          <cell r="B448" t="str">
            <v>Paraguay</v>
          </cell>
          <cell r="AY448">
            <v>5670.5166666666701</v>
          </cell>
        </row>
        <row r="449">
          <cell r="B449" t="str">
            <v>Paraguay</v>
          </cell>
          <cell r="AY449">
            <v>5670.5166666666701</v>
          </cell>
        </row>
        <row r="450">
          <cell r="B450" t="str">
            <v>Paraguay</v>
          </cell>
          <cell r="AY450">
            <v>6725308</v>
          </cell>
        </row>
        <row r="451">
          <cell r="B451" t="str">
            <v>Peru</v>
          </cell>
          <cell r="AY451">
            <v>3.3750615872066501</v>
          </cell>
        </row>
        <row r="452">
          <cell r="B452" t="str">
            <v>Peru</v>
          </cell>
          <cell r="AY452">
            <v>3.3750615872066501</v>
          </cell>
        </row>
        <row r="453">
          <cell r="B453" t="str">
            <v>Peru</v>
          </cell>
          <cell r="AY453">
            <v>31773839</v>
          </cell>
        </row>
        <row r="454">
          <cell r="B454" t="str">
            <v>Philippines</v>
          </cell>
          <cell r="AY454">
            <v>47.4924638585099</v>
          </cell>
        </row>
        <row r="455">
          <cell r="B455" t="str">
            <v>Philippines</v>
          </cell>
          <cell r="AY455">
            <v>47.4924638585099</v>
          </cell>
        </row>
        <row r="456">
          <cell r="B456" t="str">
            <v>Philippines</v>
          </cell>
          <cell r="AY456">
            <v>103320222</v>
          </cell>
        </row>
        <row r="457">
          <cell r="B457" t="str">
            <v>Poland</v>
          </cell>
          <cell r="AY457">
            <v>3.9427833333333302</v>
          </cell>
        </row>
        <row r="458">
          <cell r="B458" t="str">
            <v>Poland</v>
          </cell>
          <cell r="AY458">
            <v>3.9427833333333302</v>
          </cell>
        </row>
        <row r="459">
          <cell r="B459" t="str">
            <v>Poland</v>
          </cell>
          <cell r="AY459">
            <v>38224410</v>
          </cell>
        </row>
        <row r="460">
          <cell r="B460" t="str">
            <v>Portugal</v>
          </cell>
          <cell r="AY460">
            <v>0.90403512795035901</v>
          </cell>
        </row>
        <row r="461">
          <cell r="B461" t="str">
            <v>Portugal</v>
          </cell>
          <cell r="AY461">
            <v>0.90403512795035901</v>
          </cell>
        </row>
        <row r="462">
          <cell r="B462" t="str">
            <v>Portugal</v>
          </cell>
          <cell r="AY462">
            <v>10371627</v>
          </cell>
        </row>
        <row r="463">
          <cell r="B463" t="str">
            <v>Puerto Rico</v>
          </cell>
          <cell r="AY463">
            <v>1</v>
          </cell>
        </row>
        <row r="464">
          <cell r="B464" t="str">
            <v>Puerto Rico</v>
          </cell>
          <cell r="AY464">
            <v>1</v>
          </cell>
        </row>
        <row r="465">
          <cell r="B465" t="str">
            <v>Puerto Rico</v>
          </cell>
          <cell r="AY465">
            <v>3667903</v>
          </cell>
        </row>
        <row r="466">
          <cell r="B466" t="str">
            <v>Qatar</v>
          </cell>
          <cell r="AY466">
            <v>3.64</v>
          </cell>
        </row>
        <row r="467">
          <cell r="B467" t="str">
            <v>Qatar</v>
          </cell>
          <cell r="AY467">
            <v>3.64</v>
          </cell>
        </row>
        <row r="468">
          <cell r="B468" t="str">
            <v>Qatar</v>
          </cell>
          <cell r="AY468">
            <v>2569804</v>
          </cell>
        </row>
        <row r="469">
          <cell r="B469" t="str">
            <v>Republic of Korea</v>
          </cell>
          <cell r="AY469">
            <v>1160.2663715159099</v>
          </cell>
        </row>
        <row r="470">
          <cell r="B470" t="str">
            <v>Republic of Korea</v>
          </cell>
          <cell r="AY470">
            <v>1160.2663715159099</v>
          </cell>
        </row>
        <row r="471">
          <cell r="B471" t="str">
            <v>Republic of Korea</v>
          </cell>
          <cell r="AY471">
            <v>50791919</v>
          </cell>
        </row>
        <row r="472">
          <cell r="B472" t="str">
            <v>Republic of Moldova</v>
          </cell>
          <cell r="AY472">
            <v>19.923827563342002</v>
          </cell>
        </row>
        <row r="473">
          <cell r="B473" t="str">
            <v>Republic of Moldova</v>
          </cell>
          <cell r="AY473">
            <v>19.923827563342002</v>
          </cell>
        </row>
        <row r="474">
          <cell r="B474" t="str">
            <v>Republic of Moldova</v>
          </cell>
          <cell r="AY474">
            <v>4059608</v>
          </cell>
        </row>
        <row r="475">
          <cell r="B475" t="str">
            <v>Romania</v>
          </cell>
          <cell r="AY475">
            <v>4.0787916666666701</v>
          </cell>
        </row>
        <row r="476">
          <cell r="B476" t="str">
            <v>Romania</v>
          </cell>
          <cell r="AY476">
            <v>4.0787916666666701</v>
          </cell>
        </row>
        <row r="477">
          <cell r="B477" t="str">
            <v>Romania</v>
          </cell>
          <cell r="AY477">
            <v>19778083</v>
          </cell>
        </row>
        <row r="478">
          <cell r="B478" t="str">
            <v>Russian Federation</v>
          </cell>
          <cell r="AY478">
            <v>67.0559333333333</v>
          </cell>
        </row>
        <row r="479">
          <cell r="B479" t="str">
            <v>Russian Federation</v>
          </cell>
          <cell r="AY479">
            <v>67.0559333333333</v>
          </cell>
        </row>
        <row r="480">
          <cell r="B480" t="str">
            <v>Russian Federation</v>
          </cell>
          <cell r="AY480">
            <v>143964513</v>
          </cell>
        </row>
        <row r="481">
          <cell r="B481" t="str">
            <v>Rwanda</v>
          </cell>
          <cell r="AY481">
            <v>787.25152170233298</v>
          </cell>
        </row>
        <row r="482">
          <cell r="B482" t="str">
            <v>Rwanda</v>
          </cell>
          <cell r="AY482">
            <v>787.25152170233298</v>
          </cell>
        </row>
        <row r="483">
          <cell r="B483" t="str">
            <v>Rwanda</v>
          </cell>
          <cell r="AY483">
            <v>11917508</v>
          </cell>
        </row>
        <row r="484">
          <cell r="B484" t="str">
            <v>Saint Kitts and Nevis</v>
          </cell>
          <cell r="AY484">
            <v>2.7</v>
          </cell>
        </row>
        <row r="485">
          <cell r="B485" t="str">
            <v>Saint Kitts and Nevis</v>
          </cell>
          <cell r="AY485">
            <v>2.7</v>
          </cell>
        </row>
        <row r="486">
          <cell r="B486" t="str">
            <v>Saint Kitts and Nevis</v>
          </cell>
          <cell r="AY486">
            <v>54821</v>
          </cell>
        </row>
        <row r="487">
          <cell r="B487" t="str">
            <v>Saint Lucia</v>
          </cell>
          <cell r="AY487">
            <v>2.7</v>
          </cell>
        </row>
        <row r="488">
          <cell r="B488" t="str">
            <v>Saint Lucia</v>
          </cell>
          <cell r="AY488">
            <v>2.7</v>
          </cell>
        </row>
        <row r="489">
          <cell r="B489" t="str">
            <v>Saint Lucia</v>
          </cell>
          <cell r="AY489">
            <v>178015</v>
          </cell>
        </row>
        <row r="490">
          <cell r="B490" t="str">
            <v>Samoa</v>
          </cell>
          <cell r="AY490">
            <v>2.5649479688216399</v>
          </cell>
        </row>
        <row r="491">
          <cell r="B491" t="str">
            <v>Samoa</v>
          </cell>
          <cell r="AY491">
            <v>2.5649479688216399</v>
          </cell>
        </row>
        <row r="492">
          <cell r="B492" t="str">
            <v>Samoa</v>
          </cell>
          <cell r="AY492">
            <v>195125</v>
          </cell>
        </row>
        <row r="493">
          <cell r="B493" t="str">
            <v>San Marino</v>
          </cell>
          <cell r="AY493">
            <v>0.90403512795035901</v>
          </cell>
        </row>
        <row r="494">
          <cell r="B494" t="str">
            <v>San Marino</v>
          </cell>
          <cell r="AY494">
            <v>0.90403512795035901</v>
          </cell>
        </row>
        <row r="495">
          <cell r="B495" t="str">
            <v>San Marino</v>
          </cell>
          <cell r="AY495">
            <v>33203</v>
          </cell>
        </row>
        <row r="496">
          <cell r="B496" t="str">
            <v>Sao Tome and Principe</v>
          </cell>
          <cell r="AY496">
            <v>22148.860634783799</v>
          </cell>
        </row>
        <row r="497">
          <cell r="B497" t="str">
            <v>Sao Tome and Principe</v>
          </cell>
          <cell r="AY497">
            <v>22148.860634783799</v>
          </cell>
        </row>
        <row r="498">
          <cell r="B498" t="str">
            <v>Sao Tome and Principe</v>
          </cell>
          <cell r="AY498">
            <v>199910</v>
          </cell>
        </row>
        <row r="499">
          <cell r="B499" t="str">
            <v>Saudi Arabia</v>
          </cell>
          <cell r="AY499">
            <v>3.75</v>
          </cell>
        </row>
        <row r="500">
          <cell r="B500" t="str">
            <v>Saudi Arabia</v>
          </cell>
          <cell r="AY500">
            <v>3.75</v>
          </cell>
        </row>
        <row r="501">
          <cell r="B501" t="str">
            <v>Saudi Arabia</v>
          </cell>
          <cell r="AY501">
            <v>32275687</v>
          </cell>
        </row>
        <row r="502">
          <cell r="B502" t="str">
            <v>Senegal</v>
          </cell>
          <cell r="AY502">
            <v>593.00817042493395</v>
          </cell>
        </row>
        <row r="503">
          <cell r="B503" t="str">
            <v>Senegal</v>
          </cell>
          <cell r="AY503">
            <v>593.00817042493395</v>
          </cell>
        </row>
        <row r="504">
          <cell r="B504" t="str">
            <v>Senegal</v>
          </cell>
          <cell r="AY504">
            <v>15411614</v>
          </cell>
        </row>
        <row r="505">
          <cell r="B505" t="str">
            <v>Serbia</v>
          </cell>
          <cell r="AY505">
            <v>111.27785</v>
          </cell>
        </row>
        <row r="506">
          <cell r="B506" t="str">
            <v>Serbia</v>
          </cell>
          <cell r="AY506">
            <v>111.27785</v>
          </cell>
        </row>
        <row r="507">
          <cell r="B507" t="str">
            <v>Serbia</v>
          </cell>
          <cell r="AY507">
            <v>7058322</v>
          </cell>
        </row>
        <row r="508">
          <cell r="B508" t="str">
            <v>Seychelles</v>
          </cell>
          <cell r="AY508">
            <v>13.3191166666667</v>
          </cell>
        </row>
        <row r="509">
          <cell r="B509" t="str">
            <v>Seychelles</v>
          </cell>
          <cell r="AY509">
            <v>13.3191166666667</v>
          </cell>
        </row>
        <row r="510">
          <cell r="B510" t="str">
            <v>Seychelles</v>
          </cell>
          <cell r="AY510">
            <v>94228</v>
          </cell>
        </row>
        <row r="511">
          <cell r="B511" t="str">
            <v>Sierra Leone</v>
          </cell>
          <cell r="AY511">
            <v>6289.9400845951404</v>
          </cell>
        </row>
        <row r="512">
          <cell r="B512" t="str">
            <v>Sierra Leone</v>
          </cell>
          <cell r="AY512">
            <v>6289.9400845951404</v>
          </cell>
        </row>
        <row r="513">
          <cell r="B513" t="str">
            <v>Sierra Leone</v>
          </cell>
          <cell r="AY513">
            <v>7396190</v>
          </cell>
        </row>
        <row r="514">
          <cell r="B514" t="str">
            <v>Singapore</v>
          </cell>
          <cell r="AY514">
            <v>1.3816367803030301</v>
          </cell>
        </row>
        <row r="515">
          <cell r="B515" t="str">
            <v>Singapore</v>
          </cell>
          <cell r="AY515">
            <v>1.3816367803030301</v>
          </cell>
        </row>
        <row r="516">
          <cell r="B516" t="str">
            <v>Singapore</v>
          </cell>
          <cell r="AY516">
            <v>5622455</v>
          </cell>
        </row>
        <row r="517">
          <cell r="B517" t="str">
            <v>Sint Maarten (Dutch part)</v>
          </cell>
          <cell r="AY517">
            <v>1.79</v>
          </cell>
        </row>
        <row r="518">
          <cell r="B518" t="str">
            <v>Sint Maarten (Dutch part)</v>
          </cell>
          <cell r="AY518">
            <v>1.79</v>
          </cell>
        </row>
        <row r="519">
          <cell r="B519" t="str">
            <v>Sint Maarten (Dutch part)</v>
          </cell>
          <cell r="AY519">
            <v>39537</v>
          </cell>
        </row>
        <row r="520">
          <cell r="B520" t="str">
            <v>Slovakia</v>
          </cell>
          <cell r="AY520">
            <v>0.90403512795035901</v>
          </cell>
        </row>
        <row r="521">
          <cell r="B521" t="str">
            <v>Slovakia</v>
          </cell>
          <cell r="AY521">
            <v>0.90403512795035901</v>
          </cell>
        </row>
        <row r="522">
          <cell r="B522" t="str">
            <v>Slovakia</v>
          </cell>
          <cell r="AY522">
            <v>5444218</v>
          </cell>
        </row>
        <row r="523">
          <cell r="B523" t="str">
            <v>Slovenia</v>
          </cell>
          <cell r="AY523">
            <v>0.90403512795035901</v>
          </cell>
        </row>
        <row r="524">
          <cell r="B524" t="str">
            <v>Slovenia</v>
          </cell>
          <cell r="AY524">
            <v>0.90403512795035901</v>
          </cell>
        </row>
        <row r="525">
          <cell r="B525" t="str">
            <v>Slovenia</v>
          </cell>
          <cell r="AY525">
            <v>2077862</v>
          </cell>
        </row>
        <row r="526">
          <cell r="B526" t="str">
            <v>Solomon Islands</v>
          </cell>
          <cell r="AY526">
            <v>7.9481529377886702</v>
          </cell>
        </row>
        <row r="527">
          <cell r="B527" t="str">
            <v>Solomon Islands</v>
          </cell>
          <cell r="AY527">
            <v>7.9481529377886702</v>
          </cell>
        </row>
        <row r="528">
          <cell r="B528" t="str">
            <v>Solomon Islands</v>
          </cell>
          <cell r="AY528">
            <v>599419</v>
          </cell>
        </row>
        <row r="529">
          <cell r="B529" t="str">
            <v>Somalia</v>
          </cell>
          <cell r="AY529">
            <v>24300</v>
          </cell>
        </row>
        <row r="530">
          <cell r="B530" t="str">
            <v>Somalia</v>
          </cell>
          <cell r="AY530">
            <v>24300</v>
          </cell>
        </row>
        <row r="531">
          <cell r="B531" t="str">
            <v>Somalia</v>
          </cell>
          <cell r="AY531">
            <v>14317996</v>
          </cell>
        </row>
        <row r="532">
          <cell r="B532" t="str">
            <v>South Africa</v>
          </cell>
          <cell r="AY532">
            <v>14.7096108855267</v>
          </cell>
        </row>
        <row r="533">
          <cell r="B533" t="str">
            <v>South Africa</v>
          </cell>
          <cell r="AY533">
            <v>14.7096108855267</v>
          </cell>
        </row>
        <row r="534">
          <cell r="B534" t="str">
            <v>South Africa</v>
          </cell>
          <cell r="AY534">
            <v>56015473</v>
          </cell>
        </row>
        <row r="535">
          <cell r="B535" t="str">
            <v>South Sudan</v>
          </cell>
          <cell r="AY535">
            <v>49.406791666660403</v>
          </cell>
        </row>
        <row r="536">
          <cell r="B536" t="str">
            <v>South Sudan</v>
          </cell>
          <cell r="AY536">
            <v>49.406791666660403</v>
          </cell>
        </row>
        <row r="537">
          <cell r="B537" t="str">
            <v>South Sudan</v>
          </cell>
          <cell r="AY537">
            <v>12230730</v>
          </cell>
        </row>
        <row r="538">
          <cell r="B538" t="str">
            <v>Spain</v>
          </cell>
          <cell r="AY538">
            <v>0.90403512795035901</v>
          </cell>
        </row>
        <row r="539">
          <cell r="B539" t="str">
            <v>Spain</v>
          </cell>
          <cell r="AY539">
            <v>0.90403512795035901</v>
          </cell>
        </row>
        <row r="540">
          <cell r="B540" t="str">
            <v>Spain</v>
          </cell>
          <cell r="AY540">
            <v>46347576</v>
          </cell>
        </row>
        <row r="541">
          <cell r="B541" t="str">
            <v>Sri Lanka</v>
          </cell>
          <cell r="AY541">
            <v>145.581505949628</v>
          </cell>
        </row>
        <row r="542">
          <cell r="B542" t="str">
            <v>Sri Lanka</v>
          </cell>
          <cell r="AY542">
            <v>145.581505949628</v>
          </cell>
        </row>
        <row r="543">
          <cell r="B543" t="str">
            <v>Sri Lanka</v>
          </cell>
          <cell r="AY543">
            <v>20798492</v>
          </cell>
        </row>
        <row r="544">
          <cell r="B544" t="str">
            <v>St. Vincent and the Grenadines</v>
          </cell>
          <cell r="AY544">
            <v>2.7</v>
          </cell>
        </row>
        <row r="545">
          <cell r="B545" t="str">
            <v>St. Vincent and the Grenadines</v>
          </cell>
          <cell r="AY545">
            <v>2.7</v>
          </cell>
        </row>
        <row r="546">
          <cell r="B546" t="str">
            <v>St. Vincent and the Grenadines</v>
          </cell>
          <cell r="AY546">
            <v>109643</v>
          </cell>
        </row>
        <row r="547">
          <cell r="B547" t="str">
            <v>State of Palestine</v>
          </cell>
          <cell r="AY547">
            <v>1</v>
          </cell>
        </row>
        <row r="548">
          <cell r="B548" t="str">
            <v>State of Palestine</v>
          </cell>
          <cell r="AY548">
            <v>1</v>
          </cell>
        </row>
        <row r="549">
          <cell r="B549" t="str">
            <v>State of Palestine</v>
          </cell>
          <cell r="AY549">
            <v>4790705</v>
          </cell>
        </row>
        <row r="550">
          <cell r="B550" t="str">
            <v>Sudan</v>
          </cell>
          <cell r="AY550">
            <v>6.7514166666666648</v>
          </cell>
        </row>
        <row r="551">
          <cell r="B551" t="str">
            <v>Sudan</v>
          </cell>
          <cell r="AY551">
            <v>6.7514166666666648</v>
          </cell>
        </row>
        <row r="552">
          <cell r="B552" t="str">
            <v>Sudan</v>
          </cell>
          <cell r="AY552">
            <v>39578828</v>
          </cell>
        </row>
        <row r="553">
          <cell r="B553" t="str">
            <v>Sudan (Former)</v>
          </cell>
          <cell r="AY553">
            <v>0</v>
          </cell>
        </row>
        <row r="554">
          <cell r="B554" t="str">
            <v>Sudan (Former)</v>
          </cell>
          <cell r="AY554">
            <v>0</v>
          </cell>
        </row>
        <row r="555">
          <cell r="B555" t="str">
            <v>Sudan (Former)</v>
          </cell>
          <cell r="AY555">
            <v>0</v>
          </cell>
        </row>
        <row r="556">
          <cell r="B556" t="str">
            <v>Suriname</v>
          </cell>
          <cell r="AY556">
            <v>6.2286302784897902</v>
          </cell>
        </row>
        <row r="557">
          <cell r="B557" t="str">
            <v>Suriname</v>
          </cell>
          <cell r="AY557">
            <v>6.2286302784897902</v>
          </cell>
        </row>
        <row r="558">
          <cell r="B558" t="str">
            <v>Suriname</v>
          </cell>
          <cell r="AY558">
            <v>558368</v>
          </cell>
        </row>
        <row r="559">
          <cell r="B559" t="str">
            <v>Swaziland</v>
          </cell>
          <cell r="AY559">
            <v>14.7096108855267</v>
          </cell>
        </row>
        <row r="560">
          <cell r="B560" t="str">
            <v>Swaziland</v>
          </cell>
          <cell r="AY560">
            <v>14.7096108855267</v>
          </cell>
        </row>
        <row r="561">
          <cell r="B561" t="str">
            <v>Swaziland</v>
          </cell>
          <cell r="AY561">
            <v>1343098</v>
          </cell>
        </row>
        <row r="562">
          <cell r="B562" t="str">
            <v>Sweden</v>
          </cell>
          <cell r="AY562">
            <v>8.5619916666666693</v>
          </cell>
        </row>
        <row r="563">
          <cell r="B563" t="str">
            <v>Sweden</v>
          </cell>
          <cell r="AY563">
            <v>8.5619916666666693</v>
          </cell>
        </row>
        <row r="564">
          <cell r="B564" t="str">
            <v>Sweden</v>
          </cell>
          <cell r="AY564">
            <v>9837533</v>
          </cell>
        </row>
        <row r="565">
          <cell r="B565" t="str">
            <v>Switzerland</v>
          </cell>
          <cell r="AY565">
            <v>0.98523820376864402</v>
          </cell>
        </row>
        <row r="566">
          <cell r="B566" t="str">
            <v>Switzerland</v>
          </cell>
          <cell r="AY566">
            <v>0.98523820376864402</v>
          </cell>
        </row>
        <row r="567">
          <cell r="B567" t="str">
            <v>Switzerland</v>
          </cell>
          <cell r="AY567">
            <v>8401739</v>
          </cell>
        </row>
        <row r="568">
          <cell r="B568" t="str">
            <v>Syrian Arab Republic</v>
          </cell>
          <cell r="AY568">
            <v>457.5317222222223</v>
          </cell>
        </row>
        <row r="569">
          <cell r="B569" t="str">
            <v>Syrian Arab Republic</v>
          </cell>
          <cell r="AY569">
            <v>457.5317222222223</v>
          </cell>
        </row>
        <row r="570">
          <cell r="B570" t="str">
            <v>Syrian Arab Republic</v>
          </cell>
          <cell r="AY570">
            <v>18430453</v>
          </cell>
        </row>
        <row r="571">
          <cell r="B571" t="str">
            <v>Tajikistan</v>
          </cell>
          <cell r="AY571">
            <v>7.8356750000000002</v>
          </cell>
        </row>
        <row r="572">
          <cell r="B572" t="str">
            <v>Tajikistan</v>
          </cell>
          <cell r="AY572">
            <v>7.8356750000000002</v>
          </cell>
        </row>
        <row r="573">
          <cell r="B573" t="str">
            <v>Tajikistan</v>
          </cell>
          <cell r="AY573">
            <v>8734951</v>
          </cell>
        </row>
        <row r="574">
          <cell r="B574" t="str">
            <v>TFYR of Macedonia</v>
          </cell>
          <cell r="AY574">
            <v>55.731724999999997</v>
          </cell>
        </row>
        <row r="575">
          <cell r="B575" t="str">
            <v>TFYR of Macedonia</v>
          </cell>
          <cell r="AY575">
            <v>55.731724999999997</v>
          </cell>
        </row>
        <row r="576">
          <cell r="B576" t="str">
            <v>TFYR of Macedonia</v>
          </cell>
          <cell r="AY576">
            <v>2081206</v>
          </cell>
        </row>
        <row r="577">
          <cell r="B577" t="str">
            <v>Thailand</v>
          </cell>
          <cell r="AY577">
            <v>35.296383333333303</v>
          </cell>
        </row>
        <row r="578">
          <cell r="B578" t="str">
            <v>Thailand</v>
          </cell>
          <cell r="AY578">
            <v>35.296383333333303</v>
          </cell>
        </row>
        <row r="579">
          <cell r="B579" t="str">
            <v>Thailand</v>
          </cell>
          <cell r="AY579">
            <v>68863514</v>
          </cell>
        </row>
        <row r="580">
          <cell r="B580" t="str">
            <v>Timor-Leste</v>
          </cell>
          <cell r="AY580">
            <v>1</v>
          </cell>
        </row>
        <row r="581">
          <cell r="B581" t="str">
            <v>Timor-Leste</v>
          </cell>
          <cell r="AY581">
            <v>1</v>
          </cell>
        </row>
        <row r="582">
          <cell r="B582" t="str">
            <v>Timor-Leste</v>
          </cell>
          <cell r="AY582">
            <v>1268671</v>
          </cell>
        </row>
        <row r="583">
          <cell r="B583" t="str">
            <v>Togo</v>
          </cell>
          <cell r="AY583">
            <v>593.00817042493395</v>
          </cell>
        </row>
        <row r="584">
          <cell r="B584" t="str">
            <v>Togo</v>
          </cell>
          <cell r="AY584">
            <v>593.00817042493395</v>
          </cell>
        </row>
        <row r="585">
          <cell r="B585" t="str">
            <v>Togo</v>
          </cell>
          <cell r="AY585">
            <v>7606374</v>
          </cell>
        </row>
        <row r="586">
          <cell r="B586" t="str">
            <v>Tonga</v>
          </cell>
          <cell r="AY586">
            <v>2.2156611042252798</v>
          </cell>
        </row>
        <row r="587">
          <cell r="B587" t="str">
            <v>Tonga</v>
          </cell>
          <cell r="AY587">
            <v>2.2156611042252798</v>
          </cell>
        </row>
        <row r="588">
          <cell r="B588" t="str">
            <v>Tonga</v>
          </cell>
          <cell r="AY588">
            <v>107122</v>
          </cell>
        </row>
        <row r="589">
          <cell r="B589" t="str">
            <v>Trinidad and Tobago</v>
          </cell>
          <cell r="AY589">
            <v>6.6642450000000002</v>
          </cell>
        </row>
        <row r="590">
          <cell r="B590" t="str">
            <v>Trinidad and Tobago</v>
          </cell>
          <cell r="AY590">
            <v>6.6642450000000002</v>
          </cell>
        </row>
        <row r="591">
          <cell r="B591" t="str">
            <v>Trinidad and Tobago</v>
          </cell>
          <cell r="AY591">
            <v>1364962</v>
          </cell>
        </row>
        <row r="592">
          <cell r="B592" t="str">
            <v>Tunisia</v>
          </cell>
          <cell r="AY592">
            <v>2.1480333333333301</v>
          </cell>
        </row>
        <row r="593">
          <cell r="B593" t="str">
            <v>Tunisia</v>
          </cell>
          <cell r="AY593">
            <v>2.1480333333333301</v>
          </cell>
        </row>
        <row r="594">
          <cell r="B594" t="str">
            <v>Tunisia</v>
          </cell>
          <cell r="AY594">
            <v>11403248</v>
          </cell>
        </row>
        <row r="595">
          <cell r="B595" t="str">
            <v>Turkey</v>
          </cell>
          <cell r="AY595">
            <v>3.0201347480804301</v>
          </cell>
        </row>
        <row r="596">
          <cell r="B596" t="str">
            <v>Turkey</v>
          </cell>
          <cell r="AY596">
            <v>3.0201347480804301</v>
          </cell>
        </row>
        <row r="597">
          <cell r="B597" t="str">
            <v>Turkey</v>
          </cell>
          <cell r="AY597">
            <v>79512426</v>
          </cell>
        </row>
        <row r="598">
          <cell r="B598" t="str">
            <v>Turkmenistan</v>
          </cell>
          <cell r="AY598">
            <v>3.5</v>
          </cell>
        </row>
        <row r="599">
          <cell r="B599" t="str">
            <v>Turkmenistan</v>
          </cell>
          <cell r="AY599">
            <v>3.5</v>
          </cell>
        </row>
        <row r="600">
          <cell r="B600" t="str">
            <v>Turkmenistan</v>
          </cell>
          <cell r="AY600">
            <v>5662544</v>
          </cell>
        </row>
        <row r="601">
          <cell r="B601" t="str">
            <v>Turks and Caicos Islands</v>
          </cell>
          <cell r="AY601">
            <v>1</v>
          </cell>
        </row>
        <row r="602">
          <cell r="B602" t="str">
            <v>Turks and Caicos Islands</v>
          </cell>
          <cell r="AY602">
            <v>1</v>
          </cell>
        </row>
        <row r="603">
          <cell r="B603" t="str">
            <v>Turks and Caicos Islands</v>
          </cell>
          <cell r="AY603">
            <v>34900</v>
          </cell>
        </row>
        <row r="604">
          <cell r="B604" t="str">
            <v>Tuvalu</v>
          </cell>
          <cell r="AY604">
            <v>1.3452139760194699</v>
          </cell>
        </row>
        <row r="605">
          <cell r="B605" t="str">
            <v>Tuvalu</v>
          </cell>
          <cell r="AY605">
            <v>1.3452139760194699</v>
          </cell>
        </row>
        <row r="606">
          <cell r="B606" t="str">
            <v>Tuvalu</v>
          </cell>
          <cell r="AY606">
            <v>11097</v>
          </cell>
        </row>
        <row r="607">
          <cell r="B607" t="str">
            <v>U.R. of Tanzania: Mainland</v>
          </cell>
          <cell r="AY607">
            <v>2177.0859538157802</v>
          </cell>
        </row>
        <row r="608">
          <cell r="B608" t="str">
            <v>U.R. of Tanzania: Mainland</v>
          </cell>
          <cell r="AY608">
            <v>2177.0859538157802</v>
          </cell>
        </row>
        <row r="609">
          <cell r="B609" t="str">
            <v>U.R. of Tanzania: Mainland</v>
          </cell>
          <cell r="AY609">
            <v>54104724</v>
          </cell>
        </row>
        <row r="610">
          <cell r="B610" t="str">
            <v>Uganda</v>
          </cell>
          <cell r="AY610">
            <v>3420.0980072473599</v>
          </cell>
        </row>
        <row r="611">
          <cell r="B611" t="str">
            <v>Uganda</v>
          </cell>
          <cell r="AY611">
            <v>3420.0980072473599</v>
          </cell>
        </row>
        <row r="612">
          <cell r="B612" t="str">
            <v>Uganda</v>
          </cell>
          <cell r="AY612">
            <v>41487965</v>
          </cell>
        </row>
        <row r="613">
          <cell r="B613" t="str">
            <v>Ukraine</v>
          </cell>
          <cell r="AY613">
            <v>25.551334116666698</v>
          </cell>
        </row>
        <row r="614">
          <cell r="B614" t="str">
            <v>Ukraine</v>
          </cell>
          <cell r="AY614">
            <v>25.551334116666698</v>
          </cell>
        </row>
        <row r="615">
          <cell r="B615" t="str">
            <v>Ukraine</v>
          </cell>
          <cell r="AY615">
            <v>44438625</v>
          </cell>
        </row>
        <row r="616">
          <cell r="B616" t="str">
            <v>United Arab Emirates</v>
          </cell>
          <cell r="AY616">
            <v>3.6724999999999999</v>
          </cell>
        </row>
        <row r="617">
          <cell r="B617" t="str">
            <v>United Arab Emirates</v>
          </cell>
          <cell r="AY617">
            <v>3.6724999999999999</v>
          </cell>
        </row>
        <row r="618">
          <cell r="B618" t="str">
            <v>United Arab Emirates</v>
          </cell>
          <cell r="AY618">
            <v>9269612</v>
          </cell>
        </row>
        <row r="619">
          <cell r="B619" t="str">
            <v>United Kingdom</v>
          </cell>
          <cell r="AY619">
            <v>0.74063446369708397</v>
          </cell>
        </row>
        <row r="620">
          <cell r="B620" t="str">
            <v>United Kingdom</v>
          </cell>
          <cell r="AY620">
            <v>0.74063446369708397</v>
          </cell>
        </row>
        <row r="621">
          <cell r="B621" t="str">
            <v>United Kingdom</v>
          </cell>
          <cell r="AY621">
            <v>65788574</v>
          </cell>
        </row>
        <row r="622">
          <cell r="B622" t="str">
            <v>United States</v>
          </cell>
          <cell r="AY622">
            <v>1</v>
          </cell>
        </row>
        <row r="623">
          <cell r="B623" t="str">
            <v>United States</v>
          </cell>
          <cell r="AY623">
            <v>1</v>
          </cell>
        </row>
        <row r="624">
          <cell r="B624" t="str">
            <v>United States</v>
          </cell>
          <cell r="AY624">
            <v>322179605</v>
          </cell>
        </row>
        <row r="625">
          <cell r="B625" t="str">
            <v>Uruguay</v>
          </cell>
          <cell r="AY625">
            <v>30.162600000000001</v>
          </cell>
        </row>
        <row r="626">
          <cell r="B626" t="str">
            <v>Uruguay</v>
          </cell>
          <cell r="AY626">
            <v>30.162600000000001</v>
          </cell>
        </row>
        <row r="627">
          <cell r="B627" t="str">
            <v>Uruguay</v>
          </cell>
          <cell r="AY627">
            <v>3444006</v>
          </cell>
        </row>
        <row r="628">
          <cell r="B628" t="str">
            <v>USSR (Former)</v>
          </cell>
          <cell r="AY628">
            <v>0</v>
          </cell>
        </row>
        <row r="629">
          <cell r="B629" t="str">
            <v>USSR (Former)</v>
          </cell>
          <cell r="AY629">
            <v>0</v>
          </cell>
        </row>
        <row r="630">
          <cell r="B630" t="str">
            <v>USSR (Former)</v>
          </cell>
          <cell r="AY630">
            <v>0</v>
          </cell>
        </row>
        <row r="631">
          <cell r="B631" t="str">
            <v>Uzbekistan</v>
          </cell>
          <cell r="AY631">
            <v>2940.8133333333335</v>
          </cell>
        </row>
        <row r="632">
          <cell r="B632" t="str">
            <v>Uzbekistan</v>
          </cell>
          <cell r="AY632">
            <v>2940.8133333333335</v>
          </cell>
        </row>
        <row r="633">
          <cell r="B633" t="str">
            <v>Uzbekistan</v>
          </cell>
          <cell r="AY633">
            <v>31446795</v>
          </cell>
        </row>
        <row r="634">
          <cell r="B634" t="str">
            <v>Vanuatu</v>
          </cell>
          <cell r="AY634">
            <v>108.47499999999999</v>
          </cell>
        </row>
        <row r="635">
          <cell r="B635" t="str">
            <v>Vanuatu</v>
          </cell>
          <cell r="AY635">
            <v>108.47499999999999</v>
          </cell>
        </row>
        <row r="636">
          <cell r="B636" t="str">
            <v>Vanuatu</v>
          </cell>
          <cell r="AY636">
            <v>270402</v>
          </cell>
        </row>
        <row r="637">
          <cell r="B637" t="str">
            <v>Venezuela</v>
          </cell>
          <cell r="AY637">
            <v>81.516026854697529</v>
          </cell>
        </row>
        <row r="638">
          <cell r="B638" t="str">
            <v>Venezuela</v>
          </cell>
          <cell r="AY638">
            <v>9.2573444444416708</v>
          </cell>
        </row>
        <row r="639">
          <cell r="B639" t="str">
            <v>Venezuela</v>
          </cell>
          <cell r="AY639">
            <v>31568179</v>
          </cell>
        </row>
        <row r="640">
          <cell r="B640" t="str">
            <v>Viet Nam</v>
          </cell>
          <cell r="AY640">
            <v>21935.000833333299</v>
          </cell>
        </row>
        <row r="641">
          <cell r="B641" t="str">
            <v>Viet Nam</v>
          </cell>
          <cell r="AY641">
            <v>21935.000833333299</v>
          </cell>
        </row>
        <row r="642">
          <cell r="B642" t="str">
            <v>Viet Nam</v>
          </cell>
          <cell r="AY642">
            <v>94569072</v>
          </cell>
        </row>
        <row r="643">
          <cell r="B643" t="str">
            <v>Yemen</v>
          </cell>
          <cell r="AY643">
            <v>214.89</v>
          </cell>
        </row>
        <row r="644">
          <cell r="B644" t="str">
            <v>Yemen</v>
          </cell>
          <cell r="AY644">
            <v>214.89</v>
          </cell>
        </row>
        <row r="645">
          <cell r="B645" t="str">
            <v>Yemen</v>
          </cell>
          <cell r="AY645">
            <v>27584213</v>
          </cell>
        </row>
        <row r="646">
          <cell r="B646" t="str">
            <v>Yemen Arab Republic (Former)</v>
          </cell>
          <cell r="AY646">
            <v>0</v>
          </cell>
        </row>
        <row r="647">
          <cell r="B647" t="str">
            <v>Yemen Arab Republic (Former)</v>
          </cell>
          <cell r="AY647">
            <v>0</v>
          </cell>
        </row>
        <row r="648">
          <cell r="B648" t="str">
            <v>Yemen Arab Republic (Former)</v>
          </cell>
          <cell r="AY648">
            <v>0</v>
          </cell>
        </row>
        <row r="649">
          <cell r="B649" t="str">
            <v>Yemen Democratic (Former)</v>
          </cell>
          <cell r="AY649">
            <v>0</v>
          </cell>
        </row>
        <row r="650">
          <cell r="B650" t="str">
            <v>Yemen Democratic (Former)</v>
          </cell>
          <cell r="AY650">
            <v>0</v>
          </cell>
        </row>
        <row r="651">
          <cell r="B651" t="str">
            <v>Yemen Democratic (Former)</v>
          </cell>
          <cell r="AY651">
            <v>0</v>
          </cell>
        </row>
        <row r="652">
          <cell r="B652" t="str">
            <v>Yugoslavia (Former)</v>
          </cell>
          <cell r="AY652">
            <v>0</v>
          </cell>
        </row>
        <row r="653">
          <cell r="B653" t="str">
            <v>Yugoslavia (Former)</v>
          </cell>
          <cell r="AY653">
            <v>0</v>
          </cell>
        </row>
        <row r="654">
          <cell r="B654" t="str">
            <v>Yugoslavia (Former)</v>
          </cell>
          <cell r="AY654">
            <v>0</v>
          </cell>
        </row>
        <row r="655">
          <cell r="B655" t="str">
            <v>Zambia</v>
          </cell>
          <cell r="AY655">
            <v>10.313053230894001</v>
          </cell>
        </row>
        <row r="656">
          <cell r="B656" t="str">
            <v>Zambia</v>
          </cell>
          <cell r="AY656">
            <v>10.313053230894001</v>
          </cell>
        </row>
        <row r="657">
          <cell r="B657" t="str">
            <v>Zambia</v>
          </cell>
          <cell r="AY657">
            <v>16591390</v>
          </cell>
        </row>
        <row r="658">
          <cell r="B658" t="str">
            <v>Zanzibar</v>
          </cell>
          <cell r="AY658">
            <v>2177.0859538157802</v>
          </cell>
        </row>
        <row r="659">
          <cell r="B659" t="str">
            <v>Zanzibar</v>
          </cell>
          <cell r="AY659">
            <v>2177.0859538157802</v>
          </cell>
        </row>
        <row r="660">
          <cell r="B660" t="str">
            <v>Zanzibar</v>
          </cell>
          <cell r="AY660">
            <v>1467477</v>
          </cell>
        </row>
        <row r="661">
          <cell r="B661" t="str">
            <v>Zimbabwe</v>
          </cell>
          <cell r="AY661">
            <v>1</v>
          </cell>
        </row>
        <row r="662">
          <cell r="B662" t="str">
            <v>Zimbabwe</v>
          </cell>
          <cell r="AY662">
            <v>1</v>
          </cell>
        </row>
        <row r="663">
          <cell r="B663" t="str">
            <v>Zimbabwe</v>
          </cell>
          <cell r="AY663">
            <v>16150362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showRuler="0" zoomScale="130" zoomScaleNormal="130" zoomScalePageLayoutView="130" workbookViewId="0">
      <selection activeCell="A20" sqref="A20"/>
    </sheetView>
  </sheetViews>
  <sheetFormatPr baseColWidth="10" defaultRowHeight="16" x14ac:dyDescent="0.2"/>
  <sheetData>
    <row r="1" spans="1:1" ht="24" x14ac:dyDescent="0.3">
      <c r="A1" s="15" t="s">
        <v>1305</v>
      </c>
    </row>
    <row r="3" spans="1:1" x14ac:dyDescent="0.2">
      <c r="A3" t="s">
        <v>1306</v>
      </c>
    </row>
    <row r="4" spans="1:1" x14ac:dyDescent="0.2">
      <c r="A4" t="s">
        <v>1368</v>
      </c>
    </row>
    <row r="5" spans="1:1" x14ac:dyDescent="0.2">
      <c r="A5" t="s">
        <v>1311</v>
      </c>
    </row>
    <row r="6" spans="1:1" x14ac:dyDescent="0.2">
      <c r="A6" t="s">
        <v>1307</v>
      </c>
    </row>
    <row r="7" spans="1:1" x14ac:dyDescent="0.2">
      <c r="A7" t="s">
        <v>1308</v>
      </c>
    </row>
    <row r="8" spans="1:1" x14ac:dyDescent="0.2">
      <c r="A8" t="s">
        <v>1309</v>
      </c>
    </row>
    <row r="9" spans="1:1" x14ac:dyDescent="0.2">
      <c r="A9" t="s">
        <v>1310</v>
      </c>
    </row>
    <row r="10" spans="1:1" x14ac:dyDescent="0.2">
      <c r="A10" t="s">
        <v>1312</v>
      </c>
    </row>
    <row r="11" spans="1:1" x14ac:dyDescent="0.2">
      <c r="A11" t="s">
        <v>1313</v>
      </c>
    </row>
    <row r="13" spans="1:1" x14ac:dyDescent="0.2">
      <c r="A13" t="s">
        <v>1375</v>
      </c>
    </row>
    <row r="14" spans="1:1" x14ac:dyDescent="0.2">
      <c r="A14" t="s">
        <v>1376</v>
      </c>
    </row>
    <row r="15" spans="1:1" x14ac:dyDescent="0.2">
      <c r="A15" t="s">
        <v>1377</v>
      </c>
    </row>
    <row r="16" spans="1:1" x14ac:dyDescent="0.2">
      <c r="A16" t="s">
        <v>1379</v>
      </c>
    </row>
    <row r="17" spans="1:1" x14ac:dyDescent="0.2">
      <c r="A17" t="s">
        <v>1380</v>
      </c>
    </row>
    <row r="19" spans="1:1" x14ac:dyDescent="0.2">
      <c r="A19" t="s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2"/>
  <sheetViews>
    <sheetView showRuler="0" topLeftCell="G1" zoomScale="130" zoomScaleNormal="130" zoomScalePageLayoutView="130" workbookViewId="0">
      <pane ySplit="1" topLeftCell="A46" activePane="bottomLeft" state="frozen"/>
      <selection pane="bottomLeft" activeCell="J60" sqref="J60"/>
    </sheetView>
  </sheetViews>
  <sheetFormatPr baseColWidth="10" defaultRowHeight="16" x14ac:dyDescent="0.2"/>
  <cols>
    <col min="1" max="1" width="21.6640625" customWidth="1"/>
    <col min="7" max="7" width="34.83203125" customWidth="1"/>
    <col min="8" max="8" width="18.33203125" customWidth="1"/>
    <col min="9" max="9" width="45.33203125" bestFit="1" customWidth="1"/>
    <col min="10" max="10" width="25" customWidth="1"/>
    <col min="11" max="11" width="29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940</v>
      </c>
      <c r="G1" t="s">
        <v>5</v>
      </c>
      <c r="H1" t="s">
        <v>6</v>
      </c>
      <c r="I1" t="s">
        <v>7</v>
      </c>
      <c r="J1" t="s">
        <v>935</v>
      </c>
      <c r="K1" t="s">
        <v>943</v>
      </c>
      <c r="L1" t="s">
        <v>936</v>
      </c>
      <c r="M1" t="s">
        <v>1382</v>
      </c>
      <c r="N1" t="s">
        <v>1393</v>
      </c>
    </row>
    <row r="2" spans="1:14" x14ac:dyDescent="0.2">
      <c r="A2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10</v>
      </c>
      <c r="J2" t="s">
        <v>10</v>
      </c>
      <c r="K2" t="s">
        <v>9</v>
      </c>
      <c r="L2">
        <v>533</v>
      </c>
      <c r="M2" t="s">
        <v>9</v>
      </c>
      <c r="N2" t="s">
        <v>9</v>
      </c>
    </row>
    <row r="3" spans="1:14" x14ac:dyDescent="0.2">
      <c r="A3">
        <v>2</v>
      </c>
      <c r="B3" t="s">
        <v>11</v>
      </c>
      <c r="C3" t="s">
        <v>11</v>
      </c>
      <c r="D3" t="s">
        <v>12</v>
      </c>
      <c r="E3" t="s">
        <v>11</v>
      </c>
      <c r="F3" t="s">
        <v>9</v>
      </c>
      <c r="G3" t="s">
        <v>13</v>
      </c>
      <c r="H3" t="s">
        <v>14</v>
      </c>
      <c r="I3" t="s">
        <v>14</v>
      </c>
      <c r="J3" t="s">
        <v>14</v>
      </c>
      <c r="K3" t="s">
        <v>9</v>
      </c>
      <c r="L3">
        <v>4</v>
      </c>
      <c r="M3" t="s">
        <v>9</v>
      </c>
      <c r="N3" t="s">
        <v>9</v>
      </c>
    </row>
    <row r="4" spans="1:14" x14ac:dyDescent="0.2">
      <c r="A4">
        <v>3</v>
      </c>
      <c r="B4" t="s">
        <v>15</v>
      </c>
      <c r="C4" t="s">
        <v>15</v>
      </c>
      <c r="D4" t="s">
        <v>16</v>
      </c>
      <c r="E4" t="s">
        <v>17</v>
      </c>
      <c r="F4" t="s">
        <v>9</v>
      </c>
      <c r="G4" t="s">
        <v>18</v>
      </c>
      <c r="H4" t="s">
        <v>19</v>
      </c>
      <c r="I4" t="s">
        <v>19</v>
      </c>
      <c r="J4" t="s">
        <v>19</v>
      </c>
      <c r="K4" t="s">
        <v>9</v>
      </c>
      <c r="L4">
        <v>24</v>
      </c>
      <c r="M4" t="s">
        <v>9</v>
      </c>
      <c r="N4" t="s">
        <v>9</v>
      </c>
    </row>
    <row r="5" spans="1:14" x14ac:dyDescent="0.2">
      <c r="A5">
        <v>4</v>
      </c>
      <c r="B5" t="s">
        <v>20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929</v>
      </c>
      <c r="K5" t="s">
        <v>9</v>
      </c>
      <c r="L5">
        <v>660</v>
      </c>
      <c r="M5" t="s">
        <v>9</v>
      </c>
      <c r="N5" t="s">
        <v>9</v>
      </c>
    </row>
    <row r="6" spans="1:14" x14ac:dyDescent="0.2">
      <c r="A6">
        <v>5</v>
      </c>
      <c r="B6" t="s">
        <v>21</v>
      </c>
      <c r="C6" t="s">
        <v>21</v>
      </c>
      <c r="D6" t="s">
        <v>22</v>
      </c>
      <c r="E6" t="s">
        <v>21</v>
      </c>
      <c r="F6" t="s">
        <v>9</v>
      </c>
      <c r="G6" t="s">
        <v>23</v>
      </c>
      <c r="H6" t="s">
        <v>24</v>
      </c>
      <c r="I6" t="s">
        <v>24</v>
      </c>
      <c r="J6" t="s">
        <v>24</v>
      </c>
      <c r="K6" t="s">
        <v>9</v>
      </c>
      <c r="L6">
        <v>8</v>
      </c>
      <c r="M6" t="s">
        <v>9</v>
      </c>
      <c r="N6" t="s">
        <v>9</v>
      </c>
    </row>
    <row r="7" spans="1:14" x14ac:dyDescent="0.2">
      <c r="A7">
        <v>6</v>
      </c>
      <c r="B7" t="s">
        <v>25</v>
      </c>
      <c r="C7" t="s">
        <v>25</v>
      </c>
      <c r="D7" t="s">
        <v>26</v>
      </c>
      <c r="E7" t="s">
        <v>25</v>
      </c>
      <c r="F7" t="s">
        <v>9</v>
      </c>
      <c r="G7" t="s">
        <v>27</v>
      </c>
      <c r="H7" t="s">
        <v>28</v>
      </c>
      <c r="I7" t="s">
        <v>28</v>
      </c>
      <c r="J7" t="s">
        <v>28</v>
      </c>
      <c r="K7" t="s">
        <v>9</v>
      </c>
      <c r="L7">
        <v>20</v>
      </c>
      <c r="M7" t="s">
        <v>9</v>
      </c>
      <c r="N7" t="s">
        <v>9</v>
      </c>
    </row>
    <row r="8" spans="1:14" x14ac:dyDescent="0.2">
      <c r="A8">
        <v>7</v>
      </c>
      <c r="B8" t="s">
        <v>29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30</v>
      </c>
      <c r="J8" t="s">
        <v>30</v>
      </c>
      <c r="K8" t="s">
        <v>9</v>
      </c>
      <c r="L8">
        <v>530</v>
      </c>
      <c r="M8" t="s">
        <v>9</v>
      </c>
      <c r="N8" t="s">
        <v>9</v>
      </c>
    </row>
    <row r="9" spans="1:14" x14ac:dyDescent="0.2">
      <c r="A9">
        <v>8</v>
      </c>
      <c r="B9" t="s">
        <v>31</v>
      </c>
      <c r="C9" t="s">
        <v>31</v>
      </c>
      <c r="D9" t="s">
        <v>32</v>
      </c>
      <c r="E9" t="s">
        <v>33</v>
      </c>
      <c r="F9" t="s">
        <v>9</v>
      </c>
      <c r="G9" t="s">
        <v>34</v>
      </c>
      <c r="H9" t="s">
        <v>35</v>
      </c>
      <c r="I9" t="s">
        <v>33</v>
      </c>
      <c r="J9" t="s">
        <v>35</v>
      </c>
      <c r="K9" t="s">
        <v>9</v>
      </c>
      <c r="L9">
        <v>784</v>
      </c>
      <c r="M9" t="s">
        <v>9</v>
      </c>
      <c r="N9" t="s">
        <v>9</v>
      </c>
    </row>
    <row r="10" spans="1:14" x14ac:dyDescent="0.2">
      <c r="A10">
        <v>9</v>
      </c>
      <c r="B10" t="s">
        <v>36</v>
      </c>
      <c r="C10" t="s">
        <v>36</v>
      </c>
      <c r="D10" t="s">
        <v>37</v>
      </c>
      <c r="E10" t="s">
        <v>36</v>
      </c>
      <c r="F10" t="s">
        <v>9</v>
      </c>
      <c r="G10" t="s">
        <v>38</v>
      </c>
      <c r="H10" t="s">
        <v>39</v>
      </c>
      <c r="I10" t="s">
        <v>39</v>
      </c>
      <c r="J10" t="s">
        <v>39</v>
      </c>
      <c r="K10" t="s">
        <v>9</v>
      </c>
      <c r="L10">
        <v>32</v>
      </c>
      <c r="M10" t="s">
        <v>9</v>
      </c>
      <c r="N10" t="s">
        <v>9</v>
      </c>
    </row>
    <row r="11" spans="1:14" x14ac:dyDescent="0.2">
      <c r="A11">
        <v>10</v>
      </c>
      <c r="B11" t="s">
        <v>40</v>
      </c>
      <c r="C11" t="s">
        <v>40</v>
      </c>
      <c r="D11" t="s">
        <v>41</v>
      </c>
      <c r="E11" t="s">
        <v>40</v>
      </c>
      <c r="F11" t="s">
        <v>9</v>
      </c>
      <c r="G11" t="s">
        <v>42</v>
      </c>
      <c r="H11" t="s">
        <v>43</v>
      </c>
      <c r="I11" t="s">
        <v>43</v>
      </c>
      <c r="J11" t="s">
        <v>43</v>
      </c>
      <c r="K11" t="s">
        <v>9</v>
      </c>
      <c r="L11">
        <v>51</v>
      </c>
      <c r="M11" t="s">
        <v>9</v>
      </c>
      <c r="N11" t="s">
        <v>9</v>
      </c>
    </row>
    <row r="12" spans="1:14" x14ac:dyDescent="0.2">
      <c r="A12">
        <v>11</v>
      </c>
      <c r="B12" t="s">
        <v>44</v>
      </c>
      <c r="C12" t="s">
        <v>44</v>
      </c>
      <c r="D12" t="s">
        <v>45</v>
      </c>
      <c r="E12" t="s">
        <v>29</v>
      </c>
      <c r="F12" t="s">
        <v>9</v>
      </c>
      <c r="G12" t="s">
        <v>46</v>
      </c>
      <c r="H12" t="s">
        <v>46</v>
      </c>
      <c r="I12" t="s">
        <v>47</v>
      </c>
      <c r="J12" t="s">
        <v>46</v>
      </c>
      <c r="K12" t="s">
        <v>9</v>
      </c>
      <c r="L12">
        <v>28</v>
      </c>
      <c r="M12" t="s">
        <v>9</v>
      </c>
      <c r="N12" t="s">
        <v>9</v>
      </c>
    </row>
    <row r="13" spans="1:14" x14ac:dyDescent="0.2">
      <c r="A13">
        <v>12</v>
      </c>
      <c r="B13" t="s">
        <v>48</v>
      </c>
      <c r="C13" t="s">
        <v>48</v>
      </c>
      <c r="D13" t="s">
        <v>49</v>
      </c>
      <c r="E13" t="s">
        <v>50</v>
      </c>
      <c r="F13" t="s">
        <v>9</v>
      </c>
      <c r="G13" t="s">
        <v>51</v>
      </c>
      <c r="H13" t="s">
        <v>51</v>
      </c>
      <c r="I13" t="s">
        <v>51</v>
      </c>
      <c r="J13" t="s">
        <v>51</v>
      </c>
      <c r="K13" t="s">
        <v>9</v>
      </c>
      <c r="L13">
        <v>36</v>
      </c>
      <c r="M13" t="s">
        <v>9</v>
      </c>
      <c r="N13" t="s">
        <v>9</v>
      </c>
    </row>
    <row r="14" spans="1:14" x14ac:dyDescent="0.2">
      <c r="A14">
        <v>13</v>
      </c>
      <c r="B14" t="s">
        <v>52</v>
      </c>
      <c r="C14" t="s">
        <v>52</v>
      </c>
      <c r="D14" t="s">
        <v>53</v>
      </c>
      <c r="E14" t="s">
        <v>48</v>
      </c>
      <c r="F14" t="s">
        <v>9</v>
      </c>
      <c r="G14" t="s">
        <v>54</v>
      </c>
      <c r="H14" t="s">
        <v>55</v>
      </c>
      <c r="I14" t="s">
        <v>55</v>
      </c>
      <c r="J14" t="s">
        <v>55</v>
      </c>
      <c r="K14" t="s">
        <v>9</v>
      </c>
      <c r="L14">
        <v>40</v>
      </c>
      <c r="M14" t="s">
        <v>9</v>
      </c>
      <c r="N14" t="s">
        <v>9</v>
      </c>
    </row>
    <row r="15" spans="1:14" x14ac:dyDescent="0.2">
      <c r="A15">
        <v>14</v>
      </c>
      <c r="B15" t="s">
        <v>56</v>
      </c>
      <c r="C15" t="s">
        <v>56</v>
      </c>
      <c r="D15" t="s">
        <v>57</v>
      </c>
      <c r="E15" t="s">
        <v>56</v>
      </c>
      <c r="F15" t="s">
        <v>9</v>
      </c>
      <c r="G15" t="s">
        <v>58</v>
      </c>
      <c r="H15" t="s">
        <v>59</v>
      </c>
      <c r="I15" t="s">
        <v>59</v>
      </c>
      <c r="J15" t="s">
        <v>59</v>
      </c>
      <c r="K15" t="s">
        <v>9</v>
      </c>
      <c r="L15">
        <v>31</v>
      </c>
      <c r="M15" t="s">
        <v>9</v>
      </c>
      <c r="N15" t="s">
        <v>9</v>
      </c>
    </row>
    <row r="16" spans="1:14" x14ac:dyDescent="0.2">
      <c r="A16">
        <v>15</v>
      </c>
      <c r="B16" t="s">
        <v>60</v>
      </c>
      <c r="C16" t="s">
        <v>60</v>
      </c>
      <c r="D16" t="s">
        <v>61</v>
      </c>
      <c r="E16" t="s">
        <v>60</v>
      </c>
      <c r="F16" t="s">
        <v>9</v>
      </c>
      <c r="G16" t="s">
        <v>62</v>
      </c>
      <c r="H16" t="s">
        <v>63</v>
      </c>
      <c r="I16" t="s">
        <v>63</v>
      </c>
      <c r="J16" t="s">
        <v>63</v>
      </c>
      <c r="K16" t="s">
        <v>9</v>
      </c>
      <c r="L16">
        <v>108</v>
      </c>
      <c r="M16" t="s">
        <v>9</v>
      </c>
      <c r="N16" t="s">
        <v>9</v>
      </c>
    </row>
    <row r="17" spans="1:14" x14ac:dyDescent="0.2">
      <c r="A17">
        <v>16</v>
      </c>
      <c r="B17" t="s">
        <v>64</v>
      </c>
      <c r="C17" t="s">
        <v>64</v>
      </c>
      <c r="D17" t="s">
        <v>65</v>
      </c>
      <c r="E17" t="s">
        <v>64</v>
      </c>
      <c r="F17" t="s">
        <v>9</v>
      </c>
      <c r="G17" t="s">
        <v>66</v>
      </c>
      <c r="H17" t="s">
        <v>67</v>
      </c>
      <c r="I17" t="s">
        <v>67</v>
      </c>
      <c r="J17" t="s">
        <v>67</v>
      </c>
      <c r="K17" t="s">
        <v>944</v>
      </c>
      <c r="L17">
        <v>56</v>
      </c>
      <c r="M17" t="s">
        <v>9</v>
      </c>
      <c r="N17" t="s">
        <v>9</v>
      </c>
    </row>
    <row r="18" spans="1:14" x14ac:dyDescent="0.2">
      <c r="A18">
        <v>17</v>
      </c>
      <c r="B18" t="s">
        <v>68</v>
      </c>
      <c r="C18" t="s">
        <v>68</v>
      </c>
      <c r="D18" t="s">
        <v>69</v>
      </c>
      <c r="E18" t="s">
        <v>68</v>
      </c>
      <c r="F18" t="s">
        <v>9</v>
      </c>
      <c r="G18" t="s">
        <v>70</v>
      </c>
      <c r="H18" t="s">
        <v>71</v>
      </c>
      <c r="I18" t="s">
        <v>71</v>
      </c>
      <c r="J18" t="s">
        <v>71</v>
      </c>
      <c r="K18" t="s">
        <v>9</v>
      </c>
      <c r="L18">
        <v>204</v>
      </c>
      <c r="M18" t="s">
        <v>9</v>
      </c>
      <c r="N18" t="s">
        <v>9</v>
      </c>
    </row>
    <row r="19" spans="1:14" x14ac:dyDescent="0.2">
      <c r="A19">
        <v>18</v>
      </c>
      <c r="B19" t="s">
        <v>72</v>
      </c>
      <c r="C19" t="s">
        <v>72</v>
      </c>
      <c r="D19" t="s">
        <v>73</v>
      </c>
      <c r="E19" t="s">
        <v>74</v>
      </c>
      <c r="F19" t="s">
        <v>9</v>
      </c>
      <c r="G19" t="s">
        <v>75</v>
      </c>
      <c r="H19" t="s">
        <v>75</v>
      </c>
      <c r="I19" t="s">
        <v>75</v>
      </c>
      <c r="J19" t="s">
        <v>75</v>
      </c>
      <c r="K19" t="s">
        <v>9</v>
      </c>
      <c r="L19">
        <v>854</v>
      </c>
      <c r="M19" t="s">
        <v>9</v>
      </c>
      <c r="N19" t="s">
        <v>9</v>
      </c>
    </row>
    <row r="20" spans="1:14" x14ac:dyDescent="0.2">
      <c r="A20">
        <v>19</v>
      </c>
      <c r="B20" t="s">
        <v>76</v>
      </c>
      <c r="C20" t="s">
        <v>76</v>
      </c>
      <c r="D20" t="s">
        <v>77</v>
      </c>
      <c r="E20" t="s">
        <v>76</v>
      </c>
      <c r="F20" t="s">
        <v>9</v>
      </c>
      <c r="G20" t="s">
        <v>78</v>
      </c>
      <c r="H20" t="s">
        <v>79</v>
      </c>
      <c r="I20" t="s">
        <v>79</v>
      </c>
      <c r="J20" t="s">
        <v>79</v>
      </c>
      <c r="K20" t="s">
        <v>9</v>
      </c>
      <c r="L20">
        <v>50</v>
      </c>
      <c r="M20" t="s">
        <v>9</v>
      </c>
      <c r="N20" t="s">
        <v>9</v>
      </c>
    </row>
    <row r="21" spans="1:14" x14ac:dyDescent="0.2">
      <c r="A21">
        <v>20</v>
      </c>
      <c r="B21" t="s">
        <v>80</v>
      </c>
      <c r="C21" t="s">
        <v>80</v>
      </c>
      <c r="D21" t="s">
        <v>81</v>
      </c>
      <c r="E21" t="s">
        <v>82</v>
      </c>
      <c r="F21" t="s">
        <v>9</v>
      </c>
      <c r="G21" t="s">
        <v>83</v>
      </c>
      <c r="H21" t="s">
        <v>84</v>
      </c>
      <c r="I21" t="s">
        <v>84</v>
      </c>
      <c r="J21" t="s">
        <v>84</v>
      </c>
      <c r="K21" t="s">
        <v>9</v>
      </c>
      <c r="L21">
        <v>100</v>
      </c>
      <c r="M21" t="s">
        <v>9</v>
      </c>
      <c r="N21" t="s">
        <v>9</v>
      </c>
    </row>
    <row r="22" spans="1:14" x14ac:dyDescent="0.2">
      <c r="A22">
        <v>21</v>
      </c>
      <c r="B22" t="s">
        <v>85</v>
      </c>
      <c r="C22" t="s">
        <v>85</v>
      </c>
      <c r="D22" t="s">
        <v>86</v>
      </c>
      <c r="E22" t="s">
        <v>87</v>
      </c>
      <c r="F22" t="s">
        <v>9</v>
      </c>
      <c r="G22" t="s">
        <v>88</v>
      </c>
      <c r="H22" t="s">
        <v>89</v>
      </c>
      <c r="I22" t="s">
        <v>89</v>
      </c>
      <c r="J22" t="s">
        <v>89</v>
      </c>
      <c r="K22" t="s">
        <v>9</v>
      </c>
      <c r="L22">
        <v>48</v>
      </c>
      <c r="M22" t="s">
        <v>9</v>
      </c>
      <c r="N22" t="s">
        <v>9</v>
      </c>
    </row>
    <row r="23" spans="1:14" x14ac:dyDescent="0.2">
      <c r="A23">
        <v>22</v>
      </c>
      <c r="B23" t="s">
        <v>90</v>
      </c>
      <c r="C23" t="s">
        <v>90</v>
      </c>
      <c r="D23" t="s">
        <v>91</v>
      </c>
      <c r="E23" t="s">
        <v>92</v>
      </c>
      <c r="F23" t="s">
        <v>9</v>
      </c>
      <c r="G23" t="s">
        <v>93</v>
      </c>
      <c r="H23" t="s">
        <v>94</v>
      </c>
      <c r="I23" t="s">
        <v>94</v>
      </c>
      <c r="J23" t="s">
        <v>94</v>
      </c>
      <c r="K23" t="s">
        <v>9</v>
      </c>
      <c r="L23">
        <v>44</v>
      </c>
      <c r="M23" t="s">
        <v>9</v>
      </c>
      <c r="N23" t="s">
        <v>9</v>
      </c>
    </row>
    <row r="24" spans="1:14" x14ac:dyDescent="0.2">
      <c r="A24">
        <v>23</v>
      </c>
      <c r="B24" t="s">
        <v>95</v>
      </c>
      <c r="C24" t="s">
        <v>95</v>
      </c>
      <c r="D24" t="s">
        <v>96</v>
      </c>
      <c r="E24" t="s">
        <v>95</v>
      </c>
      <c r="F24" t="s">
        <v>9</v>
      </c>
      <c r="G24" t="s">
        <v>97</v>
      </c>
      <c r="H24" t="s">
        <v>97</v>
      </c>
      <c r="I24" t="s">
        <v>97</v>
      </c>
      <c r="J24" t="s">
        <v>97</v>
      </c>
      <c r="K24" t="s">
        <v>9</v>
      </c>
      <c r="L24">
        <v>70</v>
      </c>
      <c r="M24" t="s">
        <v>9</v>
      </c>
      <c r="N24" t="s">
        <v>9</v>
      </c>
    </row>
    <row r="25" spans="1:14" x14ac:dyDescent="0.2">
      <c r="A25">
        <v>24</v>
      </c>
      <c r="B25" t="s">
        <v>98</v>
      </c>
      <c r="C25" t="s">
        <v>98</v>
      </c>
      <c r="D25" t="s">
        <v>99</v>
      </c>
      <c r="E25" t="s">
        <v>100</v>
      </c>
      <c r="F25" t="s">
        <v>9</v>
      </c>
      <c r="G25" t="s">
        <v>101</v>
      </c>
      <c r="H25" t="s">
        <v>102</v>
      </c>
      <c r="I25" t="s">
        <v>102</v>
      </c>
      <c r="J25" t="s">
        <v>102</v>
      </c>
      <c r="K25" t="s">
        <v>9</v>
      </c>
      <c r="L25">
        <v>112</v>
      </c>
      <c r="M25" t="s">
        <v>9</v>
      </c>
      <c r="N25" t="s">
        <v>9</v>
      </c>
    </row>
    <row r="26" spans="1:14" x14ac:dyDescent="0.2">
      <c r="A26">
        <v>25</v>
      </c>
      <c r="B26" t="s">
        <v>103</v>
      </c>
      <c r="C26" t="s">
        <v>103</v>
      </c>
      <c r="D26" t="s">
        <v>104</v>
      </c>
      <c r="E26" t="s">
        <v>105</v>
      </c>
      <c r="F26" t="s">
        <v>9</v>
      </c>
      <c r="G26" t="s">
        <v>106</v>
      </c>
      <c r="H26" t="s">
        <v>106</v>
      </c>
      <c r="I26" t="s">
        <v>106</v>
      </c>
      <c r="J26" t="s">
        <v>106</v>
      </c>
      <c r="K26" t="s">
        <v>9</v>
      </c>
      <c r="L26">
        <v>84</v>
      </c>
      <c r="M26" t="s">
        <v>9</v>
      </c>
      <c r="N26" t="s">
        <v>9</v>
      </c>
    </row>
    <row r="27" spans="1:14" x14ac:dyDescent="0.2">
      <c r="A27">
        <v>26</v>
      </c>
      <c r="B27" t="s">
        <v>107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108</v>
      </c>
      <c r="J27" t="s">
        <v>108</v>
      </c>
      <c r="K27" t="s">
        <v>9</v>
      </c>
      <c r="L27">
        <v>60</v>
      </c>
      <c r="M27" t="s">
        <v>9</v>
      </c>
      <c r="N27" t="s">
        <v>9</v>
      </c>
    </row>
    <row r="28" spans="1:14" x14ac:dyDescent="0.2">
      <c r="A28">
        <v>27</v>
      </c>
      <c r="B28" t="s">
        <v>109</v>
      </c>
      <c r="C28" t="s">
        <v>109</v>
      </c>
      <c r="D28" t="s">
        <v>110</v>
      </c>
      <c r="E28" t="s">
        <v>109</v>
      </c>
      <c r="F28" t="s">
        <v>9</v>
      </c>
      <c r="G28" t="s">
        <v>111</v>
      </c>
      <c r="H28" t="s">
        <v>112</v>
      </c>
      <c r="I28" t="s">
        <v>113</v>
      </c>
      <c r="J28" t="s">
        <v>113</v>
      </c>
      <c r="K28" t="s">
        <v>9</v>
      </c>
      <c r="L28">
        <v>68</v>
      </c>
      <c r="M28" t="s">
        <v>9</v>
      </c>
      <c r="N28" t="s">
        <v>9</v>
      </c>
    </row>
    <row r="29" spans="1:14" x14ac:dyDescent="0.2">
      <c r="A29">
        <v>28</v>
      </c>
      <c r="B29" t="s">
        <v>114</v>
      </c>
      <c r="C29" t="s">
        <v>114</v>
      </c>
      <c r="D29" t="s">
        <v>115</v>
      </c>
      <c r="E29" t="s">
        <v>114</v>
      </c>
      <c r="F29" t="s">
        <v>9</v>
      </c>
      <c r="G29" t="s">
        <v>116</v>
      </c>
      <c r="H29" t="s">
        <v>117</v>
      </c>
      <c r="I29" t="s">
        <v>117</v>
      </c>
      <c r="J29" t="s">
        <v>117</v>
      </c>
      <c r="K29" t="s">
        <v>9</v>
      </c>
      <c r="L29">
        <v>76</v>
      </c>
      <c r="M29" t="s">
        <v>9</v>
      </c>
      <c r="N29" t="s">
        <v>9</v>
      </c>
    </row>
    <row r="30" spans="1:14" x14ac:dyDescent="0.2">
      <c r="A30">
        <v>29</v>
      </c>
      <c r="B30" t="s">
        <v>118</v>
      </c>
      <c r="C30" t="s">
        <v>118</v>
      </c>
      <c r="D30" t="s">
        <v>119</v>
      </c>
      <c r="E30" t="s">
        <v>120</v>
      </c>
      <c r="F30" t="s">
        <v>9</v>
      </c>
      <c r="G30" t="s">
        <v>121</v>
      </c>
      <c r="H30" t="s">
        <v>121</v>
      </c>
      <c r="I30" t="s">
        <v>121</v>
      </c>
      <c r="J30" t="s">
        <v>121</v>
      </c>
      <c r="K30" t="s">
        <v>9</v>
      </c>
      <c r="L30">
        <v>52</v>
      </c>
      <c r="M30" t="s">
        <v>9</v>
      </c>
      <c r="N30" t="s">
        <v>9</v>
      </c>
    </row>
    <row r="31" spans="1:14" x14ac:dyDescent="0.2">
      <c r="A31">
        <v>30</v>
      </c>
      <c r="B31" t="s">
        <v>122</v>
      </c>
      <c r="C31" t="s">
        <v>122</v>
      </c>
      <c r="D31" t="s">
        <v>123</v>
      </c>
      <c r="E31" t="s">
        <v>124</v>
      </c>
      <c r="F31" t="s">
        <v>9</v>
      </c>
      <c r="G31" t="s">
        <v>125</v>
      </c>
      <c r="H31" t="s">
        <v>125</v>
      </c>
      <c r="I31" t="s">
        <v>126</v>
      </c>
      <c r="J31" t="s">
        <v>125</v>
      </c>
      <c r="K31" t="s">
        <v>9</v>
      </c>
      <c r="L31">
        <v>96</v>
      </c>
      <c r="M31" t="s">
        <v>9</v>
      </c>
      <c r="N31" t="s">
        <v>9</v>
      </c>
    </row>
    <row r="32" spans="1:14" x14ac:dyDescent="0.2">
      <c r="A32">
        <v>31</v>
      </c>
      <c r="B32" t="s">
        <v>127</v>
      </c>
      <c r="C32" t="s">
        <v>127</v>
      </c>
      <c r="D32" t="s">
        <v>128</v>
      </c>
      <c r="E32" t="s">
        <v>129</v>
      </c>
      <c r="F32" t="s">
        <v>9</v>
      </c>
      <c r="G32" t="s">
        <v>130</v>
      </c>
      <c r="H32" t="s">
        <v>131</v>
      </c>
      <c r="I32" t="s">
        <v>131</v>
      </c>
      <c r="J32" t="s">
        <v>131</v>
      </c>
      <c r="K32" t="s">
        <v>9</v>
      </c>
      <c r="L32">
        <v>64</v>
      </c>
      <c r="M32" t="s">
        <v>9</v>
      </c>
      <c r="N32" t="s">
        <v>9</v>
      </c>
    </row>
    <row r="33" spans="1:14" x14ac:dyDescent="0.2">
      <c r="A33">
        <v>32</v>
      </c>
      <c r="B33" t="s">
        <v>132</v>
      </c>
      <c r="C33" t="s">
        <v>132</v>
      </c>
      <c r="D33" t="s">
        <v>133</v>
      </c>
      <c r="E33" t="s">
        <v>134</v>
      </c>
      <c r="F33" t="s">
        <v>9</v>
      </c>
      <c r="G33" t="s">
        <v>135</v>
      </c>
      <c r="H33" t="s">
        <v>136</v>
      </c>
      <c r="I33" t="s">
        <v>136</v>
      </c>
      <c r="J33" t="s">
        <v>136</v>
      </c>
      <c r="K33" t="s">
        <v>9</v>
      </c>
      <c r="L33">
        <v>72</v>
      </c>
      <c r="M33" t="s">
        <v>9</v>
      </c>
      <c r="N33" t="s">
        <v>9</v>
      </c>
    </row>
    <row r="34" spans="1:14" x14ac:dyDescent="0.2">
      <c r="A34">
        <v>33</v>
      </c>
      <c r="B34" t="s">
        <v>137</v>
      </c>
      <c r="C34" t="s">
        <v>137</v>
      </c>
      <c r="D34" t="s">
        <v>138</v>
      </c>
      <c r="E34" t="s">
        <v>137</v>
      </c>
      <c r="F34" t="s">
        <v>9</v>
      </c>
      <c r="G34" t="s">
        <v>139</v>
      </c>
      <c r="H34" t="s">
        <v>140</v>
      </c>
      <c r="I34" t="s">
        <v>140</v>
      </c>
      <c r="J34" t="s">
        <v>140</v>
      </c>
      <c r="K34" t="s">
        <v>1372</v>
      </c>
      <c r="L34">
        <v>140</v>
      </c>
      <c r="M34" t="s">
        <v>1390</v>
      </c>
      <c r="N34" t="s">
        <v>9</v>
      </c>
    </row>
    <row r="35" spans="1:14" x14ac:dyDescent="0.2">
      <c r="A35">
        <v>34</v>
      </c>
      <c r="B35" t="s">
        <v>141</v>
      </c>
      <c r="C35" t="s">
        <v>141</v>
      </c>
      <c r="D35" t="s">
        <v>142</v>
      </c>
      <c r="E35" t="s">
        <v>141</v>
      </c>
      <c r="F35" t="s">
        <v>9</v>
      </c>
      <c r="G35" t="s">
        <v>143</v>
      </c>
      <c r="H35" t="s">
        <v>143</v>
      </c>
      <c r="I35" t="s">
        <v>143</v>
      </c>
      <c r="J35" t="s">
        <v>143</v>
      </c>
      <c r="K35" t="s">
        <v>9</v>
      </c>
      <c r="L35">
        <v>124</v>
      </c>
      <c r="M35" t="s">
        <v>9</v>
      </c>
      <c r="N35" t="s">
        <v>9</v>
      </c>
    </row>
    <row r="36" spans="1:14" x14ac:dyDescent="0.2">
      <c r="A36">
        <v>35</v>
      </c>
      <c r="B36" t="s">
        <v>144</v>
      </c>
      <c r="C36" t="s">
        <v>144</v>
      </c>
      <c r="D36" t="s">
        <v>145</v>
      </c>
      <c r="E36" t="s">
        <v>146</v>
      </c>
      <c r="F36" t="s">
        <v>9</v>
      </c>
      <c r="G36" t="s">
        <v>147</v>
      </c>
      <c r="H36" t="s">
        <v>148</v>
      </c>
      <c r="I36" t="s">
        <v>148</v>
      </c>
      <c r="J36" t="s">
        <v>148</v>
      </c>
      <c r="K36" t="s">
        <v>9</v>
      </c>
      <c r="L36">
        <v>756</v>
      </c>
      <c r="M36" t="s">
        <v>9</v>
      </c>
      <c r="N36" t="s">
        <v>9</v>
      </c>
    </row>
    <row r="37" spans="1:14" x14ac:dyDescent="0.2">
      <c r="A37">
        <v>36</v>
      </c>
      <c r="B37" t="s">
        <v>149</v>
      </c>
      <c r="C37" t="s">
        <v>149</v>
      </c>
      <c r="D37" t="s">
        <v>150</v>
      </c>
      <c r="E37" t="s">
        <v>151</v>
      </c>
      <c r="F37" t="s">
        <v>9</v>
      </c>
      <c r="G37" t="s">
        <v>152</v>
      </c>
      <c r="H37" t="s">
        <v>153</v>
      </c>
      <c r="I37" t="s">
        <v>153</v>
      </c>
      <c r="J37" t="s">
        <v>153</v>
      </c>
      <c r="K37" t="s">
        <v>9</v>
      </c>
      <c r="L37">
        <v>152</v>
      </c>
      <c r="M37" t="s">
        <v>9</v>
      </c>
      <c r="N37" t="s">
        <v>9</v>
      </c>
    </row>
    <row r="38" spans="1:14" x14ac:dyDescent="0.2">
      <c r="A38">
        <v>37</v>
      </c>
      <c r="B38" t="s">
        <v>154</v>
      </c>
      <c r="C38" t="s">
        <v>154</v>
      </c>
      <c r="D38" t="s">
        <v>155</v>
      </c>
      <c r="E38" t="s">
        <v>156</v>
      </c>
      <c r="F38" t="s">
        <v>9</v>
      </c>
      <c r="G38" t="s">
        <v>157</v>
      </c>
      <c r="H38" t="s">
        <v>158</v>
      </c>
      <c r="I38" t="s">
        <v>158</v>
      </c>
      <c r="J38" t="s">
        <v>158</v>
      </c>
      <c r="K38" t="s">
        <v>945</v>
      </c>
      <c r="L38">
        <v>156</v>
      </c>
      <c r="M38" t="s">
        <v>1384</v>
      </c>
      <c r="N38" t="s">
        <v>9</v>
      </c>
    </row>
    <row r="39" spans="1:14" x14ac:dyDescent="0.2">
      <c r="A39">
        <v>38</v>
      </c>
      <c r="B39" t="s">
        <v>159</v>
      </c>
      <c r="C39" t="s">
        <v>159</v>
      </c>
      <c r="D39" t="s">
        <v>160</v>
      </c>
      <c r="E39" t="s">
        <v>161</v>
      </c>
      <c r="F39" t="s">
        <v>9</v>
      </c>
      <c r="G39" t="s">
        <v>162</v>
      </c>
      <c r="H39" t="s">
        <v>163</v>
      </c>
      <c r="I39" t="s">
        <v>164</v>
      </c>
      <c r="J39" t="s">
        <v>922</v>
      </c>
      <c r="K39" t="s">
        <v>9</v>
      </c>
      <c r="L39">
        <v>384</v>
      </c>
      <c r="M39" t="s">
        <v>9</v>
      </c>
      <c r="N39" t="s">
        <v>9</v>
      </c>
    </row>
    <row r="40" spans="1:14" x14ac:dyDescent="0.2">
      <c r="A40">
        <v>39</v>
      </c>
      <c r="B40" t="s">
        <v>165</v>
      </c>
      <c r="C40" t="s">
        <v>165</v>
      </c>
      <c r="D40" t="s">
        <v>166</v>
      </c>
      <c r="E40" t="s">
        <v>165</v>
      </c>
      <c r="F40" t="s">
        <v>9</v>
      </c>
      <c r="G40" t="s">
        <v>167</v>
      </c>
      <c r="H40" t="s">
        <v>168</v>
      </c>
      <c r="I40" t="s">
        <v>168</v>
      </c>
      <c r="J40" t="s">
        <v>168</v>
      </c>
      <c r="K40" t="s">
        <v>9</v>
      </c>
      <c r="L40">
        <v>120</v>
      </c>
      <c r="M40" t="s">
        <v>9</v>
      </c>
      <c r="N40" t="s">
        <v>9</v>
      </c>
    </row>
    <row r="41" spans="1:14" x14ac:dyDescent="0.2">
      <c r="A41">
        <v>40</v>
      </c>
      <c r="B41" t="s">
        <v>169</v>
      </c>
      <c r="C41" t="s">
        <v>169</v>
      </c>
      <c r="D41" t="s">
        <v>170</v>
      </c>
      <c r="E41" t="s">
        <v>171</v>
      </c>
      <c r="F41" t="s">
        <v>9</v>
      </c>
      <c r="G41" t="s">
        <v>172</v>
      </c>
      <c r="H41" t="s">
        <v>173</v>
      </c>
      <c r="I41" t="s">
        <v>174</v>
      </c>
      <c r="J41" t="s">
        <v>917</v>
      </c>
      <c r="K41" t="s">
        <v>947</v>
      </c>
      <c r="L41">
        <v>180</v>
      </c>
      <c r="M41" t="s">
        <v>1385</v>
      </c>
      <c r="N41" t="s">
        <v>9</v>
      </c>
    </row>
    <row r="42" spans="1:14" x14ac:dyDescent="0.2">
      <c r="A42">
        <v>41</v>
      </c>
      <c r="B42" t="s">
        <v>175</v>
      </c>
      <c r="C42" t="s">
        <v>175</v>
      </c>
      <c r="D42" t="s">
        <v>176</v>
      </c>
      <c r="E42" t="s">
        <v>177</v>
      </c>
      <c r="F42" t="s">
        <v>9</v>
      </c>
      <c r="G42" t="s">
        <v>178</v>
      </c>
      <c r="H42" t="s">
        <v>179</v>
      </c>
      <c r="I42" t="s">
        <v>179</v>
      </c>
      <c r="J42" t="s">
        <v>179</v>
      </c>
      <c r="K42" t="s">
        <v>9</v>
      </c>
      <c r="L42">
        <v>178</v>
      </c>
      <c r="M42" t="s">
        <v>9</v>
      </c>
      <c r="N42" t="s">
        <v>9</v>
      </c>
    </row>
    <row r="43" spans="1:14" x14ac:dyDescent="0.2">
      <c r="A43">
        <v>42</v>
      </c>
      <c r="B43" t="s">
        <v>180</v>
      </c>
      <c r="C43" t="s">
        <v>180</v>
      </c>
      <c r="D43" t="s">
        <v>181</v>
      </c>
      <c r="E43" t="s">
        <v>182</v>
      </c>
      <c r="F43" t="s">
        <v>9</v>
      </c>
      <c r="G43" t="s">
        <v>183</v>
      </c>
      <c r="H43" t="s">
        <v>184</v>
      </c>
      <c r="I43" t="s">
        <v>9</v>
      </c>
      <c r="J43" t="s">
        <v>184</v>
      </c>
      <c r="K43" t="s">
        <v>9</v>
      </c>
      <c r="L43">
        <v>184</v>
      </c>
      <c r="M43" t="s">
        <v>9</v>
      </c>
      <c r="N43" t="s">
        <v>9</v>
      </c>
    </row>
    <row r="44" spans="1:14" x14ac:dyDescent="0.2">
      <c r="A44">
        <v>43</v>
      </c>
      <c r="B44" t="s">
        <v>185</v>
      </c>
      <c r="C44" t="s">
        <v>185</v>
      </c>
      <c r="D44" t="s">
        <v>186</v>
      </c>
      <c r="E44" t="s">
        <v>185</v>
      </c>
      <c r="F44" t="s">
        <v>9</v>
      </c>
      <c r="G44" t="s">
        <v>187</v>
      </c>
      <c r="H44" t="s">
        <v>188</v>
      </c>
      <c r="I44" t="s">
        <v>188</v>
      </c>
      <c r="J44" t="s">
        <v>188</v>
      </c>
      <c r="K44" t="s">
        <v>9</v>
      </c>
      <c r="L44">
        <v>170</v>
      </c>
      <c r="M44" t="s">
        <v>9</v>
      </c>
      <c r="N44" t="s">
        <v>9</v>
      </c>
    </row>
    <row r="45" spans="1:14" x14ac:dyDescent="0.2">
      <c r="A45">
        <v>44</v>
      </c>
      <c r="B45" t="s">
        <v>189</v>
      </c>
      <c r="C45" t="s">
        <v>189</v>
      </c>
      <c r="D45" t="s">
        <v>190</v>
      </c>
      <c r="E45" t="s">
        <v>191</v>
      </c>
      <c r="F45" t="s">
        <v>9</v>
      </c>
      <c r="G45" t="s">
        <v>192</v>
      </c>
      <c r="H45" t="s">
        <v>193</v>
      </c>
      <c r="I45" t="s">
        <v>9</v>
      </c>
      <c r="J45" t="s">
        <v>193</v>
      </c>
      <c r="K45" t="s">
        <v>1373</v>
      </c>
      <c r="L45">
        <v>174</v>
      </c>
      <c r="M45" t="s">
        <v>9</v>
      </c>
      <c r="N45" t="s">
        <v>9</v>
      </c>
    </row>
    <row r="46" spans="1:14" x14ac:dyDescent="0.2">
      <c r="A46">
        <v>45</v>
      </c>
      <c r="B46" t="s">
        <v>194</v>
      </c>
      <c r="C46" t="s">
        <v>194</v>
      </c>
      <c r="D46" t="s">
        <v>195</v>
      </c>
      <c r="E46" t="s">
        <v>196</v>
      </c>
      <c r="F46" t="s">
        <v>9</v>
      </c>
      <c r="G46" t="s">
        <v>197</v>
      </c>
      <c r="H46" t="s">
        <v>198</v>
      </c>
      <c r="I46" t="s">
        <v>199</v>
      </c>
      <c r="J46" t="s">
        <v>199</v>
      </c>
      <c r="K46" t="s">
        <v>9</v>
      </c>
      <c r="L46">
        <v>132</v>
      </c>
      <c r="M46" t="s">
        <v>9</v>
      </c>
      <c r="N46" t="s">
        <v>9</v>
      </c>
    </row>
    <row r="47" spans="1:14" x14ac:dyDescent="0.2">
      <c r="A47">
        <v>46</v>
      </c>
      <c r="B47" t="s">
        <v>200</v>
      </c>
      <c r="C47" t="s">
        <v>200</v>
      </c>
      <c r="D47" t="s">
        <v>201</v>
      </c>
      <c r="E47" t="s">
        <v>202</v>
      </c>
      <c r="F47" t="s">
        <v>9</v>
      </c>
      <c r="G47" t="s">
        <v>203</v>
      </c>
      <c r="H47" t="s">
        <v>204</v>
      </c>
      <c r="I47" t="s">
        <v>204</v>
      </c>
      <c r="J47" t="s">
        <v>204</v>
      </c>
      <c r="K47" t="s">
        <v>9</v>
      </c>
      <c r="L47">
        <v>188</v>
      </c>
      <c r="M47" t="s">
        <v>9</v>
      </c>
      <c r="N47" t="s">
        <v>9</v>
      </c>
    </row>
    <row r="48" spans="1:14" x14ac:dyDescent="0.2">
      <c r="A48">
        <v>47</v>
      </c>
      <c r="B48" t="s">
        <v>205</v>
      </c>
      <c r="C48" t="s">
        <v>205</v>
      </c>
      <c r="D48" t="s">
        <v>206</v>
      </c>
      <c r="E48" t="s">
        <v>9</v>
      </c>
      <c r="F48" t="s">
        <v>941</v>
      </c>
      <c r="G48" t="s">
        <v>207</v>
      </c>
      <c r="H48" t="s">
        <v>207</v>
      </c>
      <c r="I48" t="s">
        <v>9</v>
      </c>
      <c r="J48" t="s">
        <v>207</v>
      </c>
      <c r="K48" t="s">
        <v>9</v>
      </c>
      <c r="L48">
        <v>200</v>
      </c>
      <c r="M48" t="s">
        <v>9</v>
      </c>
      <c r="N48" t="s">
        <v>9</v>
      </c>
    </row>
    <row r="49" spans="1:14" x14ac:dyDescent="0.2">
      <c r="A49">
        <v>48</v>
      </c>
      <c r="B49" t="s">
        <v>208</v>
      </c>
      <c r="C49" t="s">
        <v>208</v>
      </c>
      <c r="D49" t="s">
        <v>209</v>
      </c>
      <c r="E49" t="s">
        <v>208</v>
      </c>
      <c r="F49" t="s">
        <v>9</v>
      </c>
      <c r="G49" t="s">
        <v>210</v>
      </c>
      <c r="H49" t="s">
        <v>211</v>
      </c>
      <c r="I49" t="s">
        <v>211</v>
      </c>
      <c r="J49" t="s">
        <v>211</v>
      </c>
      <c r="K49" t="s">
        <v>9</v>
      </c>
      <c r="L49">
        <v>192</v>
      </c>
      <c r="M49" t="s">
        <v>9</v>
      </c>
      <c r="N49" t="s">
        <v>9</v>
      </c>
    </row>
    <row r="50" spans="1:14" x14ac:dyDescent="0.2">
      <c r="A50">
        <v>49</v>
      </c>
      <c r="B50" t="s">
        <v>212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937</v>
      </c>
      <c r="K50" t="s">
        <v>9</v>
      </c>
      <c r="L50">
        <v>531</v>
      </c>
      <c r="M50" t="s">
        <v>9</v>
      </c>
      <c r="N50" t="s">
        <v>9</v>
      </c>
    </row>
    <row r="51" spans="1:14" x14ac:dyDescent="0.2">
      <c r="A51">
        <v>50</v>
      </c>
      <c r="B51" t="s">
        <v>213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214</v>
      </c>
      <c r="J51" t="s">
        <v>214</v>
      </c>
      <c r="K51" t="s">
        <v>9</v>
      </c>
      <c r="L51">
        <v>136</v>
      </c>
      <c r="M51" t="s">
        <v>9</v>
      </c>
      <c r="N51" t="s">
        <v>9</v>
      </c>
    </row>
    <row r="52" spans="1:14" x14ac:dyDescent="0.2">
      <c r="A52">
        <v>51</v>
      </c>
      <c r="B52" t="s">
        <v>215</v>
      </c>
      <c r="C52" t="s">
        <v>215</v>
      </c>
      <c r="D52" t="s">
        <v>216</v>
      </c>
      <c r="E52" t="s">
        <v>215</v>
      </c>
      <c r="F52" t="s">
        <v>942</v>
      </c>
      <c r="G52" t="s">
        <v>217</v>
      </c>
      <c r="H52" t="s">
        <v>218</v>
      </c>
      <c r="I52" t="s">
        <v>218</v>
      </c>
      <c r="J52" t="s">
        <v>218</v>
      </c>
      <c r="K52" t="s">
        <v>9</v>
      </c>
      <c r="L52">
        <v>196</v>
      </c>
      <c r="M52" t="s">
        <v>9</v>
      </c>
      <c r="N52" t="s">
        <v>9</v>
      </c>
    </row>
    <row r="53" spans="1:14" x14ac:dyDescent="0.2">
      <c r="A53">
        <v>52</v>
      </c>
      <c r="B53" t="s">
        <v>219</v>
      </c>
      <c r="C53" t="s">
        <v>219</v>
      </c>
      <c r="D53" t="s">
        <v>206</v>
      </c>
      <c r="E53" t="s">
        <v>220</v>
      </c>
      <c r="F53" t="s">
        <v>9</v>
      </c>
      <c r="G53" t="s">
        <v>221</v>
      </c>
      <c r="H53" t="s">
        <v>222</v>
      </c>
      <c r="I53" t="s">
        <v>222</v>
      </c>
      <c r="J53" t="s">
        <v>222</v>
      </c>
      <c r="K53" t="s">
        <v>946</v>
      </c>
      <c r="L53">
        <v>203</v>
      </c>
      <c r="M53" t="s">
        <v>9</v>
      </c>
      <c r="N53" t="s">
        <v>9</v>
      </c>
    </row>
    <row r="54" spans="1:14" x14ac:dyDescent="0.2">
      <c r="A54">
        <v>53</v>
      </c>
      <c r="B54" t="s">
        <v>223</v>
      </c>
      <c r="C54" t="s">
        <v>223</v>
      </c>
      <c r="D54" t="s">
        <v>224</v>
      </c>
      <c r="E54" t="s">
        <v>225</v>
      </c>
      <c r="F54" t="s">
        <v>9</v>
      </c>
      <c r="G54" t="s">
        <v>226</v>
      </c>
      <c r="H54" t="s">
        <v>227</v>
      </c>
      <c r="I54" t="s">
        <v>227</v>
      </c>
      <c r="J54" t="s">
        <v>227</v>
      </c>
      <c r="K54" t="s">
        <v>9</v>
      </c>
      <c r="L54">
        <v>276</v>
      </c>
      <c r="M54" t="s">
        <v>9</v>
      </c>
      <c r="N54" t="s">
        <v>9</v>
      </c>
    </row>
    <row r="55" spans="1:14" x14ac:dyDescent="0.2">
      <c r="A55">
        <v>54</v>
      </c>
      <c r="B55" t="s">
        <v>228</v>
      </c>
      <c r="C55" t="s">
        <v>228</v>
      </c>
      <c r="D55" t="s">
        <v>229</v>
      </c>
      <c r="E55" t="s">
        <v>228</v>
      </c>
      <c r="F55" t="s">
        <v>9</v>
      </c>
      <c r="G55" t="s">
        <v>230</v>
      </c>
      <c r="H55" t="s">
        <v>231</v>
      </c>
      <c r="I55" t="s">
        <v>231</v>
      </c>
      <c r="J55" t="s">
        <v>231</v>
      </c>
      <c r="K55" t="s">
        <v>9</v>
      </c>
      <c r="L55">
        <v>262</v>
      </c>
      <c r="M55" t="s">
        <v>9</v>
      </c>
      <c r="N55" t="s">
        <v>9</v>
      </c>
    </row>
    <row r="56" spans="1:14" x14ac:dyDescent="0.2">
      <c r="A56">
        <v>55</v>
      </c>
      <c r="B56" t="s">
        <v>232</v>
      </c>
      <c r="C56" t="s">
        <v>232</v>
      </c>
      <c r="D56" t="s">
        <v>233</v>
      </c>
      <c r="E56" t="s">
        <v>234</v>
      </c>
      <c r="F56" t="s">
        <v>9</v>
      </c>
      <c r="G56" t="s">
        <v>235</v>
      </c>
      <c r="H56" t="s">
        <v>236</v>
      </c>
      <c r="I56" t="s">
        <v>9</v>
      </c>
      <c r="J56" t="s">
        <v>236</v>
      </c>
      <c r="K56" t="s">
        <v>9</v>
      </c>
      <c r="L56">
        <v>212</v>
      </c>
      <c r="M56" t="s">
        <v>9</v>
      </c>
      <c r="N56" t="s">
        <v>9</v>
      </c>
    </row>
    <row r="57" spans="1:14" x14ac:dyDescent="0.2">
      <c r="A57">
        <v>56</v>
      </c>
      <c r="B57" t="s">
        <v>237</v>
      </c>
      <c r="C57" t="s">
        <v>237</v>
      </c>
      <c r="D57" t="s">
        <v>238</v>
      </c>
      <c r="E57" t="s">
        <v>239</v>
      </c>
      <c r="F57" t="s">
        <v>9</v>
      </c>
      <c r="G57" t="s">
        <v>240</v>
      </c>
      <c r="H57" t="s">
        <v>241</v>
      </c>
      <c r="I57" t="s">
        <v>241</v>
      </c>
      <c r="J57" t="s">
        <v>241</v>
      </c>
      <c r="K57" t="s">
        <v>9</v>
      </c>
      <c r="L57">
        <v>208</v>
      </c>
      <c r="M57" t="s">
        <v>9</v>
      </c>
      <c r="N57" t="s">
        <v>9</v>
      </c>
    </row>
    <row r="58" spans="1:14" x14ac:dyDescent="0.2">
      <c r="A58">
        <v>57</v>
      </c>
      <c r="B58" t="s">
        <v>242</v>
      </c>
      <c r="C58" t="s">
        <v>242</v>
      </c>
      <c r="D58" t="s">
        <v>243</v>
      </c>
      <c r="E58" t="s">
        <v>242</v>
      </c>
      <c r="F58" t="s">
        <v>9</v>
      </c>
      <c r="G58" t="s">
        <v>244</v>
      </c>
      <c r="H58" t="s">
        <v>245</v>
      </c>
      <c r="I58" t="s">
        <v>245</v>
      </c>
      <c r="J58" t="s">
        <v>245</v>
      </c>
      <c r="K58" t="s">
        <v>9</v>
      </c>
      <c r="L58">
        <v>214</v>
      </c>
      <c r="M58" t="s">
        <v>9</v>
      </c>
      <c r="N58" t="s">
        <v>9</v>
      </c>
    </row>
    <row r="59" spans="1:14" x14ac:dyDescent="0.2">
      <c r="A59">
        <f>A58+1</f>
        <v>58</v>
      </c>
      <c r="B59" t="s">
        <v>1400</v>
      </c>
      <c r="C59" t="s">
        <v>1400</v>
      </c>
      <c r="D59" t="s">
        <v>1401</v>
      </c>
      <c r="E59" t="s">
        <v>1400</v>
      </c>
      <c r="F59" t="s">
        <v>1400</v>
      </c>
      <c r="G59" t="s">
        <v>1402</v>
      </c>
      <c r="H59" t="s">
        <v>1280</v>
      </c>
      <c r="I59" t="s">
        <v>1281</v>
      </c>
      <c r="J59" t="s">
        <v>918</v>
      </c>
      <c r="K59" t="s">
        <v>9</v>
      </c>
      <c r="L59">
        <v>230</v>
      </c>
      <c r="M59" t="s">
        <v>9</v>
      </c>
      <c r="N59" t="s">
        <v>9</v>
      </c>
    </row>
    <row r="60" spans="1:14" x14ac:dyDescent="0.2">
      <c r="A60">
        <f t="shared" ref="A60:A123" si="0">A59+1</f>
        <v>59</v>
      </c>
      <c r="B60" t="s">
        <v>246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  <c r="J60" t="s">
        <v>930</v>
      </c>
      <c r="K60" t="s">
        <v>9</v>
      </c>
      <c r="L60">
        <v>720</v>
      </c>
      <c r="M60" t="s">
        <v>9</v>
      </c>
      <c r="N60" t="s">
        <v>9</v>
      </c>
    </row>
    <row r="61" spans="1:14" x14ac:dyDescent="0.2">
      <c r="A61">
        <f t="shared" si="0"/>
        <v>60</v>
      </c>
      <c r="B61" t="s">
        <v>247</v>
      </c>
      <c r="C61" t="s">
        <v>247</v>
      </c>
      <c r="D61" t="s">
        <v>248</v>
      </c>
      <c r="E61" t="s">
        <v>249</v>
      </c>
      <c r="F61" t="s">
        <v>9</v>
      </c>
      <c r="G61" t="s">
        <v>250</v>
      </c>
      <c r="H61" t="s">
        <v>251</v>
      </c>
      <c r="I61" t="s">
        <v>251</v>
      </c>
      <c r="J61" t="s">
        <v>251</v>
      </c>
      <c r="K61" t="s">
        <v>9</v>
      </c>
      <c r="L61">
        <v>12</v>
      </c>
      <c r="M61" t="s">
        <v>9</v>
      </c>
      <c r="N61" t="s">
        <v>9</v>
      </c>
    </row>
    <row r="62" spans="1:14" x14ac:dyDescent="0.2">
      <c r="A62">
        <f t="shared" si="0"/>
        <v>61</v>
      </c>
      <c r="B62" t="s">
        <v>252</v>
      </c>
      <c r="C62" t="s">
        <v>252</v>
      </c>
      <c r="D62" t="s">
        <v>253</v>
      </c>
      <c r="E62" t="s">
        <v>252</v>
      </c>
      <c r="F62" t="s">
        <v>9</v>
      </c>
      <c r="G62" t="s">
        <v>254</v>
      </c>
      <c r="H62" t="s">
        <v>255</v>
      </c>
      <c r="I62" t="s">
        <v>255</v>
      </c>
      <c r="J62" t="s">
        <v>255</v>
      </c>
      <c r="K62" t="s">
        <v>9</v>
      </c>
      <c r="L62">
        <v>218</v>
      </c>
      <c r="M62" t="s">
        <v>9</v>
      </c>
      <c r="N62" t="s">
        <v>9</v>
      </c>
    </row>
    <row r="63" spans="1:14" x14ac:dyDescent="0.2">
      <c r="A63">
        <f t="shared" si="0"/>
        <v>62</v>
      </c>
      <c r="B63" t="s">
        <v>256</v>
      </c>
      <c r="C63" t="s">
        <v>256</v>
      </c>
      <c r="D63" t="s">
        <v>257</v>
      </c>
      <c r="E63" t="s">
        <v>256</v>
      </c>
      <c r="F63" t="s">
        <v>9</v>
      </c>
      <c r="G63" t="s">
        <v>258</v>
      </c>
      <c r="H63" t="s">
        <v>259</v>
      </c>
      <c r="I63" t="s">
        <v>259</v>
      </c>
      <c r="J63" t="s">
        <v>259</v>
      </c>
      <c r="K63" t="s">
        <v>9</v>
      </c>
      <c r="L63">
        <v>818</v>
      </c>
      <c r="M63" t="s">
        <v>9</v>
      </c>
      <c r="N63" t="s">
        <v>9</v>
      </c>
    </row>
    <row r="64" spans="1:14" x14ac:dyDescent="0.2">
      <c r="A64">
        <f t="shared" si="0"/>
        <v>63</v>
      </c>
      <c r="B64" t="s">
        <v>260</v>
      </c>
      <c r="C64" t="s">
        <v>260</v>
      </c>
      <c r="D64" t="s">
        <v>261</v>
      </c>
      <c r="E64" t="s">
        <v>260</v>
      </c>
      <c r="F64" t="s">
        <v>9</v>
      </c>
      <c r="G64" t="s">
        <v>262</v>
      </c>
      <c r="H64" t="s">
        <v>263</v>
      </c>
      <c r="I64" t="s">
        <v>263</v>
      </c>
      <c r="J64" t="s">
        <v>263</v>
      </c>
      <c r="K64" t="s">
        <v>9</v>
      </c>
      <c r="L64">
        <v>232</v>
      </c>
      <c r="M64" t="s">
        <v>9</v>
      </c>
      <c r="N64" t="s">
        <v>9</v>
      </c>
    </row>
    <row r="65" spans="1:14" x14ac:dyDescent="0.2">
      <c r="A65">
        <f t="shared" si="0"/>
        <v>64</v>
      </c>
      <c r="B65" t="s">
        <v>264</v>
      </c>
      <c r="C65" t="s">
        <v>264</v>
      </c>
      <c r="D65" t="s">
        <v>265</v>
      </c>
      <c r="E65" t="s">
        <v>266</v>
      </c>
      <c r="F65" t="s">
        <v>9</v>
      </c>
      <c r="G65" t="s">
        <v>267</v>
      </c>
      <c r="H65" t="s">
        <v>268</v>
      </c>
      <c r="I65" t="s">
        <v>268</v>
      </c>
      <c r="J65" t="s">
        <v>268</v>
      </c>
      <c r="K65" t="s">
        <v>9</v>
      </c>
      <c r="L65">
        <v>724</v>
      </c>
      <c r="M65" t="s">
        <v>9</v>
      </c>
      <c r="N65" t="s">
        <v>9</v>
      </c>
    </row>
    <row r="66" spans="1:14" x14ac:dyDescent="0.2">
      <c r="A66">
        <f t="shared" si="0"/>
        <v>65</v>
      </c>
      <c r="B66" t="s">
        <v>269</v>
      </c>
      <c r="C66" t="s">
        <v>269</v>
      </c>
      <c r="D66" t="s">
        <v>270</v>
      </c>
      <c r="E66" t="s">
        <v>269</v>
      </c>
      <c r="F66" t="s">
        <v>9</v>
      </c>
      <c r="G66" t="s">
        <v>271</v>
      </c>
      <c r="H66" t="s">
        <v>272</v>
      </c>
      <c r="I66" t="s">
        <v>272</v>
      </c>
      <c r="J66" t="s">
        <v>272</v>
      </c>
      <c r="K66" t="s">
        <v>9</v>
      </c>
      <c r="L66">
        <v>233</v>
      </c>
      <c r="M66" t="s">
        <v>9</v>
      </c>
      <c r="N66" t="s">
        <v>9</v>
      </c>
    </row>
    <row r="67" spans="1:14" x14ac:dyDescent="0.2">
      <c r="A67">
        <f t="shared" si="0"/>
        <v>66</v>
      </c>
      <c r="B67" t="s">
        <v>273</v>
      </c>
      <c r="C67" t="s">
        <v>273</v>
      </c>
      <c r="D67" t="s">
        <v>274</v>
      </c>
      <c r="E67" t="s">
        <v>273</v>
      </c>
      <c r="F67" t="s">
        <v>9</v>
      </c>
      <c r="G67" t="s">
        <v>275</v>
      </c>
      <c r="H67" t="s">
        <v>276</v>
      </c>
      <c r="I67" t="s">
        <v>276</v>
      </c>
      <c r="J67" t="s">
        <v>918</v>
      </c>
      <c r="K67" t="s">
        <v>9</v>
      </c>
      <c r="L67">
        <v>231</v>
      </c>
      <c r="M67" t="s">
        <v>9</v>
      </c>
      <c r="N67" t="s">
        <v>9</v>
      </c>
    </row>
    <row r="68" spans="1:14" x14ac:dyDescent="0.2">
      <c r="A68">
        <f t="shared" si="0"/>
        <v>67</v>
      </c>
      <c r="B68" t="s">
        <v>277</v>
      </c>
      <c r="C68" t="s">
        <v>277</v>
      </c>
      <c r="D68" t="s">
        <v>278</v>
      </c>
      <c r="E68" t="s">
        <v>277</v>
      </c>
      <c r="F68" t="s">
        <v>9</v>
      </c>
      <c r="G68" t="s">
        <v>279</v>
      </c>
      <c r="H68" t="s">
        <v>280</v>
      </c>
      <c r="I68" t="s">
        <v>280</v>
      </c>
      <c r="J68" t="s">
        <v>280</v>
      </c>
      <c r="K68" t="s">
        <v>9</v>
      </c>
      <c r="L68">
        <v>246</v>
      </c>
      <c r="M68" t="s">
        <v>9</v>
      </c>
      <c r="N68" t="s">
        <v>9</v>
      </c>
    </row>
    <row r="69" spans="1:14" x14ac:dyDescent="0.2">
      <c r="A69">
        <f t="shared" si="0"/>
        <v>68</v>
      </c>
      <c r="B69" t="s">
        <v>281</v>
      </c>
      <c r="C69" t="s">
        <v>281</v>
      </c>
      <c r="D69" t="s">
        <v>282</v>
      </c>
      <c r="E69" t="s">
        <v>283</v>
      </c>
      <c r="F69" t="s">
        <v>9</v>
      </c>
      <c r="G69" t="s">
        <v>284</v>
      </c>
      <c r="H69" t="s">
        <v>285</v>
      </c>
      <c r="I69" t="s">
        <v>285</v>
      </c>
      <c r="J69" t="s">
        <v>285</v>
      </c>
      <c r="K69" t="s">
        <v>9</v>
      </c>
      <c r="L69">
        <v>242</v>
      </c>
      <c r="M69" t="s">
        <v>9</v>
      </c>
      <c r="N69" t="s">
        <v>1394</v>
      </c>
    </row>
    <row r="70" spans="1:14" x14ac:dyDescent="0.2">
      <c r="A70">
        <f t="shared" si="0"/>
        <v>69</v>
      </c>
      <c r="B70" t="s">
        <v>286</v>
      </c>
      <c r="C70" t="s">
        <v>286</v>
      </c>
      <c r="D70" t="s">
        <v>287</v>
      </c>
      <c r="E70" t="s">
        <v>286</v>
      </c>
      <c r="F70" t="s">
        <v>9</v>
      </c>
      <c r="G70" t="s">
        <v>288</v>
      </c>
      <c r="H70" t="s">
        <v>289</v>
      </c>
      <c r="I70" t="s">
        <v>289</v>
      </c>
      <c r="J70" t="s">
        <v>289</v>
      </c>
      <c r="K70" t="s">
        <v>9</v>
      </c>
      <c r="L70">
        <v>250</v>
      </c>
      <c r="M70" t="s">
        <v>9</v>
      </c>
      <c r="N70" t="s">
        <v>9</v>
      </c>
    </row>
    <row r="71" spans="1:14" x14ac:dyDescent="0.2">
      <c r="A71">
        <f t="shared" si="0"/>
        <v>70</v>
      </c>
      <c r="B71" t="s">
        <v>290</v>
      </c>
      <c r="C71" t="s">
        <v>290</v>
      </c>
      <c r="D71" t="s">
        <v>291</v>
      </c>
      <c r="E71" t="s">
        <v>292</v>
      </c>
      <c r="F71" t="s">
        <v>9</v>
      </c>
      <c r="G71" t="s">
        <v>293</v>
      </c>
      <c r="H71" t="s">
        <v>294</v>
      </c>
      <c r="I71" t="s">
        <v>9</v>
      </c>
      <c r="J71" t="s">
        <v>927</v>
      </c>
      <c r="K71" t="s">
        <v>960</v>
      </c>
      <c r="L71">
        <v>583</v>
      </c>
      <c r="M71" t="s">
        <v>9</v>
      </c>
      <c r="N71" t="s">
        <v>9</v>
      </c>
    </row>
    <row r="72" spans="1:14" x14ac:dyDescent="0.2">
      <c r="A72">
        <f t="shared" si="0"/>
        <v>71</v>
      </c>
      <c r="B72" t="s">
        <v>295</v>
      </c>
      <c r="C72" t="s">
        <v>295</v>
      </c>
      <c r="D72" t="s">
        <v>296</v>
      </c>
      <c r="E72" t="s">
        <v>295</v>
      </c>
      <c r="F72" t="s">
        <v>9</v>
      </c>
      <c r="G72" t="s">
        <v>297</v>
      </c>
      <c r="H72" t="s">
        <v>298</v>
      </c>
      <c r="I72" t="s">
        <v>298</v>
      </c>
      <c r="J72" t="s">
        <v>298</v>
      </c>
      <c r="K72" t="s">
        <v>9</v>
      </c>
      <c r="L72">
        <v>266</v>
      </c>
      <c r="M72" t="s">
        <v>9</v>
      </c>
      <c r="N72" t="s">
        <v>9</v>
      </c>
    </row>
    <row r="73" spans="1:14" x14ac:dyDescent="0.2">
      <c r="A73">
        <f t="shared" si="0"/>
        <v>72</v>
      </c>
      <c r="B73" t="s">
        <v>299</v>
      </c>
      <c r="C73" t="s">
        <v>299</v>
      </c>
      <c r="D73" t="s">
        <v>300</v>
      </c>
      <c r="E73" t="s">
        <v>301</v>
      </c>
      <c r="F73" t="s">
        <v>9</v>
      </c>
      <c r="G73" t="s">
        <v>302</v>
      </c>
      <c r="H73" t="s">
        <v>303</v>
      </c>
      <c r="I73" t="s">
        <v>304</v>
      </c>
      <c r="J73" t="s">
        <v>932</v>
      </c>
      <c r="K73" t="s">
        <v>9</v>
      </c>
      <c r="L73">
        <v>826</v>
      </c>
      <c r="M73" t="s">
        <v>9</v>
      </c>
      <c r="N73" t="s">
        <v>9</v>
      </c>
    </row>
    <row r="74" spans="1:14" x14ac:dyDescent="0.2">
      <c r="A74">
        <f t="shared" si="0"/>
        <v>73</v>
      </c>
      <c r="B74" t="s">
        <v>305</v>
      </c>
      <c r="C74" t="s">
        <v>305</v>
      </c>
      <c r="D74" t="s">
        <v>306</v>
      </c>
      <c r="E74" t="s">
        <v>305</v>
      </c>
      <c r="F74" t="s">
        <v>9</v>
      </c>
      <c r="G74" t="s">
        <v>307</v>
      </c>
      <c r="H74" t="s">
        <v>307</v>
      </c>
      <c r="I74" t="s">
        <v>307</v>
      </c>
      <c r="J74" t="s">
        <v>307</v>
      </c>
      <c r="K74" t="s">
        <v>9</v>
      </c>
      <c r="L74">
        <v>268</v>
      </c>
      <c r="M74" t="s">
        <v>9</v>
      </c>
      <c r="N74" t="s">
        <v>9</v>
      </c>
    </row>
    <row r="75" spans="1:14" x14ac:dyDescent="0.2">
      <c r="A75">
        <f t="shared" si="0"/>
        <v>74</v>
      </c>
      <c r="B75" t="s">
        <v>308</v>
      </c>
      <c r="C75" t="s">
        <v>308</v>
      </c>
      <c r="D75" t="s">
        <v>309</v>
      </c>
      <c r="E75" t="s">
        <v>308</v>
      </c>
      <c r="F75" t="s">
        <v>9</v>
      </c>
      <c r="G75" t="s">
        <v>310</v>
      </c>
      <c r="H75" t="s">
        <v>311</v>
      </c>
      <c r="I75" t="s">
        <v>311</v>
      </c>
      <c r="J75" t="s">
        <v>311</v>
      </c>
      <c r="K75" t="s">
        <v>9</v>
      </c>
      <c r="L75">
        <v>288</v>
      </c>
      <c r="M75" t="s">
        <v>9</v>
      </c>
      <c r="N75" t="s">
        <v>9</v>
      </c>
    </row>
    <row r="76" spans="1:14" x14ac:dyDescent="0.2">
      <c r="A76">
        <f t="shared" si="0"/>
        <v>75</v>
      </c>
      <c r="B76" t="s">
        <v>312</v>
      </c>
      <c r="C76" t="s">
        <v>312</v>
      </c>
      <c r="D76" t="s">
        <v>313</v>
      </c>
      <c r="E76" t="s">
        <v>314</v>
      </c>
      <c r="F76" t="s">
        <v>9</v>
      </c>
      <c r="G76" t="s">
        <v>315</v>
      </c>
      <c r="H76" t="s">
        <v>316</v>
      </c>
      <c r="I76" t="s">
        <v>316</v>
      </c>
      <c r="J76" t="s">
        <v>316</v>
      </c>
      <c r="K76" t="s">
        <v>9</v>
      </c>
      <c r="L76">
        <v>324</v>
      </c>
      <c r="M76" t="s">
        <v>9</v>
      </c>
      <c r="N76" t="s">
        <v>9</v>
      </c>
    </row>
    <row r="77" spans="1:14" x14ac:dyDescent="0.2">
      <c r="A77">
        <f t="shared" si="0"/>
        <v>76</v>
      </c>
      <c r="B77" t="s">
        <v>317</v>
      </c>
      <c r="C77" t="s">
        <v>317</v>
      </c>
      <c r="D77" t="s">
        <v>318</v>
      </c>
      <c r="E77" t="s">
        <v>319</v>
      </c>
      <c r="F77" t="s">
        <v>9</v>
      </c>
      <c r="G77" t="s">
        <v>320</v>
      </c>
      <c r="H77" t="s">
        <v>321</v>
      </c>
      <c r="I77" t="s">
        <v>321</v>
      </c>
      <c r="J77" t="s">
        <v>321</v>
      </c>
      <c r="K77" t="s">
        <v>9</v>
      </c>
      <c r="L77">
        <v>270</v>
      </c>
      <c r="M77" t="s">
        <v>9</v>
      </c>
      <c r="N77" t="s">
        <v>9</v>
      </c>
    </row>
    <row r="78" spans="1:14" x14ac:dyDescent="0.2">
      <c r="A78">
        <f t="shared" si="0"/>
        <v>77</v>
      </c>
      <c r="B78" t="s">
        <v>322</v>
      </c>
      <c r="C78" t="s">
        <v>322</v>
      </c>
      <c r="D78" t="s">
        <v>323</v>
      </c>
      <c r="E78" t="s">
        <v>324</v>
      </c>
      <c r="F78" t="s">
        <v>9</v>
      </c>
      <c r="G78" t="s">
        <v>325</v>
      </c>
      <c r="H78" t="s">
        <v>326</v>
      </c>
      <c r="I78" t="s">
        <v>9</v>
      </c>
      <c r="J78" t="s">
        <v>326</v>
      </c>
      <c r="K78" t="s">
        <v>9</v>
      </c>
      <c r="L78">
        <v>624</v>
      </c>
      <c r="M78" t="s">
        <v>9</v>
      </c>
      <c r="N78" t="s">
        <v>9</v>
      </c>
    </row>
    <row r="79" spans="1:14" x14ac:dyDescent="0.2">
      <c r="A79">
        <f t="shared" si="0"/>
        <v>78</v>
      </c>
      <c r="B79" t="s">
        <v>327</v>
      </c>
      <c r="C79" t="s">
        <v>327</v>
      </c>
      <c r="D79" t="s">
        <v>328</v>
      </c>
      <c r="E79" t="s">
        <v>329</v>
      </c>
      <c r="F79" t="s">
        <v>9</v>
      </c>
      <c r="G79" t="s">
        <v>330</v>
      </c>
      <c r="H79" t="s">
        <v>331</v>
      </c>
      <c r="I79" t="s">
        <v>9</v>
      </c>
      <c r="J79" t="s">
        <v>331</v>
      </c>
      <c r="K79" t="s">
        <v>9</v>
      </c>
      <c r="L79">
        <v>226</v>
      </c>
      <c r="M79" t="s">
        <v>9</v>
      </c>
      <c r="N79" t="s">
        <v>9</v>
      </c>
    </row>
    <row r="80" spans="1:14" x14ac:dyDescent="0.2">
      <c r="A80">
        <f t="shared" si="0"/>
        <v>79</v>
      </c>
      <c r="B80" t="s">
        <v>332</v>
      </c>
      <c r="C80" t="s">
        <v>332</v>
      </c>
      <c r="D80" t="s">
        <v>333</v>
      </c>
      <c r="E80" t="s">
        <v>334</v>
      </c>
      <c r="F80" t="s">
        <v>9</v>
      </c>
      <c r="G80" t="s">
        <v>335</v>
      </c>
      <c r="H80" t="s">
        <v>336</v>
      </c>
      <c r="I80" t="s">
        <v>336</v>
      </c>
      <c r="J80" t="s">
        <v>336</v>
      </c>
      <c r="K80" t="s">
        <v>9</v>
      </c>
      <c r="L80">
        <v>300</v>
      </c>
      <c r="M80" t="s">
        <v>9</v>
      </c>
      <c r="N80" t="s">
        <v>9</v>
      </c>
    </row>
    <row r="81" spans="1:14" x14ac:dyDescent="0.2">
      <c r="A81">
        <f t="shared" si="0"/>
        <v>80</v>
      </c>
      <c r="B81" t="s">
        <v>337</v>
      </c>
      <c r="C81" t="s">
        <v>337</v>
      </c>
      <c r="D81" t="s">
        <v>338</v>
      </c>
      <c r="E81" t="s">
        <v>339</v>
      </c>
      <c r="F81" t="s">
        <v>9</v>
      </c>
      <c r="G81" t="s">
        <v>340</v>
      </c>
      <c r="H81" t="s">
        <v>340</v>
      </c>
      <c r="I81" t="s">
        <v>9</v>
      </c>
      <c r="J81" t="s">
        <v>340</v>
      </c>
      <c r="K81" t="s">
        <v>9</v>
      </c>
      <c r="L81">
        <v>308</v>
      </c>
      <c r="M81" t="s">
        <v>9</v>
      </c>
      <c r="N81" t="s">
        <v>9</v>
      </c>
    </row>
    <row r="82" spans="1:14" x14ac:dyDescent="0.2">
      <c r="A82">
        <f t="shared" si="0"/>
        <v>81</v>
      </c>
      <c r="B82" t="s">
        <v>341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342</v>
      </c>
      <c r="J82" t="s">
        <v>342</v>
      </c>
      <c r="K82" t="s">
        <v>9</v>
      </c>
      <c r="L82">
        <v>304</v>
      </c>
      <c r="M82" t="s">
        <v>9</v>
      </c>
      <c r="N82" t="s">
        <v>9</v>
      </c>
    </row>
    <row r="83" spans="1:14" x14ac:dyDescent="0.2">
      <c r="A83">
        <f t="shared" si="0"/>
        <v>82</v>
      </c>
      <c r="B83" t="s">
        <v>343</v>
      </c>
      <c r="C83" t="s">
        <v>343</v>
      </c>
      <c r="D83" t="s">
        <v>344</v>
      </c>
      <c r="E83" t="s">
        <v>345</v>
      </c>
      <c r="F83" t="s">
        <v>9</v>
      </c>
      <c r="G83" t="s">
        <v>346</v>
      </c>
      <c r="H83" t="s">
        <v>347</v>
      </c>
      <c r="I83" t="s">
        <v>347</v>
      </c>
      <c r="J83" t="s">
        <v>347</v>
      </c>
      <c r="K83" t="s">
        <v>9</v>
      </c>
      <c r="L83">
        <v>320</v>
      </c>
      <c r="M83" t="s">
        <v>9</v>
      </c>
      <c r="N83" t="s">
        <v>9</v>
      </c>
    </row>
    <row r="84" spans="1:14" x14ac:dyDescent="0.2">
      <c r="A84">
        <f t="shared" si="0"/>
        <v>83</v>
      </c>
      <c r="B84" t="s">
        <v>348</v>
      </c>
      <c r="C84" t="s">
        <v>348</v>
      </c>
      <c r="D84" t="s">
        <v>349</v>
      </c>
      <c r="E84" t="s">
        <v>348</v>
      </c>
      <c r="F84" t="s">
        <v>9</v>
      </c>
      <c r="G84" t="s">
        <v>350</v>
      </c>
      <c r="H84" t="s">
        <v>351</v>
      </c>
      <c r="I84" t="s">
        <v>351</v>
      </c>
      <c r="J84" t="s">
        <v>351</v>
      </c>
      <c r="K84" t="s">
        <v>950</v>
      </c>
      <c r="L84">
        <v>328</v>
      </c>
      <c r="M84" t="s">
        <v>9</v>
      </c>
      <c r="N84" t="s">
        <v>9</v>
      </c>
    </row>
    <row r="85" spans="1:14" x14ac:dyDescent="0.2">
      <c r="A85">
        <f t="shared" si="0"/>
        <v>84</v>
      </c>
      <c r="B85" t="s">
        <v>352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353</v>
      </c>
      <c r="J85" t="s">
        <v>920</v>
      </c>
      <c r="K85" t="s">
        <v>951</v>
      </c>
      <c r="L85">
        <v>344</v>
      </c>
      <c r="M85" t="s">
        <v>9</v>
      </c>
      <c r="N85" t="s">
        <v>9</v>
      </c>
    </row>
    <row r="86" spans="1:14" x14ac:dyDescent="0.2">
      <c r="A86">
        <f t="shared" si="0"/>
        <v>85</v>
      </c>
      <c r="B86" t="s">
        <v>354</v>
      </c>
      <c r="C86" t="s">
        <v>354</v>
      </c>
      <c r="D86" t="s">
        <v>355</v>
      </c>
      <c r="E86" t="s">
        <v>356</v>
      </c>
      <c r="F86" t="s">
        <v>9</v>
      </c>
      <c r="G86" t="s">
        <v>357</v>
      </c>
      <c r="H86" t="s">
        <v>358</v>
      </c>
      <c r="I86" t="s">
        <v>358</v>
      </c>
      <c r="J86" t="s">
        <v>358</v>
      </c>
      <c r="K86" t="s">
        <v>9</v>
      </c>
      <c r="L86">
        <v>340</v>
      </c>
      <c r="M86" t="s">
        <v>9</v>
      </c>
      <c r="N86" t="s">
        <v>9</v>
      </c>
    </row>
    <row r="87" spans="1:14" x14ac:dyDescent="0.2">
      <c r="A87">
        <f t="shared" si="0"/>
        <v>86</v>
      </c>
      <c r="B87" t="s">
        <v>359</v>
      </c>
      <c r="C87" t="s">
        <v>359</v>
      </c>
      <c r="D87" t="s">
        <v>360</v>
      </c>
      <c r="E87" t="s">
        <v>361</v>
      </c>
      <c r="F87" t="s">
        <v>9</v>
      </c>
      <c r="G87" t="s">
        <v>362</v>
      </c>
      <c r="H87" t="s">
        <v>363</v>
      </c>
      <c r="I87" t="s">
        <v>363</v>
      </c>
      <c r="J87" t="s">
        <v>363</v>
      </c>
      <c r="K87" t="s">
        <v>9</v>
      </c>
      <c r="L87">
        <v>191</v>
      </c>
      <c r="M87" t="s">
        <v>9</v>
      </c>
      <c r="N87" t="s">
        <v>9</v>
      </c>
    </row>
    <row r="88" spans="1:14" x14ac:dyDescent="0.2">
      <c r="A88">
        <f t="shared" si="0"/>
        <v>87</v>
      </c>
      <c r="B88" t="s">
        <v>364</v>
      </c>
      <c r="C88" t="s">
        <v>364</v>
      </c>
      <c r="D88" t="s">
        <v>365</v>
      </c>
      <c r="E88" t="s">
        <v>366</v>
      </c>
      <c r="F88" t="s">
        <v>9</v>
      </c>
      <c r="G88" t="s">
        <v>367</v>
      </c>
      <c r="H88" t="s">
        <v>368</v>
      </c>
      <c r="I88" t="s">
        <v>368</v>
      </c>
      <c r="J88" t="s">
        <v>368</v>
      </c>
      <c r="K88" t="s">
        <v>9</v>
      </c>
      <c r="L88">
        <v>332</v>
      </c>
      <c r="M88" t="s">
        <v>9</v>
      </c>
      <c r="N88" t="s">
        <v>9</v>
      </c>
    </row>
    <row r="89" spans="1:14" x14ac:dyDescent="0.2">
      <c r="A89">
        <f t="shared" si="0"/>
        <v>88</v>
      </c>
      <c r="B89" t="s">
        <v>369</v>
      </c>
      <c r="C89" t="s">
        <v>369</v>
      </c>
      <c r="D89" t="s">
        <v>370</v>
      </c>
      <c r="E89" t="s">
        <v>369</v>
      </c>
      <c r="F89" t="s">
        <v>9</v>
      </c>
      <c r="G89" t="s">
        <v>371</v>
      </c>
      <c r="H89" t="s">
        <v>371</v>
      </c>
      <c r="I89" t="s">
        <v>371</v>
      </c>
      <c r="J89" t="s">
        <v>371</v>
      </c>
      <c r="K89" t="s">
        <v>9</v>
      </c>
      <c r="L89">
        <v>348</v>
      </c>
      <c r="M89" t="s">
        <v>9</v>
      </c>
      <c r="N89" t="s">
        <v>9</v>
      </c>
    </row>
    <row r="90" spans="1:14" x14ac:dyDescent="0.2">
      <c r="A90">
        <f t="shared" si="0"/>
        <v>89</v>
      </c>
      <c r="B90" t="s">
        <v>372</v>
      </c>
      <c r="C90" t="s">
        <v>372</v>
      </c>
      <c r="D90" t="s">
        <v>373</v>
      </c>
      <c r="E90" t="s">
        <v>374</v>
      </c>
      <c r="F90" t="s">
        <v>9</v>
      </c>
      <c r="G90" t="s">
        <v>375</v>
      </c>
      <c r="H90" t="s">
        <v>376</v>
      </c>
      <c r="I90" t="s">
        <v>376</v>
      </c>
      <c r="J90" t="s">
        <v>376</v>
      </c>
      <c r="K90" t="s">
        <v>9</v>
      </c>
      <c r="L90">
        <v>360</v>
      </c>
      <c r="M90" t="s">
        <v>9</v>
      </c>
      <c r="N90" t="s">
        <v>9</v>
      </c>
    </row>
    <row r="91" spans="1:14" x14ac:dyDescent="0.2">
      <c r="A91">
        <f t="shared" si="0"/>
        <v>90</v>
      </c>
      <c r="B91" t="s">
        <v>377</v>
      </c>
      <c r="C91" t="s">
        <v>377</v>
      </c>
      <c r="D91" t="s">
        <v>378</v>
      </c>
      <c r="E91" t="s">
        <v>377</v>
      </c>
      <c r="F91" t="s">
        <v>9</v>
      </c>
      <c r="G91" t="s">
        <v>379</v>
      </c>
      <c r="H91" t="s">
        <v>380</v>
      </c>
      <c r="I91" t="s">
        <v>380</v>
      </c>
      <c r="J91" t="s">
        <v>380</v>
      </c>
      <c r="K91" t="s">
        <v>9</v>
      </c>
      <c r="L91">
        <v>356</v>
      </c>
      <c r="M91" t="s">
        <v>9</v>
      </c>
      <c r="N91" t="s">
        <v>9</v>
      </c>
    </row>
    <row r="92" spans="1:14" x14ac:dyDescent="0.2">
      <c r="A92">
        <f t="shared" si="0"/>
        <v>91</v>
      </c>
      <c r="B92" t="s">
        <v>381</v>
      </c>
      <c r="C92" t="s">
        <v>381</v>
      </c>
      <c r="D92" t="s">
        <v>382</v>
      </c>
      <c r="E92" t="s">
        <v>383</v>
      </c>
      <c r="F92" t="s">
        <v>9</v>
      </c>
      <c r="G92" t="s">
        <v>384</v>
      </c>
      <c r="H92" t="s">
        <v>384</v>
      </c>
      <c r="I92" t="s">
        <v>384</v>
      </c>
      <c r="J92" t="s">
        <v>384</v>
      </c>
      <c r="K92" t="s">
        <v>9</v>
      </c>
      <c r="L92">
        <v>372</v>
      </c>
      <c r="M92" t="s">
        <v>9</v>
      </c>
      <c r="N92" t="s">
        <v>9</v>
      </c>
    </row>
    <row r="93" spans="1:14" x14ac:dyDescent="0.2">
      <c r="A93">
        <f t="shared" si="0"/>
        <v>92</v>
      </c>
      <c r="B93" t="s">
        <v>385</v>
      </c>
      <c r="C93" t="s">
        <v>385</v>
      </c>
      <c r="D93" t="s">
        <v>386</v>
      </c>
      <c r="E93" t="s">
        <v>387</v>
      </c>
      <c r="F93" t="s">
        <v>9</v>
      </c>
      <c r="G93" t="s">
        <v>388</v>
      </c>
      <c r="H93" t="s">
        <v>389</v>
      </c>
      <c r="I93" t="s">
        <v>390</v>
      </c>
      <c r="J93" t="s">
        <v>921</v>
      </c>
      <c r="K93" t="s">
        <v>9</v>
      </c>
      <c r="L93">
        <v>364</v>
      </c>
      <c r="M93" t="s">
        <v>9</v>
      </c>
      <c r="N93" t="s">
        <v>9</v>
      </c>
    </row>
    <row r="94" spans="1:14" x14ac:dyDescent="0.2">
      <c r="A94">
        <f t="shared" si="0"/>
        <v>93</v>
      </c>
      <c r="B94" t="s">
        <v>391</v>
      </c>
      <c r="C94" t="s">
        <v>391</v>
      </c>
      <c r="D94" t="s">
        <v>392</v>
      </c>
      <c r="E94" t="s">
        <v>391</v>
      </c>
      <c r="F94" t="s">
        <v>9</v>
      </c>
      <c r="G94" t="s">
        <v>393</v>
      </c>
      <c r="H94" t="s">
        <v>394</v>
      </c>
      <c r="I94" t="s">
        <v>394</v>
      </c>
      <c r="J94" t="s">
        <v>394</v>
      </c>
      <c r="K94" t="s">
        <v>9</v>
      </c>
      <c r="L94">
        <v>368</v>
      </c>
      <c r="M94" t="s">
        <v>9</v>
      </c>
      <c r="N94" t="s">
        <v>9</v>
      </c>
    </row>
    <row r="95" spans="1:14" x14ac:dyDescent="0.2">
      <c r="A95">
        <f t="shared" si="0"/>
        <v>94</v>
      </c>
      <c r="B95" t="s">
        <v>395</v>
      </c>
      <c r="C95" t="s">
        <v>395</v>
      </c>
      <c r="D95" t="s">
        <v>396</v>
      </c>
      <c r="E95" t="s">
        <v>397</v>
      </c>
      <c r="F95" t="s">
        <v>9</v>
      </c>
      <c r="G95" t="s">
        <v>398</v>
      </c>
      <c r="H95" t="s">
        <v>399</v>
      </c>
      <c r="I95" t="s">
        <v>399</v>
      </c>
      <c r="J95" t="s">
        <v>399</v>
      </c>
      <c r="K95" t="s">
        <v>9</v>
      </c>
      <c r="L95">
        <v>352</v>
      </c>
      <c r="M95" t="s">
        <v>9</v>
      </c>
      <c r="N95" t="s">
        <v>9</v>
      </c>
    </row>
    <row r="96" spans="1:14" x14ac:dyDescent="0.2">
      <c r="A96">
        <f t="shared" si="0"/>
        <v>95</v>
      </c>
      <c r="B96" t="s">
        <v>400</v>
      </c>
      <c r="C96" t="s">
        <v>400</v>
      </c>
      <c r="D96" t="s">
        <v>401</v>
      </c>
      <c r="E96" t="s">
        <v>400</v>
      </c>
      <c r="F96" t="s">
        <v>9</v>
      </c>
      <c r="G96" t="s">
        <v>402</v>
      </c>
      <c r="H96" t="s">
        <v>403</v>
      </c>
      <c r="I96" t="s">
        <v>403</v>
      </c>
      <c r="J96" t="s">
        <v>403</v>
      </c>
      <c r="K96" t="s">
        <v>9</v>
      </c>
      <c r="L96">
        <v>376</v>
      </c>
      <c r="M96" t="s">
        <v>9</v>
      </c>
      <c r="N96" t="s">
        <v>9</v>
      </c>
    </row>
    <row r="97" spans="1:14" x14ac:dyDescent="0.2">
      <c r="A97">
        <f t="shared" si="0"/>
        <v>96</v>
      </c>
      <c r="B97" t="s">
        <v>404</v>
      </c>
      <c r="C97" t="s">
        <v>404</v>
      </c>
      <c r="D97" t="s">
        <v>405</v>
      </c>
      <c r="E97" t="s">
        <v>404</v>
      </c>
      <c r="F97" t="s">
        <v>9</v>
      </c>
      <c r="G97" t="s">
        <v>406</v>
      </c>
      <c r="H97" t="s">
        <v>407</v>
      </c>
      <c r="I97" t="s">
        <v>407</v>
      </c>
      <c r="J97" t="s">
        <v>407</v>
      </c>
      <c r="K97" t="s">
        <v>9</v>
      </c>
      <c r="L97">
        <v>380</v>
      </c>
      <c r="M97" t="s">
        <v>9</v>
      </c>
      <c r="N97" t="s">
        <v>9</v>
      </c>
    </row>
    <row r="98" spans="1:14" x14ac:dyDescent="0.2">
      <c r="A98">
        <f t="shared" si="0"/>
        <v>97</v>
      </c>
      <c r="B98" t="s">
        <v>408</v>
      </c>
      <c r="C98" t="s">
        <v>408</v>
      </c>
      <c r="D98" t="s">
        <v>409</v>
      </c>
      <c r="E98" t="s">
        <v>408</v>
      </c>
      <c r="F98" t="s">
        <v>9</v>
      </c>
      <c r="G98" t="s">
        <v>410</v>
      </c>
      <c r="H98" t="s">
        <v>410</v>
      </c>
      <c r="I98" t="s">
        <v>410</v>
      </c>
      <c r="J98" t="s">
        <v>410</v>
      </c>
      <c r="K98" t="s">
        <v>9</v>
      </c>
      <c r="L98">
        <v>388</v>
      </c>
      <c r="M98" t="s">
        <v>9</v>
      </c>
      <c r="N98" t="s">
        <v>9</v>
      </c>
    </row>
    <row r="99" spans="1:14" x14ac:dyDescent="0.2">
      <c r="A99">
        <f t="shared" si="0"/>
        <v>98</v>
      </c>
      <c r="B99" t="s">
        <v>411</v>
      </c>
      <c r="C99" t="s">
        <v>411</v>
      </c>
      <c r="D99" t="s">
        <v>412</v>
      </c>
      <c r="E99" t="s">
        <v>411</v>
      </c>
      <c r="F99" t="s">
        <v>9</v>
      </c>
      <c r="G99" t="s">
        <v>413</v>
      </c>
      <c r="H99" t="s">
        <v>414</v>
      </c>
      <c r="I99" t="s">
        <v>414</v>
      </c>
      <c r="J99" t="s">
        <v>414</v>
      </c>
      <c r="K99" t="s">
        <v>9</v>
      </c>
      <c r="L99">
        <v>400</v>
      </c>
      <c r="M99" t="s">
        <v>9</v>
      </c>
      <c r="N99" t="s">
        <v>9</v>
      </c>
    </row>
    <row r="100" spans="1:14" x14ac:dyDescent="0.2">
      <c r="A100">
        <f t="shared" si="0"/>
        <v>99</v>
      </c>
      <c r="B100" t="s">
        <v>415</v>
      </c>
      <c r="C100" t="s">
        <v>415</v>
      </c>
      <c r="D100" t="s">
        <v>416</v>
      </c>
      <c r="E100" t="s">
        <v>415</v>
      </c>
      <c r="F100" t="s">
        <v>9</v>
      </c>
      <c r="G100" t="s">
        <v>417</v>
      </c>
      <c r="H100" t="s">
        <v>417</v>
      </c>
      <c r="I100" t="s">
        <v>417</v>
      </c>
      <c r="J100" t="s">
        <v>417</v>
      </c>
      <c r="K100" t="s">
        <v>9</v>
      </c>
      <c r="L100">
        <v>392</v>
      </c>
      <c r="M100" t="s">
        <v>9</v>
      </c>
      <c r="N100" t="s">
        <v>9</v>
      </c>
    </row>
    <row r="101" spans="1:14" x14ac:dyDescent="0.2">
      <c r="A101">
        <f t="shared" si="0"/>
        <v>100</v>
      </c>
      <c r="B101" t="s">
        <v>418</v>
      </c>
      <c r="C101" t="s">
        <v>418</v>
      </c>
      <c r="D101" t="s">
        <v>419</v>
      </c>
      <c r="E101" t="s">
        <v>418</v>
      </c>
      <c r="F101" t="s">
        <v>9</v>
      </c>
      <c r="G101" t="s">
        <v>420</v>
      </c>
      <c r="H101" t="s">
        <v>421</v>
      </c>
      <c r="I101" t="s">
        <v>421</v>
      </c>
      <c r="J101" t="s">
        <v>421</v>
      </c>
      <c r="K101" t="s">
        <v>9</v>
      </c>
      <c r="L101">
        <v>398</v>
      </c>
      <c r="M101" t="s">
        <v>9</v>
      </c>
      <c r="N101" t="s">
        <v>9</v>
      </c>
    </row>
    <row r="102" spans="1:14" x14ac:dyDescent="0.2">
      <c r="A102">
        <f t="shared" si="0"/>
        <v>101</v>
      </c>
      <c r="B102" t="s">
        <v>422</v>
      </c>
      <c r="C102" t="s">
        <v>422</v>
      </c>
      <c r="D102" t="s">
        <v>423</v>
      </c>
      <c r="E102" t="s">
        <v>422</v>
      </c>
      <c r="F102" t="s">
        <v>9</v>
      </c>
      <c r="G102" t="s">
        <v>424</v>
      </c>
      <c r="H102" t="s">
        <v>425</v>
      </c>
      <c r="I102" t="s">
        <v>425</v>
      </c>
      <c r="J102" t="s">
        <v>425</v>
      </c>
      <c r="K102" t="s">
        <v>9</v>
      </c>
      <c r="L102">
        <v>404</v>
      </c>
      <c r="M102" t="s">
        <v>9</v>
      </c>
      <c r="N102" t="s">
        <v>9</v>
      </c>
    </row>
    <row r="103" spans="1:14" x14ac:dyDescent="0.2">
      <c r="A103">
        <f t="shared" si="0"/>
        <v>102</v>
      </c>
      <c r="B103" t="s">
        <v>426</v>
      </c>
      <c r="C103" t="s">
        <v>426</v>
      </c>
      <c r="D103" t="s">
        <v>427</v>
      </c>
      <c r="E103" t="s">
        <v>428</v>
      </c>
      <c r="F103" t="s">
        <v>9</v>
      </c>
      <c r="G103" t="s">
        <v>429</v>
      </c>
      <c r="H103" t="s">
        <v>430</v>
      </c>
      <c r="I103" t="s">
        <v>430</v>
      </c>
      <c r="J103" t="s">
        <v>430</v>
      </c>
      <c r="K103" t="s">
        <v>1371</v>
      </c>
      <c r="L103">
        <v>417</v>
      </c>
      <c r="M103" t="s">
        <v>9</v>
      </c>
      <c r="N103" t="s">
        <v>9</v>
      </c>
    </row>
    <row r="104" spans="1:14" x14ac:dyDescent="0.2">
      <c r="A104">
        <f t="shared" si="0"/>
        <v>103</v>
      </c>
      <c r="B104" t="s">
        <v>431</v>
      </c>
      <c r="C104" t="s">
        <v>431</v>
      </c>
      <c r="D104" t="s">
        <v>432</v>
      </c>
      <c r="E104" t="s">
        <v>433</v>
      </c>
      <c r="F104" t="s">
        <v>9</v>
      </c>
      <c r="G104" t="s">
        <v>434</v>
      </c>
      <c r="H104" t="s">
        <v>435</v>
      </c>
      <c r="I104" t="s">
        <v>435</v>
      </c>
      <c r="J104" t="s">
        <v>435</v>
      </c>
      <c r="K104" t="s">
        <v>9</v>
      </c>
      <c r="L104">
        <v>116</v>
      </c>
      <c r="M104" t="s">
        <v>9</v>
      </c>
      <c r="N104" t="s">
        <v>9</v>
      </c>
    </row>
    <row r="105" spans="1:14" x14ac:dyDescent="0.2">
      <c r="A105">
        <f t="shared" si="0"/>
        <v>104</v>
      </c>
      <c r="B105" t="s">
        <v>436</v>
      </c>
      <c r="C105" t="s">
        <v>436</v>
      </c>
      <c r="D105" t="s">
        <v>437</v>
      </c>
      <c r="E105" t="s">
        <v>436</v>
      </c>
      <c r="F105" t="s">
        <v>9</v>
      </c>
      <c r="G105" t="s">
        <v>438</v>
      </c>
      <c r="H105" t="s">
        <v>439</v>
      </c>
      <c r="I105" t="s">
        <v>9</v>
      </c>
      <c r="J105" t="s">
        <v>439</v>
      </c>
      <c r="K105" t="s">
        <v>9</v>
      </c>
      <c r="L105">
        <v>296</v>
      </c>
      <c r="M105" t="s">
        <v>9</v>
      </c>
      <c r="N105" t="s">
        <v>9</v>
      </c>
    </row>
    <row r="106" spans="1:14" x14ac:dyDescent="0.2">
      <c r="A106">
        <f t="shared" si="0"/>
        <v>105</v>
      </c>
      <c r="B106" t="s">
        <v>440</v>
      </c>
      <c r="C106" t="s">
        <v>440</v>
      </c>
      <c r="D106" t="s">
        <v>441</v>
      </c>
      <c r="E106" t="s">
        <v>442</v>
      </c>
      <c r="F106" t="s">
        <v>9</v>
      </c>
      <c r="G106" t="s">
        <v>443</v>
      </c>
      <c r="H106" t="s">
        <v>443</v>
      </c>
      <c r="I106" t="s">
        <v>9</v>
      </c>
      <c r="J106" t="s">
        <v>443</v>
      </c>
      <c r="K106" t="s">
        <v>1374</v>
      </c>
      <c r="L106">
        <v>659</v>
      </c>
      <c r="M106" t="s">
        <v>9</v>
      </c>
      <c r="N106" t="s">
        <v>9</v>
      </c>
    </row>
    <row r="107" spans="1:14" x14ac:dyDescent="0.2">
      <c r="A107">
        <f t="shared" si="0"/>
        <v>106</v>
      </c>
      <c r="B107" t="s">
        <v>444</v>
      </c>
      <c r="C107" t="s">
        <v>444</v>
      </c>
      <c r="D107" t="s">
        <v>445</v>
      </c>
      <c r="E107" t="s">
        <v>446</v>
      </c>
      <c r="F107" t="s">
        <v>9</v>
      </c>
      <c r="G107" t="s">
        <v>447</v>
      </c>
      <c r="H107" t="s">
        <v>448</v>
      </c>
      <c r="I107" t="s">
        <v>449</v>
      </c>
      <c r="J107" t="s">
        <v>448</v>
      </c>
      <c r="K107" t="s">
        <v>953</v>
      </c>
      <c r="L107">
        <v>410</v>
      </c>
      <c r="M107" t="s">
        <v>1387</v>
      </c>
      <c r="N107" t="s">
        <v>9</v>
      </c>
    </row>
    <row r="108" spans="1:14" x14ac:dyDescent="0.2">
      <c r="A108">
        <f t="shared" si="0"/>
        <v>107</v>
      </c>
      <c r="B108" t="s">
        <v>450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923</v>
      </c>
      <c r="K108" t="s">
        <v>9</v>
      </c>
      <c r="L108">
        <v>412</v>
      </c>
      <c r="M108" t="s">
        <v>9</v>
      </c>
      <c r="N108" t="s">
        <v>9</v>
      </c>
    </row>
    <row r="109" spans="1:14" x14ac:dyDescent="0.2">
      <c r="A109">
        <f t="shared" si="0"/>
        <v>108</v>
      </c>
      <c r="B109" t="s">
        <v>451</v>
      </c>
      <c r="C109" t="s">
        <v>451</v>
      </c>
      <c r="D109" t="s">
        <v>452</v>
      </c>
      <c r="E109" t="s">
        <v>453</v>
      </c>
      <c r="F109" t="s">
        <v>9</v>
      </c>
      <c r="G109" t="s">
        <v>454</v>
      </c>
      <c r="H109" t="s">
        <v>455</v>
      </c>
      <c r="I109" t="s">
        <v>455</v>
      </c>
      <c r="J109" t="s">
        <v>455</v>
      </c>
      <c r="K109" t="s">
        <v>9</v>
      </c>
      <c r="L109">
        <v>414</v>
      </c>
      <c r="M109" t="s">
        <v>9</v>
      </c>
      <c r="N109" t="s">
        <v>9</v>
      </c>
    </row>
    <row r="110" spans="1:14" x14ac:dyDescent="0.2">
      <c r="A110">
        <f t="shared" si="0"/>
        <v>109</v>
      </c>
      <c r="B110" t="s">
        <v>456</v>
      </c>
      <c r="C110" t="s">
        <v>456</v>
      </c>
      <c r="D110" t="s">
        <v>457</v>
      </c>
      <c r="E110" t="s">
        <v>456</v>
      </c>
      <c r="F110" t="s">
        <v>9</v>
      </c>
      <c r="G110" t="s">
        <v>458</v>
      </c>
      <c r="H110" t="s">
        <v>459</v>
      </c>
      <c r="I110" t="s">
        <v>460</v>
      </c>
      <c r="J110" t="s">
        <v>459</v>
      </c>
      <c r="K110" t="s">
        <v>9</v>
      </c>
      <c r="L110">
        <v>418</v>
      </c>
      <c r="M110" t="s">
        <v>9</v>
      </c>
      <c r="N110" t="s">
        <v>9</v>
      </c>
    </row>
    <row r="111" spans="1:14" x14ac:dyDescent="0.2">
      <c r="A111">
        <f t="shared" si="0"/>
        <v>110</v>
      </c>
      <c r="B111" t="s">
        <v>461</v>
      </c>
      <c r="C111" t="s">
        <v>461</v>
      </c>
      <c r="D111" t="s">
        <v>462</v>
      </c>
      <c r="E111" t="s">
        <v>463</v>
      </c>
      <c r="F111" t="s">
        <v>9</v>
      </c>
      <c r="G111" t="s">
        <v>464</v>
      </c>
      <c r="H111" t="s">
        <v>465</v>
      </c>
      <c r="I111" t="s">
        <v>465</v>
      </c>
      <c r="J111" t="s">
        <v>465</v>
      </c>
      <c r="K111" t="s">
        <v>9</v>
      </c>
      <c r="L111">
        <v>422</v>
      </c>
      <c r="M111" t="s">
        <v>9</v>
      </c>
      <c r="N111" t="s">
        <v>9</v>
      </c>
    </row>
    <row r="112" spans="1:14" x14ac:dyDescent="0.2">
      <c r="A112">
        <f t="shared" si="0"/>
        <v>111</v>
      </c>
      <c r="B112" t="s">
        <v>466</v>
      </c>
      <c r="C112" t="s">
        <v>466</v>
      </c>
      <c r="D112" t="s">
        <v>467</v>
      </c>
      <c r="E112" t="s">
        <v>468</v>
      </c>
      <c r="F112" t="s">
        <v>9</v>
      </c>
      <c r="G112" t="s">
        <v>469</v>
      </c>
      <c r="H112" t="s">
        <v>470</v>
      </c>
      <c r="I112" t="s">
        <v>470</v>
      </c>
      <c r="J112" t="s">
        <v>470</v>
      </c>
      <c r="K112" t="s">
        <v>9</v>
      </c>
      <c r="L112">
        <v>430</v>
      </c>
      <c r="M112" t="s">
        <v>9</v>
      </c>
      <c r="N112" t="s">
        <v>9</v>
      </c>
    </row>
    <row r="113" spans="1:14" x14ac:dyDescent="0.2">
      <c r="A113">
        <f t="shared" si="0"/>
        <v>112</v>
      </c>
      <c r="B113" t="s">
        <v>471</v>
      </c>
      <c r="C113" t="s">
        <v>471</v>
      </c>
      <c r="D113" t="s">
        <v>472</v>
      </c>
      <c r="E113" t="s">
        <v>473</v>
      </c>
      <c r="F113" t="s">
        <v>9</v>
      </c>
      <c r="G113" t="s">
        <v>474</v>
      </c>
      <c r="H113" t="s">
        <v>474</v>
      </c>
      <c r="I113" t="s">
        <v>474</v>
      </c>
      <c r="J113" t="s">
        <v>924</v>
      </c>
      <c r="K113" t="s">
        <v>9</v>
      </c>
      <c r="L113">
        <v>434</v>
      </c>
      <c r="M113" t="s">
        <v>9</v>
      </c>
      <c r="N113" t="s">
        <v>9</v>
      </c>
    </row>
    <row r="114" spans="1:14" x14ac:dyDescent="0.2">
      <c r="A114">
        <f t="shared" si="0"/>
        <v>113</v>
      </c>
      <c r="B114" t="s">
        <v>475</v>
      </c>
      <c r="C114" t="s">
        <v>475</v>
      </c>
      <c r="D114" t="s">
        <v>476</v>
      </c>
      <c r="E114" t="s">
        <v>477</v>
      </c>
      <c r="F114" t="s">
        <v>9</v>
      </c>
      <c r="G114" t="s">
        <v>478</v>
      </c>
      <c r="H114" t="s">
        <v>478</v>
      </c>
      <c r="I114" t="s">
        <v>9</v>
      </c>
      <c r="J114" t="s">
        <v>478</v>
      </c>
      <c r="K114" t="s">
        <v>956</v>
      </c>
      <c r="L114">
        <v>662</v>
      </c>
      <c r="M114" t="s">
        <v>9</v>
      </c>
      <c r="N114" t="s">
        <v>9</v>
      </c>
    </row>
    <row r="115" spans="1:14" x14ac:dyDescent="0.2">
      <c r="A115">
        <f t="shared" si="0"/>
        <v>114</v>
      </c>
      <c r="B115" t="s">
        <v>479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 t="s">
        <v>480</v>
      </c>
      <c r="J115" t="s">
        <v>480</v>
      </c>
      <c r="K115" t="s">
        <v>9</v>
      </c>
      <c r="L115">
        <v>438</v>
      </c>
      <c r="M115" t="s">
        <v>9</v>
      </c>
      <c r="N115" t="s">
        <v>9</v>
      </c>
    </row>
    <row r="116" spans="1:14" x14ac:dyDescent="0.2">
      <c r="A116">
        <f t="shared" si="0"/>
        <v>115</v>
      </c>
      <c r="B116" t="s">
        <v>481</v>
      </c>
      <c r="C116" t="s">
        <v>481</v>
      </c>
      <c r="D116" t="s">
        <v>482</v>
      </c>
      <c r="E116" t="s">
        <v>483</v>
      </c>
      <c r="F116" t="s">
        <v>9</v>
      </c>
      <c r="G116" t="s">
        <v>484</v>
      </c>
      <c r="H116" t="s">
        <v>485</v>
      </c>
      <c r="I116" t="s">
        <v>485</v>
      </c>
      <c r="J116" t="s">
        <v>485</v>
      </c>
      <c r="K116" t="s">
        <v>9</v>
      </c>
      <c r="L116">
        <v>144</v>
      </c>
      <c r="M116" t="s">
        <v>9</v>
      </c>
      <c r="N116" t="s">
        <v>9</v>
      </c>
    </row>
    <row r="117" spans="1:14" x14ac:dyDescent="0.2">
      <c r="A117">
        <f t="shared" si="0"/>
        <v>116</v>
      </c>
      <c r="B117" t="s">
        <v>486</v>
      </c>
      <c r="C117" t="s">
        <v>486</v>
      </c>
      <c r="D117" t="s">
        <v>487</v>
      </c>
      <c r="E117" t="s">
        <v>488</v>
      </c>
      <c r="F117" t="s">
        <v>9</v>
      </c>
      <c r="G117" t="s">
        <v>489</v>
      </c>
      <c r="H117" t="s">
        <v>490</v>
      </c>
      <c r="I117" t="s">
        <v>490</v>
      </c>
      <c r="J117" t="s">
        <v>490</v>
      </c>
      <c r="K117" t="s">
        <v>9</v>
      </c>
      <c r="L117">
        <v>426</v>
      </c>
      <c r="M117" t="s">
        <v>9</v>
      </c>
      <c r="N117" t="s">
        <v>9</v>
      </c>
    </row>
    <row r="118" spans="1:14" x14ac:dyDescent="0.2">
      <c r="A118">
        <f t="shared" si="0"/>
        <v>117</v>
      </c>
      <c r="B118" t="s">
        <v>491</v>
      </c>
      <c r="C118" t="s">
        <v>491</v>
      </c>
      <c r="D118" t="s">
        <v>492</v>
      </c>
      <c r="E118" t="s">
        <v>493</v>
      </c>
      <c r="F118" t="s">
        <v>9</v>
      </c>
      <c r="G118" t="s">
        <v>494</v>
      </c>
      <c r="H118" t="s">
        <v>495</v>
      </c>
      <c r="I118" t="s">
        <v>495</v>
      </c>
      <c r="J118" t="s">
        <v>495</v>
      </c>
      <c r="K118" t="s">
        <v>9</v>
      </c>
      <c r="L118">
        <v>440</v>
      </c>
      <c r="M118" t="s">
        <v>9</v>
      </c>
      <c r="N118" t="s">
        <v>9</v>
      </c>
    </row>
    <row r="119" spans="1:14" x14ac:dyDescent="0.2">
      <c r="A119">
        <f t="shared" si="0"/>
        <v>118</v>
      </c>
      <c r="B119" t="s">
        <v>496</v>
      </c>
      <c r="C119" t="s">
        <v>496</v>
      </c>
      <c r="D119" t="s">
        <v>497</v>
      </c>
      <c r="E119" t="s">
        <v>496</v>
      </c>
      <c r="F119" t="s">
        <v>9</v>
      </c>
      <c r="G119" t="s">
        <v>498</v>
      </c>
      <c r="H119" t="s">
        <v>499</v>
      </c>
      <c r="I119" t="s">
        <v>499</v>
      </c>
      <c r="J119" t="s">
        <v>499</v>
      </c>
      <c r="K119" t="s">
        <v>9</v>
      </c>
      <c r="L119">
        <v>442</v>
      </c>
      <c r="M119" t="s">
        <v>9</v>
      </c>
      <c r="N119" t="s">
        <v>9</v>
      </c>
    </row>
    <row r="120" spans="1:14" x14ac:dyDescent="0.2">
      <c r="A120">
        <f t="shared" si="0"/>
        <v>119</v>
      </c>
      <c r="B120" t="s">
        <v>500</v>
      </c>
      <c r="C120" t="s">
        <v>500</v>
      </c>
      <c r="D120" t="s">
        <v>501</v>
      </c>
      <c r="E120" t="s">
        <v>502</v>
      </c>
      <c r="F120" t="s">
        <v>9</v>
      </c>
      <c r="G120" t="s">
        <v>503</v>
      </c>
      <c r="H120" t="s">
        <v>504</v>
      </c>
      <c r="I120" t="s">
        <v>504</v>
      </c>
      <c r="J120" t="s">
        <v>504</v>
      </c>
      <c r="K120" t="s">
        <v>9</v>
      </c>
      <c r="L120">
        <v>428</v>
      </c>
      <c r="M120" t="s">
        <v>9</v>
      </c>
      <c r="N120" t="s">
        <v>9</v>
      </c>
    </row>
    <row r="121" spans="1:14" x14ac:dyDescent="0.2">
      <c r="A121">
        <f t="shared" si="0"/>
        <v>120</v>
      </c>
      <c r="B121" t="s">
        <v>505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1391</v>
      </c>
      <c r="I121" t="s">
        <v>506</v>
      </c>
      <c r="J121" t="s">
        <v>925</v>
      </c>
      <c r="K121" t="s">
        <v>954</v>
      </c>
      <c r="L121">
        <v>446</v>
      </c>
      <c r="M121" t="s">
        <v>9</v>
      </c>
      <c r="N121" t="s">
        <v>9</v>
      </c>
    </row>
    <row r="122" spans="1:14" x14ac:dyDescent="0.2">
      <c r="A122">
        <f t="shared" si="0"/>
        <v>121</v>
      </c>
      <c r="B122" t="s">
        <v>507</v>
      </c>
      <c r="C122" t="s">
        <v>507</v>
      </c>
      <c r="D122" t="s">
        <v>508</v>
      </c>
      <c r="E122" t="s">
        <v>509</v>
      </c>
      <c r="F122" t="s">
        <v>9</v>
      </c>
      <c r="G122" t="s">
        <v>510</v>
      </c>
      <c r="H122" t="s">
        <v>511</v>
      </c>
      <c r="I122" t="s">
        <v>511</v>
      </c>
      <c r="J122" t="s">
        <v>511</v>
      </c>
      <c r="K122" t="s">
        <v>9</v>
      </c>
      <c r="L122">
        <v>504</v>
      </c>
      <c r="M122" t="s">
        <v>9</v>
      </c>
      <c r="N122" t="s">
        <v>9</v>
      </c>
    </row>
    <row r="123" spans="1:14" x14ac:dyDescent="0.2">
      <c r="A123">
        <f t="shared" si="0"/>
        <v>122</v>
      </c>
      <c r="B123" t="s">
        <v>512</v>
      </c>
      <c r="C123" t="s">
        <v>512</v>
      </c>
      <c r="D123" t="s">
        <v>513</v>
      </c>
      <c r="E123" t="s">
        <v>514</v>
      </c>
      <c r="F123" t="s">
        <v>9</v>
      </c>
      <c r="G123" t="s">
        <v>515</v>
      </c>
      <c r="H123" t="s">
        <v>516</v>
      </c>
      <c r="I123" t="s">
        <v>516</v>
      </c>
      <c r="J123" t="s">
        <v>516</v>
      </c>
      <c r="K123" t="s">
        <v>9</v>
      </c>
      <c r="L123">
        <v>492</v>
      </c>
      <c r="M123" t="s">
        <v>9</v>
      </c>
      <c r="N123" t="s">
        <v>9</v>
      </c>
    </row>
    <row r="124" spans="1:14" x14ac:dyDescent="0.2">
      <c r="A124">
        <f t="shared" ref="A124:A187" si="1">A123+1</f>
        <v>123</v>
      </c>
      <c r="B124" t="s">
        <v>517</v>
      </c>
      <c r="C124" t="s">
        <v>517</v>
      </c>
      <c r="D124" t="s">
        <v>518</v>
      </c>
      <c r="E124" t="s">
        <v>519</v>
      </c>
      <c r="F124" t="s">
        <v>9</v>
      </c>
      <c r="G124" t="s">
        <v>520</v>
      </c>
      <c r="H124" t="s">
        <v>521</v>
      </c>
      <c r="I124" t="s">
        <v>522</v>
      </c>
      <c r="J124" t="s">
        <v>521</v>
      </c>
      <c r="K124" t="s">
        <v>9</v>
      </c>
      <c r="L124">
        <v>498</v>
      </c>
      <c r="M124" t="s">
        <v>9</v>
      </c>
      <c r="N124" t="s">
        <v>9</v>
      </c>
    </row>
    <row r="125" spans="1:14" x14ac:dyDescent="0.2">
      <c r="A125">
        <f t="shared" si="1"/>
        <v>124</v>
      </c>
      <c r="B125" t="s">
        <v>523</v>
      </c>
      <c r="C125" t="s">
        <v>523</v>
      </c>
      <c r="D125" t="s">
        <v>524</v>
      </c>
      <c r="E125" t="s">
        <v>525</v>
      </c>
      <c r="F125" t="s">
        <v>9</v>
      </c>
      <c r="G125" t="s">
        <v>526</v>
      </c>
      <c r="H125" t="s">
        <v>527</v>
      </c>
      <c r="I125" t="s">
        <v>527</v>
      </c>
      <c r="J125" t="s">
        <v>527</v>
      </c>
      <c r="K125" t="s">
        <v>9</v>
      </c>
      <c r="L125">
        <v>450</v>
      </c>
      <c r="M125" t="s">
        <v>9</v>
      </c>
      <c r="N125" t="s">
        <v>9</v>
      </c>
    </row>
    <row r="126" spans="1:14" x14ac:dyDescent="0.2">
      <c r="A126">
        <f t="shared" si="1"/>
        <v>125</v>
      </c>
      <c r="B126" t="s">
        <v>528</v>
      </c>
      <c r="C126" t="s">
        <v>528</v>
      </c>
      <c r="D126" t="s">
        <v>529</v>
      </c>
      <c r="E126" t="s">
        <v>528</v>
      </c>
      <c r="F126" t="s">
        <v>9</v>
      </c>
      <c r="G126" t="s">
        <v>530</v>
      </c>
      <c r="H126" t="s">
        <v>531</v>
      </c>
      <c r="I126" t="s">
        <v>531</v>
      </c>
      <c r="J126" t="s">
        <v>531</v>
      </c>
      <c r="K126" t="s">
        <v>9</v>
      </c>
      <c r="L126">
        <v>462</v>
      </c>
      <c r="M126" t="s">
        <v>9</v>
      </c>
      <c r="N126" t="s">
        <v>9</v>
      </c>
    </row>
    <row r="127" spans="1:14" x14ac:dyDescent="0.2">
      <c r="A127">
        <f t="shared" si="1"/>
        <v>126</v>
      </c>
      <c r="B127" t="s">
        <v>532</v>
      </c>
      <c r="C127" t="s">
        <v>532</v>
      </c>
      <c r="D127" t="s">
        <v>533</v>
      </c>
      <c r="E127" t="s">
        <v>532</v>
      </c>
      <c r="F127" t="s">
        <v>9</v>
      </c>
      <c r="G127" t="s">
        <v>534</v>
      </c>
      <c r="H127" t="s">
        <v>535</v>
      </c>
      <c r="I127" t="s">
        <v>535</v>
      </c>
      <c r="J127" t="s">
        <v>535</v>
      </c>
      <c r="K127" t="s">
        <v>9</v>
      </c>
      <c r="L127">
        <v>484</v>
      </c>
      <c r="M127" t="s">
        <v>9</v>
      </c>
      <c r="N127" t="s">
        <v>9</v>
      </c>
    </row>
    <row r="128" spans="1:14" x14ac:dyDescent="0.2">
      <c r="A128">
        <f t="shared" si="1"/>
        <v>127</v>
      </c>
      <c r="B128" t="s">
        <v>536</v>
      </c>
      <c r="C128" t="s">
        <v>536</v>
      </c>
      <c r="D128" t="s">
        <v>537</v>
      </c>
      <c r="E128" t="s">
        <v>538</v>
      </c>
      <c r="F128" t="s">
        <v>9</v>
      </c>
      <c r="G128" t="s">
        <v>539</v>
      </c>
      <c r="H128" t="s">
        <v>540</v>
      </c>
      <c r="I128" t="s">
        <v>9</v>
      </c>
      <c r="J128" t="s">
        <v>540</v>
      </c>
      <c r="K128" t="s">
        <v>9</v>
      </c>
      <c r="L128">
        <v>584</v>
      </c>
      <c r="M128" t="s">
        <v>9</v>
      </c>
      <c r="N128" t="s">
        <v>9</v>
      </c>
    </row>
    <row r="129" spans="1:14" x14ac:dyDescent="0.2">
      <c r="A129">
        <f t="shared" si="1"/>
        <v>128</v>
      </c>
      <c r="B129" t="s">
        <v>541</v>
      </c>
      <c r="C129" t="s">
        <v>541</v>
      </c>
      <c r="D129" t="s">
        <v>542</v>
      </c>
      <c r="E129" t="s">
        <v>541</v>
      </c>
      <c r="F129" t="s">
        <v>9</v>
      </c>
      <c r="G129" t="s">
        <v>543</v>
      </c>
      <c r="H129" t="s">
        <v>543</v>
      </c>
      <c r="I129" t="s">
        <v>544</v>
      </c>
      <c r="J129" t="s">
        <v>543</v>
      </c>
      <c r="K129" t="s">
        <v>9</v>
      </c>
      <c r="L129">
        <v>807</v>
      </c>
      <c r="M129" t="s">
        <v>9</v>
      </c>
      <c r="N129" t="s">
        <v>1395</v>
      </c>
    </row>
    <row r="130" spans="1:14" x14ac:dyDescent="0.2">
      <c r="A130">
        <f t="shared" si="1"/>
        <v>129</v>
      </c>
      <c r="B130" t="s">
        <v>545</v>
      </c>
      <c r="C130" t="s">
        <v>545</v>
      </c>
      <c r="D130" t="s">
        <v>546</v>
      </c>
      <c r="E130" t="s">
        <v>545</v>
      </c>
      <c r="F130" t="s">
        <v>9</v>
      </c>
      <c r="G130" t="s">
        <v>547</v>
      </c>
      <c r="H130" t="s">
        <v>548</v>
      </c>
      <c r="I130" t="s">
        <v>548</v>
      </c>
      <c r="J130" t="s">
        <v>548</v>
      </c>
      <c r="K130" t="s">
        <v>9</v>
      </c>
      <c r="L130">
        <v>466</v>
      </c>
      <c r="M130" t="s">
        <v>9</v>
      </c>
      <c r="N130" t="s">
        <v>9</v>
      </c>
    </row>
    <row r="131" spans="1:14" x14ac:dyDescent="0.2">
      <c r="A131">
        <f t="shared" si="1"/>
        <v>130</v>
      </c>
      <c r="B131" t="s">
        <v>549</v>
      </c>
      <c r="C131" t="s">
        <v>549</v>
      </c>
      <c r="D131" t="s">
        <v>550</v>
      </c>
      <c r="E131" t="s">
        <v>551</v>
      </c>
      <c r="F131" t="s">
        <v>9</v>
      </c>
      <c r="G131" t="s">
        <v>552</v>
      </c>
      <c r="H131" t="s">
        <v>553</v>
      </c>
      <c r="I131" t="s">
        <v>553</v>
      </c>
      <c r="J131" t="s">
        <v>553</v>
      </c>
      <c r="K131" t="s">
        <v>9</v>
      </c>
      <c r="L131">
        <v>470</v>
      </c>
      <c r="M131" t="s">
        <v>9</v>
      </c>
      <c r="N131" t="s">
        <v>9</v>
      </c>
    </row>
    <row r="132" spans="1:14" x14ac:dyDescent="0.2">
      <c r="A132">
        <f t="shared" si="1"/>
        <v>131</v>
      </c>
      <c r="B132" t="s">
        <v>554</v>
      </c>
      <c r="C132" t="s">
        <v>554</v>
      </c>
      <c r="D132" t="s">
        <v>555</v>
      </c>
      <c r="E132" t="s">
        <v>556</v>
      </c>
      <c r="F132" t="s">
        <v>9</v>
      </c>
      <c r="G132" t="s">
        <v>557</v>
      </c>
      <c r="H132" t="s">
        <v>558</v>
      </c>
      <c r="I132" t="s">
        <v>558</v>
      </c>
      <c r="J132" t="s">
        <v>558</v>
      </c>
      <c r="K132" t="s">
        <v>955</v>
      </c>
      <c r="L132">
        <v>104</v>
      </c>
      <c r="M132" t="s">
        <v>9</v>
      </c>
      <c r="N132" t="s">
        <v>9</v>
      </c>
    </row>
    <row r="133" spans="1:14" x14ac:dyDescent="0.2">
      <c r="A133">
        <f t="shared" si="1"/>
        <v>132</v>
      </c>
      <c r="B133" t="s">
        <v>559</v>
      </c>
      <c r="C133" t="s">
        <v>559</v>
      </c>
      <c r="D133" t="s">
        <v>560</v>
      </c>
      <c r="E133" t="s">
        <v>9</v>
      </c>
      <c r="F133" t="s">
        <v>9</v>
      </c>
      <c r="G133" t="s">
        <v>561</v>
      </c>
      <c r="H133" t="s">
        <v>561</v>
      </c>
      <c r="I133" t="s">
        <v>561</v>
      </c>
      <c r="J133" t="s">
        <v>561</v>
      </c>
      <c r="K133" t="s">
        <v>9</v>
      </c>
      <c r="L133">
        <v>499</v>
      </c>
      <c r="M133" t="s">
        <v>9</v>
      </c>
      <c r="N133" t="s">
        <v>9</v>
      </c>
    </row>
    <row r="134" spans="1:14" x14ac:dyDescent="0.2">
      <c r="A134">
        <f t="shared" si="1"/>
        <v>133</v>
      </c>
      <c r="B134" t="s">
        <v>562</v>
      </c>
      <c r="C134" t="s">
        <v>562</v>
      </c>
      <c r="D134" t="s">
        <v>563</v>
      </c>
      <c r="E134" t="s">
        <v>564</v>
      </c>
      <c r="F134" t="s">
        <v>9</v>
      </c>
      <c r="G134" t="s">
        <v>565</v>
      </c>
      <c r="H134" t="s">
        <v>565</v>
      </c>
      <c r="I134" t="s">
        <v>565</v>
      </c>
      <c r="J134" t="s">
        <v>565</v>
      </c>
      <c r="K134" t="s">
        <v>9</v>
      </c>
      <c r="L134">
        <v>496</v>
      </c>
      <c r="M134" t="s">
        <v>9</v>
      </c>
      <c r="N134" t="s">
        <v>9</v>
      </c>
    </row>
    <row r="135" spans="1:14" x14ac:dyDescent="0.2">
      <c r="A135">
        <f t="shared" si="1"/>
        <v>134</v>
      </c>
      <c r="B135" t="s">
        <v>566</v>
      </c>
      <c r="C135" t="s">
        <v>566</v>
      </c>
      <c r="D135" t="s">
        <v>567</v>
      </c>
      <c r="E135" t="s">
        <v>566</v>
      </c>
      <c r="F135" t="s">
        <v>9</v>
      </c>
      <c r="G135" t="s">
        <v>568</v>
      </c>
      <c r="H135" t="s">
        <v>569</v>
      </c>
      <c r="I135" t="s">
        <v>569</v>
      </c>
      <c r="J135" t="s">
        <v>569</v>
      </c>
      <c r="K135" t="s">
        <v>9</v>
      </c>
      <c r="L135">
        <v>508</v>
      </c>
      <c r="M135" t="s">
        <v>9</v>
      </c>
      <c r="N135" t="s">
        <v>9</v>
      </c>
    </row>
    <row r="136" spans="1:14" x14ac:dyDescent="0.2">
      <c r="A136">
        <f t="shared" si="1"/>
        <v>135</v>
      </c>
      <c r="B136" t="s">
        <v>570</v>
      </c>
      <c r="C136" t="s">
        <v>570</v>
      </c>
      <c r="D136" t="s">
        <v>571</v>
      </c>
      <c r="E136" t="s">
        <v>572</v>
      </c>
      <c r="F136" t="s">
        <v>9</v>
      </c>
      <c r="G136" t="s">
        <v>573</v>
      </c>
      <c r="H136" t="s">
        <v>574</v>
      </c>
      <c r="I136" t="s">
        <v>574</v>
      </c>
      <c r="J136" t="s">
        <v>574</v>
      </c>
      <c r="K136" t="s">
        <v>9</v>
      </c>
      <c r="L136">
        <v>478</v>
      </c>
      <c r="M136" t="s">
        <v>9</v>
      </c>
      <c r="N136" t="s">
        <v>9</v>
      </c>
    </row>
    <row r="137" spans="1:14" x14ac:dyDescent="0.2">
      <c r="A137">
        <f t="shared" si="1"/>
        <v>136</v>
      </c>
      <c r="B137" t="s">
        <v>575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926</v>
      </c>
      <c r="K137" t="s">
        <v>9</v>
      </c>
      <c r="L137">
        <v>500</v>
      </c>
      <c r="M137" t="s">
        <v>9</v>
      </c>
      <c r="N137" t="s">
        <v>9</v>
      </c>
    </row>
    <row r="138" spans="1:14" x14ac:dyDescent="0.2">
      <c r="A138">
        <f t="shared" si="1"/>
        <v>137</v>
      </c>
      <c r="B138" t="s">
        <v>576</v>
      </c>
      <c r="C138" t="s">
        <v>576</v>
      </c>
      <c r="D138" t="s">
        <v>577</v>
      </c>
      <c r="E138" t="s">
        <v>507</v>
      </c>
      <c r="F138" t="s">
        <v>9</v>
      </c>
      <c r="G138" t="s">
        <v>578</v>
      </c>
      <c r="H138" t="s">
        <v>579</v>
      </c>
      <c r="I138" t="s">
        <v>579</v>
      </c>
      <c r="J138" t="s">
        <v>579</v>
      </c>
      <c r="K138" t="s">
        <v>9</v>
      </c>
      <c r="L138">
        <v>480</v>
      </c>
      <c r="M138" t="s">
        <v>9</v>
      </c>
      <c r="N138" t="s">
        <v>9</v>
      </c>
    </row>
    <row r="139" spans="1:14" x14ac:dyDescent="0.2">
      <c r="A139">
        <f t="shared" si="1"/>
        <v>138</v>
      </c>
      <c r="B139" t="s">
        <v>580</v>
      </c>
      <c r="C139" t="s">
        <v>580</v>
      </c>
      <c r="D139" t="s">
        <v>581</v>
      </c>
      <c r="E139" t="s">
        <v>582</v>
      </c>
      <c r="F139" t="s">
        <v>9</v>
      </c>
      <c r="G139" t="s">
        <v>583</v>
      </c>
      <c r="H139" t="s">
        <v>584</v>
      </c>
      <c r="I139" t="s">
        <v>584</v>
      </c>
      <c r="J139" t="s">
        <v>584</v>
      </c>
      <c r="K139" t="s">
        <v>9</v>
      </c>
      <c r="L139">
        <v>454</v>
      </c>
      <c r="M139" t="s">
        <v>9</v>
      </c>
      <c r="N139" t="s">
        <v>9</v>
      </c>
    </row>
    <row r="140" spans="1:14" x14ac:dyDescent="0.2">
      <c r="A140">
        <f t="shared" si="1"/>
        <v>139</v>
      </c>
      <c r="B140" t="s">
        <v>585</v>
      </c>
      <c r="C140" t="s">
        <v>585</v>
      </c>
      <c r="D140" t="s">
        <v>586</v>
      </c>
      <c r="E140" t="s">
        <v>587</v>
      </c>
      <c r="F140" t="s">
        <v>9</v>
      </c>
      <c r="G140" t="s">
        <v>588</v>
      </c>
      <c r="H140" t="s">
        <v>588</v>
      </c>
      <c r="I140" t="s">
        <v>588</v>
      </c>
      <c r="J140" t="s">
        <v>588</v>
      </c>
      <c r="K140" t="s">
        <v>9</v>
      </c>
      <c r="L140">
        <v>458</v>
      </c>
      <c r="M140" t="s">
        <v>9</v>
      </c>
      <c r="N140" t="s">
        <v>9</v>
      </c>
    </row>
    <row r="141" spans="1:14" x14ac:dyDescent="0.2">
      <c r="A141">
        <f t="shared" si="1"/>
        <v>140</v>
      </c>
      <c r="B141" t="s">
        <v>589</v>
      </c>
      <c r="C141" t="s">
        <v>589</v>
      </c>
      <c r="D141" t="s">
        <v>590</v>
      </c>
      <c r="E141" t="s">
        <v>589</v>
      </c>
      <c r="F141" t="s">
        <v>9</v>
      </c>
      <c r="G141" t="s">
        <v>591</v>
      </c>
      <c r="H141" t="s">
        <v>592</v>
      </c>
      <c r="I141" t="s">
        <v>592</v>
      </c>
      <c r="J141" t="s">
        <v>592</v>
      </c>
      <c r="K141" t="s">
        <v>9</v>
      </c>
      <c r="L141">
        <v>516</v>
      </c>
      <c r="M141" t="s">
        <v>9</v>
      </c>
      <c r="N141" t="s">
        <v>9</v>
      </c>
    </row>
    <row r="142" spans="1:14" x14ac:dyDescent="0.2">
      <c r="A142">
        <f t="shared" si="1"/>
        <v>141</v>
      </c>
      <c r="B142" t="s">
        <v>593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594</v>
      </c>
      <c r="J142" t="s">
        <v>594</v>
      </c>
      <c r="K142" t="s">
        <v>9</v>
      </c>
      <c r="L142">
        <v>540</v>
      </c>
      <c r="M142" t="s">
        <v>9</v>
      </c>
      <c r="N142" t="s">
        <v>9</v>
      </c>
    </row>
    <row r="143" spans="1:14" x14ac:dyDescent="0.2">
      <c r="A143">
        <f t="shared" si="1"/>
        <v>142</v>
      </c>
      <c r="B143" t="s">
        <v>595</v>
      </c>
      <c r="C143" t="s">
        <v>595</v>
      </c>
      <c r="D143" t="s">
        <v>596</v>
      </c>
      <c r="E143" t="s">
        <v>595</v>
      </c>
      <c r="F143" t="s">
        <v>9</v>
      </c>
      <c r="G143" t="s">
        <v>597</v>
      </c>
      <c r="H143" t="s">
        <v>598</v>
      </c>
      <c r="I143" t="s">
        <v>598</v>
      </c>
      <c r="J143" t="s">
        <v>598</v>
      </c>
      <c r="K143" t="s">
        <v>9</v>
      </c>
      <c r="L143">
        <v>562</v>
      </c>
      <c r="M143" t="s">
        <v>9</v>
      </c>
      <c r="N143" t="s">
        <v>9</v>
      </c>
    </row>
    <row r="144" spans="1:14" x14ac:dyDescent="0.2">
      <c r="A144">
        <f t="shared" si="1"/>
        <v>143</v>
      </c>
      <c r="B144" t="s">
        <v>599</v>
      </c>
      <c r="C144" t="s">
        <v>599</v>
      </c>
      <c r="D144" t="s">
        <v>600</v>
      </c>
      <c r="E144" t="s">
        <v>601</v>
      </c>
      <c r="F144" t="s">
        <v>9</v>
      </c>
      <c r="G144" t="s">
        <v>602</v>
      </c>
      <c r="H144" t="s">
        <v>603</v>
      </c>
      <c r="I144" t="s">
        <v>603</v>
      </c>
      <c r="J144" t="s">
        <v>603</v>
      </c>
      <c r="K144" t="s">
        <v>9</v>
      </c>
      <c r="L144">
        <v>566</v>
      </c>
      <c r="M144" t="s">
        <v>9</v>
      </c>
      <c r="N144" t="s">
        <v>9</v>
      </c>
    </row>
    <row r="145" spans="1:14" x14ac:dyDescent="0.2">
      <c r="A145">
        <f t="shared" si="1"/>
        <v>144</v>
      </c>
      <c r="B145" t="s">
        <v>604</v>
      </c>
      <c r="C145" t="s">
        <v>604</v>
      </c>
      <c r="D145" t="s">
        <v>605</v>
      </c>
      <c r="E145" t="s">
        <v>604</v>
      </c>
      <c r="F145" t="s">
        <v>9</v>
      </c>
      <c r="G145" t="s">
        <v>606</v>
      </c>
      <c r="H145" t="s">
        <v>607</v>
      </c>
      <c r="I145" t="s">
        <v>607</v>
      </c>
      <c r="J145" t="s">
        <v>607</v>
      </c>
      <c r="K145" t="s">
        <v>9</v>
      </c>
      <c r="L145">
        <v>558</v>
      </c>
      <c r="M145" t="s">
        <v>9</v>
      </c>
      <c r="N145" t="s">
        <v>9</v>
      </c>
    </row>
    <row r="146" spans="1:14" x14ac:dyDescent="0.2">
      <c r="A146">
        <f t="shared" si="1"/>
        <v>145</v>
      </c>
      <c r="B146" t="s">
        <v>608</v>
      </c>
      <c r="C146" t="s">
        <v>608</v>
      </c>
      <c r="D146" t="s">
        <v>609</v>
      </c>
      <c r="E146" t="s">
        <v>610</v>
      </c>
      <c r="F146" t="s">
        <v>9</v>
      </c>
      <c r="G146" t="s">
        <v>611</v>
      </c>
      <c r="H146" t="s">
        <v>612</v>
      </c>
      <c r="I146" t="s">
        <v>612</v>
      </c>
      <c r="J146" t="s">
        <v>612</v>
      </c>
      <c r="K146" t="s">
        <v>9</v>
      </c>
      <c r="L146">
        <v>528</v>
      </c>
      <c r="M146" t="s">
        <v>9</v>
      </c>
      <c r="N146" t="s">
        <v>9</v>
      </c>
    </row>
    <row r="147" spans="1:14" x14ac:dyDescent="0.2">
      <c r="A147">
        <f t="shared" si="1"/>
        <v>146</v>
      </c>
      <c r="B147" t="s">
        <v>613</v>
      </c>
      <c r="C147" t="s">
        <v>613</v>
      </c>
      <c r="D147" t="s">
        <v>614</v>
      </c>
      <c r="E147" t="s">
        <v>613</v>
      </c>
      <c r="F147" t="s">
        <v>9</v>
      </c>
      <c r="G147" t="s">
        <v>615</v>
      </c>
      <c r="H147" t="s">
        <v>616</v>
      </c>
      <c r="I147" t="s">
        <v>616</v>
      </c>
      <c r="J147" t="s">
        <v>616</v>
      </c>
      <c r="K147" t="s">
        <v>9</v>
      </c>
      <c r="L147">
        <v>578</v>
      </c>
      <c r="M147" t="s">
        <v>9</v>
      </c>
      <c r="N147" t="s">
        <v>9</v>
      </c>
    </row>
    <row r="148" spans="1:14" x14ac:dyDescent="0.2">
      <c r="A148">
        <f t="shared" si="1"/>
        <v>147</v>
      </c>
      <c r="B148" t="s">
        <v>617</v>
      </c>
      <c r="C148" t="s">
        <v>617</v>
      </c>
      <c r="D148" t="s">
        <v>618</v>
      </c>
      <c r="E148" t="s">
        <v>619</v>
      </c>
      <c r="F148" t="s">
        <v>9</v>
      </c>
      <c r="G148" t="s">
        <v>620</v>
      </c>
      <c r="H148" t="s">
        <v>621</v>
      </c>
      <c r="I148" t="s">
        <v>621</v>
      </c>
      <c r="J148" t="s">
        <v>621</v>
      </c>
      <c r="K148" t="s">
        <v>9</v>
      </c>
      <c r="L148">
        <v>524</v>
      </c>
      <c r="M148" t="s">
        <v>9</v>
      </c>
      <c r="N148" t="s">
        <v>9</v>
      </c>
    </row>
    <row r="149" spans="1:14" x14ac:dyDescent="0.2">
      <c r="A149">
        <f t="shared" si="1"/>
        <v>148</v>
      </c>
      <c r="B149" t="s">
        <v>622</v>
      </c>
      <c r="C149" t="s">
        <v>622</v>
      </c>
      <c r="D149" t="s">
        <v>623</v>
      </c>
      <c r="E149" t="s">
        <v>624</v>
      </c>
      <c r="F149" t="s">
        <v>9</v>
      </c>
      <c r="G149" t="s">
        <v>625</v>
      </c>
      <c r="H149" t="s">
        <v>626</v>
      </c>
      <c r="I149" t="s">
        <v>9</v>
      </c>
      <c r="J149" t="s">
        <v>626</v>
      </c>
      <c r="K149" t="s">
        <v>9</v>
      </c>
      <c r="L149">
        <v>520</v>
      </c>
      <c r="M149" t="s">
        <v>9</v>
      </c>
      <c r="N149" t="s">
        <v>9</v>
      </c>
    </row>
    <row r="150" spans="1:14" x14ac:dyDescent="0.2">
      <c r="A150">
        <f t="shared" si="1"/>
        <v>149</v>
      </c>
      <c r="B150" t="s">
        <v>627</v>
      </c>
      <c r="C150" t="s">
        <v>627</v>
      </c>
      <c r="D150" t="s">
        <v>628</v>
      </c>
      <c r="E150" t="s">
        <v>629</v>
      </c>
      <c r="F150" t="s">
        <v>9</v>
      </c>
      <c r="G150" t="s">
        <v>630</v>
      </c>
      <c r="H150" t="s">
        <v>630</v>
      </c>
      <c r="I150" t="s">
        <v>630</v>
      </c>
      <c r="J150" t="s">
        <v>630</v>
      </c>
      <c r="K150" t="s">
        <v>9</v>
      </c>
      <c r="L150">
        <v>554</v>
      </c>
      <c r="M150" t="s">
        <v>9</v>
      </c>
      <c r="N150" t="s">
        <v>9</v>
      </c>
    </row>
    <row r="151" spans="1:14" x14ac:dyDescent="0.2">
      <c r="A151">
        <f t="shared" si="1"/>
        <v>150</v>
      </c>
      <c r="B151" t="s">
        <v>631</v>
      </c>
      <c r="C151" t="s">
        <v>631</v>
      </c>
      <c r="D151" t="s">
        <v>632</v>
      </c>
      <c r="E151" t="s">
        <v>633</v>
      </c>
      <c r="F151" t="s">
        <v>9</v>
      </c>
      <c r="G151" t="s">
        <v>634</v>
      </c>
      <c r="H151" t="s">
        <v>635</v>
      </c>
      <c r="I151" t="s">
        <v>635</v>
      </c>
      <c r="J151" t="s">
        <v>635</v>
      </c>
      <c r="K151" t="s">
        <v>9</v>
      </c>
      <c r="L151">
        <v>512</v>
      </c>
      <c r="M151" t="s">
        <v>9</v>
      </c>
      <c r="N151" t="s">
        <v>9</v>
      </c>
    </row>
    <row r="152" spans="1:14" x14ac:dyDescent="0.2">
      <c r="A152">
        <f t="shared" si="1"/>
        <v>151</v>
      </c>
      <c r="B152" t="s">
        <v>636</v>
      </c>
      <c r="C152" t="s">
        <v>636</v>
      </c>
      <c r="D152" t="s">
        <v>637</v>
      </c>
      <c r="E152" t="s">
        <v>636</v>
      </c>
      <c r="F152" t="s">
        <v>9</v>
      </c>
      <c r="G152" t="s">
        <v>638</v>
      </c>
      <c r="H152" t="s">
        <v>639</v>
      </c>
      <c r="I152" t="s">
        <v>639</v>
      </c>
      <c r="J152" t="s">
        <v>639</v>
      </c>
      <c r="K152" t="s">
        <v>9</v>
      </c>
      <c r="L152">
        <v>586</v>
      </c>
      <c r="M152" t="s">
        <v>9</v>
      </c>
      <c r="N152" t="s">
        <v>9</v>
      </c>
    </row>
    <row r="153" spans="1:14" x14ac:dyDescent="0.2">
      <c r="A153">
        <f t="shared" si="1"/>
        <v>152</v>
      </c>
      <c r="B153" t="s">
        <v>640</v>
      </c>
      <c r="C153" t="s">
        <v>640</v>
      </c>
      <c r="D153" t="s">
        <v>641</v>
      </c>
      <c r="E153" t="s">
        <v>640</v>
      </c>
      <c r="F153" t="s">
        <v>9</v>
      </c>
      <c r="G153" t="s">
        <v>642</v>
      </c>
      <c r="H153" t="s">
        <v>643</v>
      </c>
      <c r="I153" t="s">
        <v>643</v>
      </c>
      <c r="J153" t="s">
        <v>643</v>
      </c>
      <c r="K153" t="s">
        <v>9</v>
      </c>
      <c r="L153">
        <v>591</v>
      </c>
      <c r="M153" t="s">
        <v>9</v>
      </c>
      <c r="N153" t="s">
        <v>9</v>
      </c>
    </row>
    <row r="154" spans="1:14" x14ac:dyDescent="0.2">
      <c r="A154">
        <f t="shared" si="1"/>
        <v>153</v>
      </c>
      <c r="B154" t="s">
        <v>644</v>
      </c>
      <c r="C154" t="s">
        <v>644</v>
      </c>
      <c r="D154" t="s">
        <v>645</v>
      </c>
      <c r="E154" t="s">
        <v>644</v>
      </c>
      <c r="F154" t="s">
        <v>9</v>
      </c>
      <c r="G154" t="s">
        <v>646</v>
      </c>
      <c r="H154" t="s">
        <v>647</v>
      </c>
      <c r="I154" t="s">
        <v>647</v>
      </c>
      <c r="J154" t="s">
        <v>647</v>
      </c>
      <c r="K154" t="s">
        <v>9</v>
      </c>
      <c r="L154">
        <v>604</v>
      </c>
      <c r="M154" t="s">
        <v>9</v>
      </c>
      <c r="N154" t="s">
        <v>9</v>
      </c>
    </row>
    <row r="155" spans="1:14" x14ac:dyDescent="0.2">
      <c r="A155">
        <f t="shared" si="1"/>
        <v>154</v>
      </c>
      <c r="B155" t="s">
        <v>648</v>
      </c>
      <c r="C155" t="s">
        <v>648</v>
      </c>
      <c r="D155" t="s">
        <v>649</v>
      </c>
      <c r="E155" t="s">
        <v>650</v>
      </c>
      <c r="F155" t="s">
        <v>9</v>
      </c>
      <c r="G155" t="s">
        <v>651</v>
      </c>
      <c r="H155" t="s">
        <v>652</v>
      </c>
      <c r="I155" t="s">
        <v>652</v>
      </c>
      <c r="J155" t="s">
        <v>652</v>
      </c>
      <c r="K155" t="s">
        <v>9</v>
      </c>
      <c r="L155">
        <v>608</v>
      </c>
      <c r="M155" t="s">
        <v>9</v>
      </c>
      <c r="N155" t="s">
        <v>9</v>
      </c>
    </row>
    <row r="156" spans="1:14" x14ac:dyDescent="0.2">
      <c r="A156">
        <f t="shared" si="1"/>
        <v>155</v>
      </c>
      <c r="B156" t="s">
        <v>653</v>
      </c>
      <c r="C156" t="s">
        <v>653</v>
      </c>
      <c r="D156" t="s">
        <v>654</v>
      </c>
      <c r="E156" t="s">
        <v>655</v>
      </c>
      <c r="F156" t="s">
        <v>9</v>
      </c>
      <c r="G156" t="s">
        <v>656</v>
      </c>
      <c r="H156" t="s">
        <v>657</v>
      </c>
      <c r="I156" t="s">
        <v>9</v>
      </c>
      <c r="J156" t="s">
        <v>657</v>
      </c>
      <c r="K156" t="s">
        <v>9</v>
      </c>
      <c r="L156">
        <v>585</v>
      </c>
      <c r="M156" t="s">
        <v>9</v>
      </c>
      <c r="N156" t="s">
        <v>9</v>
      </c>
    </row>
    <row r="157" spans="1:14" x14ac:dyDescent="0.2">
      <c r="A157">
        <f t="shared" si="1"/>
        <v>156</v>
      </c>
      <c r="B157" t="s">
        <v>658</v>
      </c>
      <c r="C157" t="s">
        <v>658</v>
      </c>
      <c r="D157" t="s">
        <v>659</v>
      </c>
      <c r="E157" t="s">
        <v>658</v>
      </c>
      <c r="F157" t="s">
        <v>9</v>
      </c>
      <c r="G157" t="s">
        <v>660</v>
      </c>
      <c r="H157" t="s">
        <v>661</v>
      </c>
      <c r="I157" t="s">
        <v>661</v>
      </c>
      <c r="J157" t="s">
        <v>661</v>
      </c>
      <c r="K157" t="s">
        <v>9</v>
      </c>
      <c r="L157">
        <v>598</v>
      </c>
      <c r="M157" t="s">
        <v>9</v>
      </c>
      <c r="N157" t="s">
        <v>9</v>
      </c>
    </row>
    <row r="158" spans="1:14" x14ac:dyDescent="0.2">
      <c r="A158">
        <f t="shared" si="1"/>
        <v>157</v>
      </c>
      <c r="B158" t="s">
        <v>662</v>
      </c>
      <c r="C158" t="s">
        <v>662</v>
      </c>
      <c r="D158" t="s">
        <v>663</v>
      </c>
      <c r="E158" t="s">
        <v>662</v>
      </c>
      <c r="F158" t="s">
        <v>9</v>
      </c>
      <c r="G158" t="s">
        <v>664</v>
      </c>
      <c r="H158" t="s">
        <v>665</v>
      </c>
      <c r="I158" t="s">
        <v>665</v>
      </c>
      <c r="J158" t="s">
        <v>665</v>
      </c>
      <c r="K158" t="s">
        <v>9</v>
      </c>
      <c r="L158">
        <v>616</v>
      </c>
      <c r="M158" t="s">
        <v>9</v>
      </c>
      <c r="N158" t="s">
        <v>9</v>
      </c>
    </row>
    <row r="159" spans="1:14" x14ac:dyDescent="0.2">
      <c r="A159">
        <f t="shared" si="1"/>
        <v>158</v>
      </c>
      <c r="B159" t="s">
        <v>666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928</v>
      </c>
      <c r="K159" t="s">
        <v>9</v>
      </c>
      <c r="L159">
        <v>630</v>
      </c>
      <c r="M159" t="s">
        <v>9</v>
      </c>
      <c r="N159" t="s">
        <v>9</v>
      </c>
    </row>
    <row r="160" spans="1:14" x14ac:dyDescent="0.2">
      <c r="A160">
        <f t="shared" si="1"/>
        <v>159</v>
      </c>
      <c r="B160" t="s">
        <v>667</v>
      </c>
      <c r="C160" t="s">
        <v>667</v>
      </c>
      <c r="D160" t="s">
        <v>668</v>
      </c>
      <c r="E160" t="s">
        <v>669</v>
      </c>
      <c r="F160" t="s">
        <v>9</v>
      </c>
      <c r="G160" t="s">
        <v>670</v>
      </c>
      <c r="H160" t="s">
        <v>671</v>
      </c>
      <c r="I160" t="s">
        <v>672</v>
      </c>
      <c r="J160" t="s">
        <v>671</v>
      </c>
      <c r="K160" t="s">
        <v>952</v>
      </c>
      <c r="L160">
        <v>408</v>
      </c>
      <c r="M160" t="s">
        <v>1386</v>
      </c>
      <c r="N160" t="s">
        <v>9</v>
      </c>
    </row>
    <row r="161" spans="1:14" x14ac:dyDescent="0.2">
      <c r="A161">
        <f t="shared" si="1"/>
        <v>160</v>
      </c>
      <c r="B161" t="s">
        <v>673</v>
      </c>
      <c r="C161" t="s">
        <v>673</v>
      </c>
      <c r="D161" t="s">
        <v>674</v>
      </c>
      <c r="E161" t="s">
        <v>675</v>
      </c>
      <c r="F161" t="s">
        <v>9</v>
      </c>
      <c r="G161" t="s">
        <v>676</v>
      </c>
      <c r="H161" t="s">
        <v>677</v>
      </c>
      <c r="I161" t="s">
        <v>677</v>
      </c>
      <c r="J161" t="s">
        <v>677</v>
      </c>
      <c r="K161" t="s">
        <v>9</v>
      </c>
      <c r="L161">
        <v>620</v>
      </c>
      <c r="M161" t="s">
        <v>9</v>
      </c>
      <c r="N161" t="s">
        <v>9</v>
      </c>
    </row>
    <row r="162" spans="1:14" x14ac:dyDescent="0.2">
      <c r="A162">
        <f t="shared" si="1"/>
        <v>161</v>
      </c>
      <c r="B162" t="s">
        <v>678</v>
      </c>
      <c r="C162" t="s">
        <v>678</v>
      </c>
      <c r="D162" t="s">
        <v>679</v>
      </c>
      <c r="E162" t="s">
        <v>680</v>
      </c>
      <c r="F162" t="s">
        <v>9</v>
      </c>
      <c r="G162" t="s">
        <v>681</v>
      </c>
      <c r="H162" t="s">
        <v>682</v>
      </c>
      <c r="I162" t="s">
        <v>682</v>
      </c>
      <c r="J162" t="s">
        <v>682</v>
      </c>
      <c r="K162" t="s">
        <v>9</v>
      </c>
      <c r="L162">
        <v>600</v>
      </c>
      <c r="M162" t="s">
        <v>9</v>
      </c>
      <c r="N162" t="s">
        <v>9</v>
      </c>
    </row>
    <row r="163" spans="1:14" x14ac:dyDescent="0.2">
      <c r="A163">
        <f t="shared" si="1"/>
        <v>162</v>
      </c>
      <c r="B163" t="s">
        <v>683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 t="s">
        <v>684</v>
      </c>
      <c r="J163" t="s">
        <v>919</v>
      </c>
      <c r="K163" t="s">
        <v>9</v>
      </c>
      <c r="L163">
        <v>275</v>
      </c>
      <c r="M163" t="s">
        <v>1388</v>
      </c>
      <c r="N163" t="s">
        <v>9</v>
      </c>
    </row>
    <row r="164" spans="1:14" x14ac:dyDescent="0.2">
      <c r="A164">
        <f t="shared" si="1"/>
        <v>163</v>
      </c>
      <c r="B164" t="s">
        <v>685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 t="s">
        <v>686</v>
      </c>
      <c r="J164" t="s">
        <v>686</v>
      </c>
      <c r="K164" t="s">
        <v>9</v>
      </c>
      <c r="L164">
        <v>258</v>
      </c>
      <c r="M164" t="s">
        <v>9</v>
      </c>
      <c r="N164" t="s">
        <v>9</v>
      </c>
    </row>
    <row r="165" spans="1:14" x14ac:dyDescent="0.2">
      <c r="A165">
        <f t="shared" si="1"/>
        <v>164</v>
      </c>
      <c r="B165" t="s">
        <v>687</v>
      </c>
      <c r="C165" t="s">
        <v>687</v>
      </c>
      <c r="D165" t="s">
        <v>688</v>
      </c>
      <c r="E165" t="s">
        <v>687</v>
      </c>
      <c r="F165" t="s">
        <v>9</v>
      </c>
      <c r="G165" t="s">
        <v>689</v>
      </c>
      <c r="H165" t="s">
        <v>690</v>
      </c>
      <c r="I165" t="s">
        <v>690</v>
      </c>
      <c r="J165" t="s">
        <v>690</v>
      </c>
      <c r="K165" t="s">
        <v>9</v>
      </c>
      <c r="L165">
        <v>634</v>
      </c>
      <c r="M165" t="s">
        <v>9</v>
      </c>
      <c r="N165" t="s">
        <v>9</v>
      </c>
    </row>
    <row r="166" spans="1:14" x14ac:dyDescent="0.2">
      <c r="A166">
        <f t="shared" si="1"/>
        <v>165</v>
      </c>
      <c r="B166" t="s">
        <v>691</v>
      </c>
      <c r="C166" t="s">
        <v>691</v>
      </c>
      <c r="D166" t="s">
        <v>692</v>
      </c>
      <c r="E166" t="s">
        <v>693</v>
      </c>
      <c r="F166" t="s">
        <v>9</v>
      </c>
      <c r="G166" t="s">
        <v>694</v>
      </c>
      <c r="H166" t="s">
        <v>694</v>
      </c>
      <c r="I166" t="s">
        <v>694</v>
      </c>
      <c r="J166" t="s">
        <v>694</v>
      </c>
      <c r="K166" t="s">
        <v>9</v>
      </c>
      <c r="L166">
        <v>642</v>
      </c>
      <c r="M166" t="s">
        <v>9</v>
      </c>
      <c r="N166" t="s">
        <v>9</v>
      </c>
    </row>
    <row r="167" spans="1:14" x14ac:dyDescent="0.2">
      <c r="A167">
        <f t="shared" si="1"/>
        <v>166</v>
      </c>
      <c r="B167" t="s">
        <v>695</v>
      </c>
      <c r="C167" t="s">
        <v>695</v>
      </c>
      <c r="D167" t="s">
        <v>696</v>
      </c>
      <c r="E167" t="s">
        <v>695</v>
      </c>
      <c r="F167" t="s">
        <v>9</v>
      </c>
      <c r="G167" t="s">
        <v>697</v>
      </c>
      <c r="H167" t="s">
        <v>698</v>
      </c>
      <c r="I167" t="s">
        <v>699</v>
      </c>
      <c r="J167" t="s">
        <v>698</v>
      </c>
      <c r="K167" t="s">
        <v>9</v>
      </c>
      <c r="L167">
        <v>643</v>
      </c>
      <c r="M167" t="s">
        <v>9</v>
      </c>
      <c r="N167" t="s">
        <v>9</v>
      </c>
    </row>
    <row r="168" spans="1:14" x14ac:dyDescent="0.2">
      <c r="A168">
        <f t="shared" si="1"/>
        <v>167</v>
      </c>
      <c r="B168" t="s">
        <v>700</v>
      </c>
      <c r="C168" t="s">
        <v>700</v>
      </c>
      <c r="D168" t="s">
        <v>701</v>
      </c>
      <c r="E168" t="s">
        <v>700</v>
      </c>
      <c r="F168" t="s">
        <v>9</v>
      </c>
      <c r="G168" t="s">
        <v>702</v>
      </c>
      <c r="H168" t="s">
        <v>703</v>
      </c>
      <c r="I168" t="s">
        <v>703</v>
      </c>
      <c r="J168" t="s">
        <v>703</v>
      </c>
      <c r="K168" t="s">
        <v>9</v>
      </c>
      <c r="L168">
        <v>646</v>
      </c>
      <c r="M168" t="s">
        <v>9</v>
      </c>
      <c r="N168" t="s">
        <v>9</v>
      </c>
    </row>
    <row r="169" spans="1:14" x14ac:dyDescent="0.2">
      <c r="A169">
        <f t="shared" si="1"/>
        <v>168</v>
      </c>
      <c r="B169" t="s">
        <v>704</v>
      </c>
      <c r="C169" t="s">
        <v>704</v>
      </c>
      <c r="D169" t="s">
        <v>705</v>
      </c>
      <c r="E169" t="s">
        <v>704</v>
      </c>
      <c r="F169" t="s">
        <v>9</v>
      </c>
      <c r="G169" t="s">
        <v>706</v>
      </c>
      <c r="H169" t="s">
        <v>707</v>
      </c>
      <c r="I169" t="s">
        <v>707</v>
      </c>
      <c r="J169" t="s">
        <v>707</v>
      </c>
      <c r="K169" t="s">
        <v>9</v>
      </c>
      <c r="L169">
        <v>682</v>
      </c>
      <c r="M169" t="s">
        <v>9</v>
      </c>
      <c r="N169" t="s">
        <v>9</v>
      </c>
    </row>
    <row r="170" spans="1:14" x14ac:dyDescent="0.2">
      <c r="A170">
        <f t="shared" si="1"/>
        <v>169</v>
      </c>
      <c r="B170" t="s">
        <v>708</v>
      </c>
      <c r="C170" t="s">
        <v>708</v>
      </c>
      <c r="D170" t="s">
        <v>709</v>
      </c>
      <c r="E170" t="s">
        <v>710</v>
      </c>
      <c r="F170" t="s">
        <v>9</v>
      </c>
      <c r="G170" t="s">
        <v>711</v>
      </c>
      <c r="H170" t="s">
        <v>712</v>
      </c>
      <c r="I170" t="s">
        <v>9</v>
      </c>
      <c r="J170" t="s">
        <v>712</v>
      </c>
      <c r="K170" t="s">
        <v>9</v>
      </c>
      <c r="L170">
        <v>736</v>
      </c>
      <c r="M170" t="s">
        <v>9</v>
      </c>
      <c r="N170" t="s">
        <v>9</v>
      </c>
    </row>
    <row r="171" spans="1:14" x14ac:dyDescent="0.2">
      <c r="A171">
        <f t="shared" si="1"/>
        <v>170</v>
      </c>
      <c r="B171" t="s">
        <v>713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 t="s">
        <v>714</v>
      </c>
      <c r="J171" t="s">
        <v>714</v>
      </c>
      <c r="K171" t="s">
        <v>9</v>
      </c>
      <c r="L171">
        <v>728</v>
      </c>
      <c r="M171" t="s">
        <v>9</v>
      </c>
      <c r="N171" t="s">
        <v>9</v>
      </c>
    </row>
    <row r="172" spans="1:14" x14ac:dyDescent="0.2">
      <c r="A172">
        <f t="shared" si="1"/>
        <v>171</v>
      </c>
      <c r="B172" t="s">
        <v>715</v>
      </c>
      <c r="C172" t="s">
        <v>715</v>
      </c>
      <c r="D172" t="s">
        <v>716</v>
      </c>
      <c r="E172" t="s">
        <v>715</v>
      </c>
      <c r="F172" t="s">
        <v>9</v>
      </c>
      <c r="G172" t="s">
        <v>717</v>
      </c>
      <c r="H172" t="s">
        <v>718</v>
      </c>
      <c r="I172" t="s">
        <v>718</v>
      </c>
      <c r="J172" t="s">
        <v>718</v>
      </c>
      <c r="K172" t="s">
        <v>9</v>
      </c>
      <c r="L172">
        <v>686</v>
      </c>
      <c r="M172" t="s">
        <v>9</v>
      </c>
      <c r="N172" t="s">
        <v>9</v>
      </c>
    </row>
    <row r="173" spans="1:14" x14ac:dyDescent="0.2">
      <c r="A173">
        <f t="shared" si="1"/>
        <v>172</v>
      </c>
      <c r="B173" t="s">
        <v>719</v>
      </c>
      <c r="C173" t="s">
        <v>719</v>
      </c>
      <c r="D173" t="s">
        <v>720</v>
      </c>
      <c r="E173" t="s">
        <v>721</v>
      </c>
      <c r="F173" t="s">
        <v>9</v>
      </c>
      <c r="G173" t="s">
        <v>722</v>
      </c>
      <c r="H173" t="s">
        <v>723</v>
      </c>
      <c r="I173" t="s">
        <v>723</v>
      </c>
      <c r="J173" t="s">
        <v>723</v>
      </c>
      <c r="K173" t="s">
        <v>9</v>
      </c>
      <c r="L173">
        <v>702</v>
      </c>
      <c r="M173" t="s">
        <v>9</v>
      </c>
      <c r="N173" t="s">
        <v>9</v>
      </c>
    </row>
    <row r="174" spans="1:14" x14ac:dyDescent="0.2">
      <c r="A174">
        <f t="shared" si="1"/>
        <v>173</v>
      </c>
      <c r="B174" t="s">
        <v>724</v>
      </c>
      <c r="C174" t="s">
        <v>724</v>
      </c>
      <c r="D174" t="s">
        <v>725</v>
      </c>
      <c r="E174" t="s">
        <v>726</v>
      </c>
      <c r="F174" t="s">
        <v>9</v>
      </c>
      <c r="G174" t="s">
        <v>727</v>
      </c>
      <c r="H174" t="s">
        <v>727</v>
      </c>
      <c r="I174" t="s">
        <v>9</v>
      </c>
      <c r="J174" t="s">
        <v>727</v>
      </c>
      <c r="K174" t="s">
        <v>9</v>
      </c>
      <c r="L174">
        <v>90</v>
      </c>
      <c r="M174" t="s">
        <v>9</v>
      </c>
      <c r="N174" t="s">
        <v>9</v>
      </c>
    </row>
    <row r="175" spans="1:14" x14ac:dyDescent="0.2">
      <c r="A175">
        <f t="shared" si="1"/>
        <v>174</v>
      </c>
      <c r="B175" t="s">
        <v>728</v>
      </c>
      <c r="C175" t="s">
        <v>728</v>
      </c>
      <c r="D175" t="s">
        <v>729</v>
      </c>
      <c r="E175" t="s">
        <v>730</v>
      </c>
      <c r="F175" t="s">
        <v>9</v>
      </c>
      <c r="G175" t="s">
        <v>731</v>
      </c>
      <c r="H175" t="s">
        <v>732</v>
      </c>
      <c r="I175" t="s">
        <v>732</v>
      </c>
      <c r="J175" t="s">
        <v>732</v>
      </c>
      <c r="K175" t="s">
        <v>9</v>
      </c>
      <c r="L175">
        <v>694</v>
      </c>
      <c r="M175" t="s">
        <v>9</v>
      </c>
      <c r="N175" t="s">
        <v>9</v>
      </c>
    </row>
    <row r="176" spans="1:14" x14ac:dyDescent="0.2">
      <c r="A176">
        <f t="shared" si="1"/>
        <v>175</v>
      </c>
      <c r="B176" t="s">
        <v>733</v>
      </c>
      <c r="C176" t="s">
        <v>733</v>
      </c>
      <c r="D176" t="s">
        <v>734</v>
      </c>
      <c r="E176" t="s">
        <v>735</v>
      </c>
      <c r="F176" t="s">
        <v>9</v>
      </c>
      <c r="G176" t="s">
        <v>736</v>
      </c>
      <c r="H176" t="s">
        <v>737</v>
      </c>
      <c r="I176" t="s">
        <v>737</v>
      </c>
      <c r="J176" t="s">
        <v>737</v>
      </c>
      <c r="K176" t="s">
        <v>9</v>
      </c>
      <c r="L176">
        <v>222</v>
      </c>
      <c r="M176" t="s">
        <v>9</v>
      </c>
      <c r="N176" t="s">
        <v>9</v>
      </c>
    </row>
    <row r="177" spans="1:14" x14ac:dyDescent="0.2">
      <c r="A177">
        <f t="shared" si="1"/>
        <v>176</v>
      </c>
      <c r="B177" t="s">
        <v>738</v>
      </c>
      <c r="C177" t="s">
        <v>738</v>
      </c>
      <c r="D177" t="s">
        <v>739</v>
      </c>
      <c r="E177" t="s">
        <v>740</v>
      </c>
      <c r="F177" t="s">
        <v>9</v>
      </c>
      <c r="G177" t="s">
        <v>741</v>
      </c>
      <c r="H177" t="s">
        <v>742</v>
      </c>
      <c r="I177" t="s">
        <v>742</v>
      </c>
      <c r="J177" t="s">
        <v>742</v>
      </c>
      <c r="K177" t="s">
        <v>9</v>
      </c>
      <c r="L177">
        <v>674</v>
      </c>
      <c r="M177" t="s">
        <v>9</v>
      </c>
      <c r="N177" t="s">
        <v>9</v>
      </c>
    </row>
    <row r="178" spans="1:14" x14ac:dyDescent="0.2">
      <c r="A178">
        <f t="shared" si="1"/>
        <v>177</v>
      </c>
      <c r="B178" t="s">
        <v>743</v>
      </c>
      <c r="C178" t="s">
        <v>743</v>
      </c>
      <c r="D178" t="s">
        <v>744</v>
      </c>
      <c r="E178" t="s">
        <v>743</v>
      </c>
      <c r="F178" t="s">
        <v>9</v>
      </c>
      <c r="G178" t="s">
        <v>745</v>
      </c>
      <c r="H178" t="s">
        <v>746</v>
      </c>
      <c r="I178" t="s">
        <v>746</v>
      </c>
      <c r="J178" t="s">
        <v>746</v>
      </c>
      <c r="K178" t="s">
        <v>9</v>
      </c>
      <c r="L178">
        <v>706</v>
      </c>
      <c r="M178" t="s">
        <v>9</v>
      </c>
      <c r="N178" t="s">
        <v>9</v>
      </c>
    </row>
    <row r="179" spans="1:14" x14ac:dyDescent="0.2">
      <c r="A179">
        <f t="shared" si="1"/>
        <v>178</v>
      </c>
      <c r="B179" t="s">
        <v>747</v>
      </c>
      <c r="C179" t="s">
        <v>747</v>
      </c>
      <c r="D179" t="s">
        <v>748</v>
      </c>
      <c r="E179" t="s">
        <v>9</v>
      </c>
      <c r="F179" t="s">
        <v>9</v>
      </c>
      <c r="G179" t="s">
        <v>749</v>
      </c>
      <c r="H179" t="s">
        <v>750</v>
      </c>
      <c r="I179" t="s">
        <v>750</v>
      </c>
      <c r="J179" t="s">
        <v>750</v>
      </c>
      <c r="K179" t="s">
        <v>9</v>
      </c>
      <c r="L179">
        <v>688</v>
      </c>
      <c r="M179" t="s">
        <v>9</v>
      </c>
      <c r="N179" t="s">
        <v>9</v>
      </c>
    </row>
    <row r="180" spans="1:14" x14ac:dyDescent="0.2">
      <c r="A180">
        <f t="shared" si="1"/>
        <v>179</v>
      </c>
      <c r="B180" t="s">
        <v>751</v>
      </c>
      <c r="C180" t="s">
        <v>751</v>
      </c>
      <c r="D180" t="s">
        <v>752</v>
      </c>
      <c r="E180" t="s">
        <v>751</v>
      </c>
      <c r="F180" t="s">
        <v>9</v>
      </c>
      <c r="G180" t="s">
        <v>753</v>
      </c>
      <c r="H180" t="s">
        <v>754</v>
      </c>
      <c r="I180" t="s">
        <v>754</v>
      </c>
      <c r="J180" t="s">
        <v>754</v>
      </c>
      <c r="K180" t="s">
        <v>9</v>
      </c>
      <c r="L180">
        <v>678</v>
      </c>
      <c r="M180" t="s">
        <v>9</v>
      </c>
      <c r="N180" t="s">
        <v>9</v>
      </c>
    </row>
    <row r="181" spans="1:14" x14ac:dyDescent="0.2">
      <c r="A181">
        <f t="shared" si="1"/>
        <v>180</v>
      </c>
      <c r="B181" t="s">
        <v>710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 t="s">
        <v>712</v>
      </c>
      <c r="J181" t="s">
        <v>712</v>
      </c>
      <c r="K181" t="s">
        <v>948</v>
      </c>
      <c r="L181">
        <v>729</v>
      </c>
      <c r="M181" t="s">
        <v>9</v>
      </c>
      <c r="N181" t="s">
        <v>9</v>
      </c>
    </row>
    <row r="182" spans="1:14" x14ac:dyDescent="0.2">
      <c r="A182">
        <f t="shared" si="1"/>
        <v>181</v>
      </c>
      <c r="B182" t="s">
        <v>755</v>
      </c>
      <c r="C182" t="s">
        <v>755</v>
      </c>
      <c r="D182" t="s">
        <v>756</v>
      </c>
      <c r="E182" t="s">
        <v>755</v>
      </c>
      <c r="F182" t="s">
        <v>9</v>
      </c>
      <c r="G182" t="s">
        <v>757</v>
      </c>
      <c r="H182" t="s">
        <v>758</v>
      </c>
      <c r="I182" t="s">
        <v>758</v>
      </c>
      <c r="J182" t="s">
        <v>758</v>
      </c>
      <c r="K182" t="s">
        <v>9</v>
      </c>
      <c r="L182">
        <v>740</v>
      </c>
      <c r="M182" t="s">
        <v>9</v>
      </c>
      <c r="N182" t="s">
        <v>9</v>
      </c>
    </row>
    <row r="183" spans="1:14" x14ac:dyDescent="0.2">
      <c r="A183">
        <f t="shared" si="1"/>
        <v>182</v>
      </c>
      <c r="B183" t="s">
        <v>759</v>
      </c>
      <c r="C183" t="s">
        <v>759</v>
      </c>
      <c r="D183" t="s">
        <v>760</v>
      </c>
      <c r="E183" t="s">
        <v>761</v>
      </c>
      <c r="F183" t="s">
        <v>9</v>
      </c>
      <c r="G183" t="s">
        <v>762</v>
      </c>
      <c r="H183" t="s">
        <v>763</v>
      </c>
      <c r="I183" t="s">
        <v>763</v>
      </c>
      <c r="J183" t="s">
        <v>763</v>
      </c>
      <c r="K183" t="s">
        <v>1378</v>
      </c>
      <c r="L183">
        <v>703</v>
      </c>
      <c r="M183" t="s">
        <v>9</v>
      </c>
      <c r="N183" t="s">
        <v>9</v>
      </c>
    </row>
    <row r="184" spans="1:14" x14ac:dyDescent="0.2">
      <c r="A184">
        <f t="shared" si="1"/>
        <v>183</v>
      </c>
      <c r="B184" t="s">
        <v>764</v>
      </c>
      <c r="C184" t="s">
        <v>764</v>
      </c>
      <c r="D184" t="s">
        <v>765</v>
      </c>
      <c r="E184" t="s">
        <v>764</v>
      </c>
      <c r="F184" t="s">
        <v>9</v>
      </c>
      <c r="G184" t="s">
        <v>766</v>
      </c>
      <c r="H184" t="s">
        <v>767</v>
      </c>
      <c r="I184" t="s">
        <v>767</v>
      </c>
      <c r="J184" t="s">
        <v>767</v>
      </c>
      <c r="K184" t="s">
        <v>9</v>
      </c>
      <c r="L184">
        <v>705</v>
      </c>
      <c r="M184" t="s">
        <v>9</v>
      </c>
      <c r="N184" t="s">
        <v>9</v>
      </c>
    </row>
    <row r="185" spans="1:14" x14ac:dyDescent="0.2">
      <c r="A185">
        <f t="shared" si="1"/>
        <v>184</v>
      </c>
      <c r="B185" t="s">
        <v>768</v>
      </c>
      <c r="C185" t="s">
        <v>768</v>
      </c>
      <c r="D185" t="s">
        <v>769</v>
      </c>
      <c r="E185" t="s">
        <v>768</v>
      </c>
      <c r="F185" t="s">
        <v>9</v>
      </c>
      <c r="G185" t="s">
        <v>770</v>
      </c>
      <c r="H185" t="s">
        <v>771</v>
      </c>
      <c r="I185" t="s">
        <v>771</v>
      </c>
      <c r="J185" t="s">
        <v>771</v>
      </c>
      <c r="K185" t="s">
        <v>9</v>
      </c>
      <c r="L185">
        <v>752</v>
      </c>
      <c r="M185" t="s">
        <v>9</v>
      </c>
      <c r="N185" t="s">
        <v>9</v>
      </c>
    </row>
    <row r="186" spans="1:14" x14ac:dyDescent="0.2">
      <c r="A186">
        <f t="shared" si="1"/>
        <v>185</v>
      </c>
      <c r="B186" t="s">
        <v>772</v>
      </c>
      <c r="C186" t="s">
        <v>772</v>
      </c>
      <c r="D186" t="s">
        <v>773</v>
      </c>
      <c r="E186" t="s">
        <v>774</v>
      </c>
      <c r="F186" t="s">
        <v>9</v>
      </c>
      <c r="G186" t="s">
        <v>775</v>
      </c>
      <c r="H186" t="s">
        <v>776</v>
      </c>
      <c r="I186" t="s">
        <v>776</v>
      </c>
      <c r="J186" t="s">
        <v>776</v>
      </c>
      <c r="K186" t="s">
        <v>9</v>
      </c>
      <c r="L186">
        <v>748</v>
      </c>
      <c r="M186" t="s">
        <v>9</v>
      </c>
      <c r="N186" t="s">
        <v>9</v>
      </c>
    </row>
    <row r="187" spans="1:14" x14ac:dyDescent="0.2">
      <c r="A187">
        <f t="shared" si="1"/>
        <v>186</v>
      </c>
      <c r="B187" t="s">
        <v>777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1392</v>
      </c>
      <c r="I187" t="s">
        <v>9</v>
      </c>
      <c r="J187" t="s">
        <v>938</v>
      </c>
      <c r="K187" t="s">
        <v>9</v>
      </c>
      <c r="L187">
        <v>534</v>
      </c>
      <c r="M187" t="s">
        <v>9</v>
      </c>
      <c r="N187" t="s">
        <v>9</v>
      </c>
    </row>
    <row r="188" spans="1:14" x14ac:dyDescent="0.2">
      <c r="A188">
        <f t="shared" ref="A188:A222" si="2">A187+1</f>
        <v>187</v>
      </c>
      <c r="B188" t="s">
        <v>778</v>
      </c>
      <c r="C188" t="s">
        <v>778</v>
      </c>
      <c r="D188" t="s">
        <v>779</v>
      </c>
      <c r="E188" t="s">
        <v>780</v>
      </c>
      <c r="F188" t="s">
        <v>9</v>
      </c>
      <c r="G188" t="s">
        <v>781</v>
      </c>
      <c r="H188" t="s">
        <v>782</v>
      </c>
      <c r="I188" t="s">
        <v>782</v>
      </c>
      <c r="J188" t="s">
        <v>782</v>
      </c>
      <c r="K188" t="s">
        <v>9</v>
      </c>
      <c r="L188">
        <v>690</v>
      </c>
      <c r="M188" t="s">
        <v>9</v>
      </c>
      <c r="N188" t="s">
        <v>9</v>
      </c>
    </row>
    <row r="189" spans="1:14" x14ac:dyDescent="0.2">
      <c r="A189">
        <f t="shared" si="2"/>
        <v>188</v>
      </c>
      <c r="B189" t="s">
        <v>783</v>
      </c>
      <c r="C189" t="s">
        <v>783</v>
      </c>
      <c r="D189" t="s">
        <v>784</v>
      </c>
      <c r="E189" t="s">
        <v>783</v>
      </c>
      <c r="F189" t="s">
        <v>9</v>
      </c>
      <c r="G189" t="s">
        <v>785</v>
      </c>
      <c r="H189" t="s">
        <v>786</v>
      </c>
      <c r="I189" t="s">
        <v>787</v>
      </c>
      <c r="J189" t="s">
        <v>786</v>
      </c>
      <c r="K189" t="s">
        <v>9</v>
      </c>
      <c r="L189">
        <v>760</v>
      </c>
      <c r="M189" t="s">
        <v>9</v>
      </c>
      <c r="N189" t="s">
        <v>9</v>
      </c>
    </row>
    <row r="190" spans="1:14" x14ac:dyDescent="0.2">
      <c r="A190">
        <f t="shared" si="2"/>
        <v>189</v>
      </c>
      <c r="B190" t="s">
        <v>788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  <c r="J190" t="s">
        <v>931</v>
      </c>
      <c r="K190" t="s">
        <v>9</v>
      </c>
      <c r="L190">
        <v>796</v>
      </c>
      <c r="M190" t="s">
        <v>9</v>
      </c>
      <c r="N190" t="s">
        <v>9</v>
      </c>
    </row>
    <row r="191" spans="1:14" x14ac:dyDescent="0.2">
      <c r="A191">
        <f t="shared" si="2"/>
        <v>190</v>
      </c>
      <c r="B191" t="s">
        <v>789</v>
      </c>
      <c r="C191" t="s">
        <v>789</v>
      </c>
      <c r="D191" t="s">
        <v>790</v>
      </c>
      <c r="E191" t="s">
        <v>791</v>
      </c>
      <c r="F191" t="s">
        <v>9</v>
      </c>
      <c r="G191" t="s">
        <v>792</v>
      </c>
      <c r="H191" t="s">
        <v>793</v>
      </c>
      <c r="I191" t="s">
        <v>793</v>
      </c>
      <c r="J191" t="s">
        <v>793</v>
      </c>
      <c r="K191" t="s">
        <v>9</v>
      </c>
      <c r="L191">
        <v>148</v>
      </c>
      <c r="M191" t="s">
        <v>9</v>
      </c>
      <c r="N191" t="s">
        <v>9</v>
      </c>
    </row>
    <row r="192" spans="1:14" x14ac:dyDescent="0.2">
      <c r="A192">
        <f t="shared" si="2"/>
        <v>191</v>
      </c>
      <c r="B192" t="s">
        <v>794</v>
      </c>
      <c r="C192" t="s">
        <v>794</v>
      </c>
      <c r="D192" t="s">
        <v>795</v>
      </c>
      <c r="E192" t="s">
        <v>796</v>
      </c>
      <c r="F192" t="s">
        <v>9</v>
      </c>
      <c r="G192" t="s">
        <v>797</v>
      </c>
      <c r="H192" t="s">
        <v>798</v>
      </c>
      <c r="I192" t="s">
        <v>798</v>
      </c>
      <c r="J192" t="s">
        <v>798</v>
      </c>
      <c r="K192" t="s">
        <v>9</v>
      </c>
      <c r="L192">
        <v>768</v>
      </c>
      <c r="M192" t="s">
        <v>9</v>
      </c>
      <c r="N192" t="s">
        <v>9</v>
      </c>
    </row>
    <row r="193" spans="1:14" x14ac:dyDescent="0.2">
      <c r="A193">
        <f t="shared" si="2"/>
        <v>192</v>
      </c>
      <c r="B193" t="s">
        <v>799</v>
      </c>
      <c r="C193" t="s">
        <v>799</v>
      </c>
      <c r="D193" t="s">
        <v>800</v>
      </c>
      <c r="E193" t="s">
        <v>799</v>
      </c>
      <c r="F193" t="s">
        <v>9</v>
      </c>
      <c r="G193" t="s">
        <v>801</v>
      </c>
      <c r="H193" t="s">
        <v>802</v>
      </c>
      <c r="I193" t="s">
        <v>802</v>
      </c>
      <c r="J193" t="s">
        <v>802</v>
      </c>
      <c r="K193" t="s">
        <v>9</v>
      </c>
      <c r="L193">
        <v>764</v>
      </c>
      <c r="M193" t="s">
        <v>9</v>
      </c>
      <c r="N193" t="s">
        <v>9</v>
      </c>
    </row>
    <row r="194" spans="1:14" x14ac:dyDescent="0.2">
      <c r="A194">
        <f t="shared" si="2"/>
        <v>193</v>
      </c>
      <c r="B194" t="s">
        <v>803</v>
      </c>
      <c r="C194" t="s">
        <v>803</v>
      </c>
      <c r="D194" t="s">
        <v>804</v>
      </c>
      <c r="E194" t="s">
        <v>805</v>
      </c>
      <c r="F194" t="s">
        <v>9</v>
      </c>
      <c r="G194" t="s">
        <v>806</v>
      </c>
      <c r="H194" t="s">
        <v>807</v>
      </c>
      <c r="I194" t="s">
        <v>807</v>
      </c>
      <c r="J194" t="s">
        <v>807</v>
      </c>
      <c r="K194" t="s">
        <v>9</v>
      </c>
      <c r="L194">
        <v>762</v>
      </c>
      <c r="M194" t="s">
        <v>9</v>
      </c>
      <c r="N194" t="s">
        <v>9</v>
      </c>
    </row>
    <row r="195" spans="1:14" x14ac:dyDescent="0.2">
      <c r="A195">
        <f t="shared" si="2"/>
        <v>194</v>
      </c>
      <c r="B195" t="s">
        <v>808</v>
      </c>
      <c r="C195" t="s">
        <v>808</v>
      </c>
      <c r="D195" t="s">
        <v>809</v>
      </c>
      <c r="E195" t="s">
        <v>810</v>
      </c>
      <c r="F195" t="s">
        <v>9</v>
      </c>
      <c r="G195" t="s">
        <v>811</v>
      </c>
      <c r="H195" t="s">
        <v>811</v>
      </c>
      <c r="I195" t="s">
        <v>811</v>
      </c>
      <c r="J195" t="s">
        <v>811</v>
      </c>
      <c r="K195" t="s">
        <v>9</v>
      </c>
      <c r="L195">
        <v>795</v>
      </c>
      <c r="M195" t="s">
        <v>9</v>
      </c>
      <c r="N195" t="s">
        <v>9</v>
      </c>
    </row>
    <row r="196" spans="1:14" x14ac:dyDescent="0.2">
      <c r="A196">
        <f t="shared" si="2"/>
        <v>195</v>
      </c>
      <c r="B196" t="s">
        <v>812</v>
      </c>
      <c r="C196" t="s">
        <v>812</v>
      </c>
      <c r="D196" t="s">
        <v>813</v>
      </c>
      <c r="E196" t="s">
        <v>814</v>
      </c>
      <c r="F196" t="s">
        <v>9</v>
      </c>
      <c r="G196" t="s">
        <v>815</v>
      </c>
      <c r="H196" t="s">
        <v>816</v>
      </c>
      <c r="I196" t="s">
        <v>9</v>
      </c>
      <c r="J196" t="s">
        <v>816</v>
      </c>
      <c r="K196" t="s">
        <v>9</v>
      </c>
      <c r="L196">
        <v>626</v>
      </c>
      <c r="M196" t="s">
        <v>9</v>
      </c>
      <c r="N196" t="s">
        <v>9</v>
      </c>
    </row>
    <row r="197" spans="1:14" x14ac:dyDescent="0.2">
      <c r="A197">
        <f t="shared" si="2"/>
        <v>196</v>
      </c>
      <c r="B197" t="s">
        <v>817</v>
      </c>
      <c r="C197" t="s">
        <v>817</v>
      </c>
      <c r="D197" t="s">
        <v>818</v>
      </c>
      <c r="E197" t="s">
        <v>817</v>
      </c>
      <c r="F197" t="s">
        <v>9</v>
      </c>
      <c r="G197" t="s">
        <v>819</v>
      </c>
      <c r="H197" t="s">
        <v>820</v>
      </c>
      <c r="I197" t="s">
        <v>9</v>
      </c>
      <c r="J197" t="s">
        <v>820</v>
      </c>
      <c r="K197" t="s">
        <v>9</v>
      </c>
      <c r="L197">
        <v>776</v>
      </c>
      <c r="M197" t="s">
        <v>9</v>
      </c>
      <c r="N197" t="s">
        <v>9</v>
      </c>
    </row>
    <row r="198" spans="1:14" x14ac:dyDescent="0.2">
      <c r="A198">
        <f t="shared" si="2"/>
        <v>197</v>
      </c>
      <c r="B198" t="s">
        <v>821</v>
      </c>
      <c r="C198" t="s">
        <v>821</v>
      </c>
      <c r="D198" t="s">
        <v>822</v>
      </c>
      <c r="E198" t="s">
        <v>823</v>
      </c>
      <c r="F198" t="s">
        <v>9</v>
      </c>
      <c r="G198" t="s">
        <v>824</v>
      </c>
      <c r="H198" t="s">
        <v>825</v>
      </c>
      <c r="I198" t="s">
        <v>825</v>
      </c>
      <c r="J198" t="s">
        <v>825</v>
      </c>
      <c r="K198" t="s">
        <v>9</v>
      </c>
      <c r="L198">
        <v>780</v>
      </c>
      <c r="M198" t="s">
        <v>9</v>
      </c>
      <c r="N198" t="s">
        <v>9</v>
      </c>
    </row>
    <row r="199" spans="1:14" x14ac:dyDescent="0.2">
      <c r="A199">
        <f t="shared" si="2"/>
        <v>198</v>
      </c>
      <c r="B199" t="s">
        <v>826</v>
      </c>
      <c r="C199" t="s">
        <v>826</v>
      </c>
      <c r="D199" t="s">
        <v>827</v>
      </c>
      <c r="E199" t="s">
        <v>826</v>
      </c>
      <c r="F199" t="s">
        <v>9</v>
      </c>
      <c r="G199" t="s">
        <v>828</v>
      </c>
      <c r="H199" t="s">
        <v>829</v>
      </c>
      <c r="I199" t="s">
        <v>829</v>
      </c>
      <c r="J199" t="s">
        <v>829</v>
      </c>
      <c r="K199" t="s">
        <v>9</v>
      </c>
      <c r="L199">
        <v>788</v>
      </c>
      <c r="M199" t="s">
        <v>9</v>
      </c>
      <c r="N199" t="s">
        <v>9</v>
      </c>
    </row>
    <row r="200" spans="1:14" x14ac:dyDescent="0.2">
      <c r="A200">
        <f t="shared" si="2"/>
        <v>199</v>
      </c>
      <c r="B200" t="s">
        <v>830</v>
      </c>
      <c r="C200" t="s">
        <v>830</v>
      </c>
      <c r="D200" t="s">
        <v>831</v>
      </c>
      <c r="E200" t="s">
        <v>830</v>
      </c>
      <c r="F200" t="s">
        <v>9</v>
      </c>
      <c r="G200" t="s">
        <v>832</v>
      </c>
      <c r="H200" t="s">
        <v>833</v>
      </c>
      <c r="I200" t="s">
        <v>833</v>
      </c>
      <c r="J200" t="s">
        <v>833</v>
      </c>
      <c r="K200" t="s">
        <v>9</v>
      </c>
      <c r="L200">
        <v>792</v>
      </c>
      <c r="M200" t="s">
        <v>9</v>
      </c>
      <c r="N200" t="s">
        <v>9</v>
      </c>
    </row>
    <row r="201" spans="1:14" x14ac:dyDescent="0.2">
      <c r="A201">
        <f t="shared" si="2"/>
        <v>200</v>
      </c>
      <c r="B201" t="s">
        <v>834</v>
      </c>
      <c r="C201" t="s">
        <v>834</v>
      </c>
      <c r="D201" t="s">
        <v>835</v>
      </c>
      <c r="E201" t="s">
        <v>834</v>
      </c>
      <c r="F201" t="s">
        <v>9</v>
      </c>
      <c r="G201" t="s">
        <v>836</v>
      </c>
      <c r="H201" t="s">
        <v>836</v>
      </c>
      <c r="I201" t="s">
        <v>9</v>
      </c>
      <c r="J201" t="s">
        <v>836</v>
      </c>
      <c r="K201" t="s">
        <v>9</v>
      </c>
      <c r="L201">
        <v>798</v>
      </c>
      <c r="M201" t="s">
        <v>9</v>
      </c>
      <c r="N201" t="s">
        <v>9</v>
      </c>
    </row>
    <row r="202" spans="1:14" x14ac:dyDescent="0.2">
      <c r="A202">
        <f t="shared" si="2"/>
        <v>201</v>
      </c>
      <c r="B202" t="s">
        <v>837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 t="s">
        <v>838</v>
      </c>
      <c r="J202" t="s">
        <v>838</v>
      </c>
      <c r="K202" t="s">
        <v>9</v>
      </c>
      <c r="L202">
        <v>761</v>
      </c>
      <c r="M202" t="s">
        <v>9</v>
      </c>
      <c r="N202" t="s">
        <v>9</v>
      </c>
    </row>
    <row r="203" spans="1:14" x14ac:dyDescent="0.2">
      <c r="A203">
        <f t="shared" si="2"/>
        <v>202</v>
      </c>
      <c r="B203" t="s">
        <v>839</v>
      </c>
      <c r="C203" t="s">
        <v>839</v>
      </c>
      <c r="D203" t="s">
        <v>840</v>
      </c>
      <c r="E203" t="s">
        <v>841</v>
      </c>
      <c r="F203" t="s">
        <v>9</v>
      </c>
      <c r="G203" t="s">
        <v>842</v>
      </c>
      <c r="H203" t="s">
        <v>843</v>
      </c>
      <c r="I203" t="s">
        <v>844</v>
      </c>
      <c r="J203" t="s">
        <v>843</v>
      </c>
      <c r="K203" t="s">
        <v>9</v>
      </c>
      <c r="L203">
        <v>834</v>
      </c>
      <c r="M203" t="s">
        <v>9</v>
      </c>
      <c r="N203" t="s">
        <v>9</v>
      </c>
    </row>
    <row r="204" spans="1:14" x14ac:dyDescent="0.2">
      <c r="A204">
        <f t="shared" si="2"/>
        <v>203</v>
      </c>
      <c r="B204" t="s">
        <v>845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  <c r="J204" t="s">
        <v>939</v>
      </c>
      <c r="K204" t="s">
        <v>9</v>
      </c>
      <c r="L204">
        <v>836</v>
      </c>
      <c r="M204" t="s">
        <v>9</v>
      </c>
      <c r="N204" t="s">
        <v>9</v>
      </c>
    </row>
    <row r="205" spans="1:14" x14ac:dyDescent="0.2">
      <c r="A205">
        <f t="shared" si="2"/>
        <v>204</v>
      </c>
      <c r="B205" t="s">
        <v>846</v>
      </c>
      <c r="C205" t="s">
        <v>846</v>
      </c>
      <c r="D205" t="s">
        <v>847</v>
      </c>
      <c r="E205" t="s">
        <v>846</v>
      </c>
      <c r="F205" t="s">
        <v>9</v>
      </c>
      <c r="G205" t="s">
        <v>848</v>
      </c>
      <c r="H205" t="s">
        <v>849</v>
      </c>
      <c r="I205" t="s">
        <v>849</v>
      </c>
      <c r="J205" t="s">
        <v>849</v>
      </c>
      <c r="K205" t="s">
        <v>9</v>
      </c>
      <c r="L205">
        <v>800</v>
      </c>
      <c r="M205" t="s">
        <v>9</v>
      </c>
      <c r="N205" t="s">
        <v>9</v>
      </c>
    </row>
    <row r="206" spans="1:14" x14ac:dyDescent="0.2">
      <c r="A206">
        <f t="shared" si="2"/>
        <v>205</v>
      </c>
      <c r="B206" t="s">
        <v>850</v>
      </c>
      <c r="C206" t="s">
        <v>850</v>
      </c>
      <c r="D206" t="s">
        <v>851</v>
      </c>
      <c r="E206" t="s">
        <v>850</v>
      </c>
      <c r="F206" t="s">
        <v>9</v>
      </c>
      <c r="G206" t="s">
        <v>852</v>
      </c>
      <c r="H206" t="s">
        <v>852</v>
      </c>
      <c r="I206" t="s">
        <v>852</v>
      </c>
      <c r="J206" t="s">
        <v>852</v>
      </c>
      <c r="K206" t="s">
        <v>9</v>
      </c>
      <c r="L206">
        <v>804</v>
      </c>
      <c r="M206" t="s">
        <v>9</v>
      </c>
      <c r="N206" t="s">
        <v>9</v>
      </c>
    </row>
    <row r="207" spans="1:14" x14ac:dyDescent="0.2">
      <c r="A207">
        <f t="shared" si="2"/>
        <v>206</v>
      </c>
      <c r="B207" t="s">
        <v>853</v>
      </c>
      <c r="C207" t="s">
        <v>853</v>
      </c>
      <c r="D207" t="s">
        <v>854</v>
      </c>
      <c r="E207" t="s">
        <v>855</v>
      </c>
      <c r="F207" t="s">
        <v>9</v>
      </c>
      <c r="G207" t="s">
        <v>856</v>
      </c>
      <c r="H207" t="s">
        <v>857</v>
      </c>
      <c r="I207" t="s">
        <v>857</v>
      </c>
      <c r="J207" t="s">
        <v>857</v>
      </c>
      <c r="K207" t="s">
        <v>9</v>
      </c>
      <c r="L207">
        <v>858</v>
      </c>
      <c r="M207" t="s">
        <v>9</v>
      </c>
      <c r="N207" t="s">
        <v>9</v>
      </c>
    </row>
    <row r="208" spans="1:14" x14ac:dyDescent="0.2">
      <c r="A208">
        <f t="shared" si="2"/>
        <v>207</v>
      </c>
      <c r="B208" t="s">
        <v>858</v>
      </c>
      <c r="C208" t="s">
        <v>858</v>
      </c>
      <c r="D208" t="s">
        <v>859</v>
      </c>
      <c r="E208" t="s">
        <v>858</v>
      </c>
      <c r="F208" t="s">
        <v>9</v>
      </c>
      <c r="G208" t="s">
        <v>860</v>
      </c>
      <c r="H208" t="s">
        <v>861</v>
      </c>
      <c r="I208" t="s">
        <v>858</v>
      </c>
      <c r="J208" t="s">
        <v>861</v>
      </c>
      <c r="K208" t="s">
        <v>9</v>
      </c>
      <c r="L208">
        <v>840</v>
      </c>
      <c r="M208" t="s">
        <v>9</v>
      </c>
      <c r="N208" t="s">
        <v>9</v>
      </c>
    </row>
    <row r="209" spans="1:14" x14ac:dyDescent="0.2">
      <c r="A209">
        <f t="shared" si="2"/>
        <v>208</v>
      </c>
      <c r="B209" t="s">
        <v>862</v>
      </c>
      <c r="C209" t="s">
        <v>9</v>
      </c>
      <c r="D209" t="s">
        <v>9</v>
      </c>
      <c r="E209" t="s">
        <v>9</v>
      </c>
      <c r="F209" t="s">
        <v>9</v>
      </c>
      <c r="G209" t="s">
        <v>1404</v>
      </c>
      <c r="H209" t="s">
        <v>863</v>
      </c>
      <c r="I209" t="s">
        <v>863</v>
      </c>
      <c r="J209" t="s">
        <v>863</v>
      </c>
      <c r="K209" t="s">
        <v>958</v>
      </c>
      <c r="L209">
        <v>810</v>
      </c>
      <c r="M209" t="s">
        <v>9</v>
      </c>
      <c r="N209" t="s">
        <v>9</v>
      </c>
    </row>
    <row r="210" spans="1:14" x14ac:dyDescent="0.2">
      <c r="A210">
        <f t="shared" si="2"/>
        <v>209</v>
      </c>
      <c r="B210" t="s">
        <v>864</v>
      </c>
      <c r="C210" t="s">
        <v>864</v>
      </c>
      <c r="D210" t="s">
        <v>865</v>
      </c>
      <c r="E210" t="s">
        <v>864</v>
      </c>
      <c r="F210" t="s">
        <v>9</v>
      </c>
      <c r="G210" t="s">
        <v>866</v>
      </c>
      <c r="H210" t="s">
        <v>867</v>
      </c>
      <c r="I210" t="s">
        <v>867</v>
      </c>
      <c r="J210" t="s">
        <v>867</v>
      </c>
      <c r="K210" t="s">
        <v>9</v>
      </c>
      <c r="L210">
        <v>860</v>
      </c>
      <c r="M210" t="s">
        <v>9</v>
      </c>
      <c r="N210" t="s">
        <v>9</v>
      </c>
    </row>
    <row r="211" spans="1:14" x14ac:dyDescent="0.2">
      <c r="A211">
        <f t="shared" si="2"/>
        <v>210</v>
      </c>
      <c r="B211" t="s">
        <v>868</v>
      </c>
      <c r="C211" t="s">
        <v>868</v>
      </c>
      <c r="D211" t="s">
        <v>869</v>
      </c>
      <c r="E211" t="s">
        <v>870</v>
      </c>
      <c r="F211" t="s">
        <v>9</v>
      </c>
      <c r="G211" t="s">
        <v>871</v>
      </c>
      <c r="H211" t="s">
        <v>871</v>
      </c>
      <c r="I211" t="s">
        <v>9</v>
      </c>
      <c r="J211" t="s">
        <v>871</v>
      </c>
      <c r="K211" t="s">
        <v>957</v>
      </c>
      <c r="L211">
        <v>670</v>
      </c>
      <c r="M211" t="s">
        <v>9</v>
      </c>
      <c r="N211" t="s">
        <v>9</v>
      </c>
    </row>
    <row r="212" spans="1:14" ht="17" customHeight="1" x14ac:dyDescent="0.2">
      <c r="A212">
        <f t="shared" si="2"/>
        <v>211</v>
      </c>
      <c r="B212" t="s">
        <v>872</v>
      </c>
      <c r="C212" t="s">
        <v>872</v>
      </c>
      <c r="D212" t="s">
        <v>873</v>
      </c>
      <c r="E212" t="s">
        <v>872</v>
      </c>
      <c r="F212" t="s">
        <v>9</v>
      </c>
      <c r="G212" t="s">
        <v>874</v>
      </c>
      <c r="H212" t="s">
        <v>875</v>
      </c>
      <c r="I212" t="s">
        <v>876</v>
      </c>
      <c r="J212" t="s">
        <v>875</v>
      </c>
      <c r="K212" t="s">
        <v>9</v>
      </c>
      <c r="L212">
        <v>862</v>
      </c>
      <c r="M212" t="s">
        <v>9</v>
      </c>
      <c r="N212" t="s">
        <v>9</v>
      </c>
    </row>
    <row r="213" spans="1:14" x14ac:dyDescent="0.2">
      <c r="A213">
        <f t="shared" si="2"/>
        <v>212</v>
      </c>
      <c r="B213" t="s">
        <v>877</v>
      </c>
      <c r="C213" t="s">
        <v>877</v>
      </c>
      <c r="D213" t="s">
        <v>878</v>
      </c>
      <c r="E213" t="s">
        <v>9</v>
      </c>
      <c r="F213" t="s">
        <v>9</v>
      </c>
      <c r="G213" t="s">
        <v>879</v>
      </c>
      <c r="H213" t="s">
        <v>879</v>
      </c>
      <c r="I213" t="s">
        <v>879</v>
      </c>
      <c r="J213" t="s">
        <v>879</v>
      </c>
      <c r="K213" t="s">
        <v>959</v>
      </c>
      <c r="L213">
        <v>92</v>
      </c>
      <c r="M213" t="s">
        <v>1383</v>
      </c>
      <c r="N213" t="s">
        <v>9</v>
      </c>
    </row>
    <row r="214" spans="1:14" x14ac:dyDescent="0.2">
      <c r="A214">
        <f t="shared" si="2"/>
        <v>213</v>
      </c>
      <c r="B214" t="s">
        <v>880</v>
      </c>
      <c r="C214" t="s">
        <v>880</v>
      </c>
      <c r="D214" t="s">
        <v>881</v>
      </c>
      <c r="E214" t="s">
        <v>882</v>
      </c>
      <c r="F214" t="s">
        <v>9</v>
      </c>
      <c r="G214" t="s">
        <v>883</v>
      </c>
      <c r="H214" t="s">
        <v>884</v>
      </c>
      <c r="I214" t="s">
        <v>884</v>
      </c>
      <c r="J214" t="s">
        <v>884</v>
      </c>
      <c r="K214" t="s">
        <v>9</v>
      </c>
      <c r="L214">
        <v>704</v>
      </c>
      <c r="M214" t="s">
        <v>1389</v>
      </c>
      <c r="N214" t="s">
        <v>9</v>
      </c>
    </row>
    <row r="215" spans="1:14" x14ac:dyDescent="0.2">
      <c r="A215">
        <f t="shared" si="2"/>
        <v>214</v>
      </c>
      <c r="B215" t="s">
        <v>885</v>
      </c>
      <c r="C215" t="s">
        <v>885</v>
      </c>
      <c r="D215" t="s">
        <v>886</v>
      </c>
      <c r="E215" t="s">
        <v>887</v>
      </c>
      <c r="F215" t="s">
        <v>9</v>
      </c>
      <c r="G215" t="s">
        <v>888</v>
      </c>
      <c r="H215" t="s">
        <v>889</v>
      </c>
      <c r="I215" t="s">
        <v>889</v>
      </c>
      <c r="J215" t="s">
        <v>889</v>
      </c>
      <c r="K215" t="s">
        <v>9</v>
      </c>
      <c r="L215">
        <v>548</v>
      </c>
      <c r="M215" t="s">
        <v>9</v>
      </c>
      <c r="N215" t="s">
        <v>9</v>
      </c>
    </row>
    <row r="216" spans="1:14" x14ac:dyDescent="0.2">
      <c r="A216">
        <f t="shared" si="2"/>
        <v>215</v>
      </c>
      <c r="B216" t="s">
        <v>890</v>
      </c>
      <c r="C216" t="s">
        <v>890</v>
      </c>
      <c r="D216" t="s">
        <v>891</v>
      </c>
      <c r="E216" t="s">
        <v>892</v>
      </c>
      <c r="F216" t="s">
        <v>9</v>
      </c>
      <c r="G216" t="s">
        <v>893</v>
      </c>
      <c r="H216" t="s">
        <v>894</v>
      </c>
      <c r="I216" t="s">
        <v>894</v>
      </c>
      <c r="J216" t="s">
        <v>894</v>
      </c>
      <c r="K216" t="s">
        <v>9</v>
      </c>
      <c r="L216">
        <v>882</v>
      </c>
      <c r="M216" t="s">
        <v>9</v>
      </c>
      <c r="N216" t="s">
        <v>9</v>
      </c>
    </row>
    <row r="217" spans="1:14" x14ac:dyDescent="0.2">
      <c r="A217">
        <f t="shared" si="2"/>
        <v>216</v>
      </c>
      <c r="B217" t="s">
        <v>895</v>
      </c>
      <c r="C217" t="s">
        <v>895</v>
      </c>
      <c r="D217" t="s">
        <v>896</v>
      </c>
      <c r="E217" t="s">
        <v>895</v>
      </c>
      <c r="F217" t="s">
        <v>9</v>
      </c>
      <c r="G217" t="s">
        <v>897</v>
      </c>
      <c r="H217" t="s">
        <v>898</v>
      </c>
      <c r="I217" t="s">
        <v>898</v>
      </c>
      <c r="J217" t="s">
        <v>898</v>
      </c>
      <c r="K217" t="s">
        <v>9</v>
      </c>
      <c r="L217">
        <v>887</v>
      </c>
      <c r="M217" t="s">
        <v>9</v>
      </c>
      <c r="N217" t="s">
        <v>9</v>
      </c>
    </row>
    <row r="218" spans="1:14" x14ac:dyDescent="0.2">
      <c r="A218">
        <f t="shared" si="2"/>
        <v>217</v>
      </c>
      <c r="B218" t="s">
        <v>899</v>
      </c>
      <c r="C218" t="s">
        <v>9</v>
      </c>
      <c r="D218" t="s">
        <v>9</v>
      </c>
      <c r="E218" t="s">
        <v>9</v>
      </c>
      <c r="F218" t="s">
        <v>9</v>
      </c>
      <c r="G218" t="s">
        <v>934</v>
      </c>
      <c r="H218" t="s">
        <v>1403</v>
      </c>
      <c r="I218" t="s">
        <v>1403</v>
      </c>
      <c r="J218" t="s">
        <v>934</v>
      </c>
      <c r="K218" t="s">
        <v>9</v>
      </c>
      <c r="L218">
        <v>886</v>
      </c>
      <c r="M218" t="s">
        <v>9</v>
      </c>
      <c r="N218" t="s">
        <v>9</v>
      </c>
    </row>
    <row r="219" spans="1:14" x14ac:dyDescent="0.2">
      <c r="A219">
        <f t="shared" si="2"/>
        <v>218</v>
      </c>
      <c r="B219" t="s">
        <v>900</v>
      </c>
      <c r="C219" t="s">
        <v>900</v>
      </c>
      <c r="D219" t="s">
        <v>542</v>
      </c>
      <c r="E219" t="s">
        <v>9</v>
      </c>
      <c r="F219" t="s">
        <v>9</v>
      </c>
      <c r="G219" t="s">
        <v>901</v>
      </c>
      <c r="H219" t="s">
        <v>901</v>
      </c>
      <c r="I219" t="s">
        <v>9</v>
      </c>
      <c r="J219" t="s">
        <v>933</v>
      </c>
      <c r="K219" t="s">
        <v>949</v>
      </c>
      <c r="L219">
        <v>890</v>
      </c>
      <c r="M219" t="s">
        <v>9</v>
      </c>
      <c r="N219" t="s">
        <v>9</v>
      </c>
    </row>
    <row r="220" spans="1:14" x14ac:dyDescent="0.2">
      <c r="A220">
        <f t="shared" si="2"/>
        <v>219</v>
      </c>
      <c r="B220" t="s">
        <v>902</v>
      </c>
      <c r="C220" t="s">
        <v>902</v>
      </c>
      <c r="D220" t="s">
        <v>903</v>
      </c>
      <c r="E220" t="s">
        <v>904</v>
      </c>
      <c r="F220" t="s">
        <v>9</v>
      </c>
      <c r="G220" t="s">
        <v>905</v>
      </c>
      <c r="H220" t="s">
        <v>906</v>
      </c>
      <c r="I220" t="s">
        <v>906</v>
      </c>
      <c r="J220" t="s">
        <v>906</v>
      </c>
      <c r="K220" t="s">
        <v>9</v>
      </c>
      <c r="L220">
        <v>710</v>
      </c>
      <c r="M220" t="s">
        <v>9</v>
      </c>
      <c r="N220" t="s">
        <v>9</v>
      </c>
    </row>
    <row r="221" spans="1:14" x14ac:dyDescent="0.2">
      <c r="A221">
        <f t="shared" si="2"/>
        <v>220</v>
      </c>
      <c r="B221" t="s">
        <v>907</v>
      </c>
      <c r="C221" t="s">
        <v>907</v>
      </c>
      <c r="D221" t="s">
        <v>908</v>
      </c>
      <c r="E221" t="s">
        <v>909</v>
      </c>
      <c r="F221" t="s">
        <v>9</v>
      </c>
      <c r="G221" t="s">
        <v>910</v>
      </c>
      <c r="H221" t="s">
        <v>911</v>
      </c>
      <c r="I221" t="s">
        <v>911</v>
      </c>
      <c r="J221" t="s">
        <v>911</v>
      </c>
      <c r="K221" t="s">
        <v>9</v>
      </c>
      <c r="L221">
        <v>894</v>
      </c>
      <c r="M221" t="s">
        <v>9</v>
      </c>
      <c r="N221" t="s">
        <v>9</v>
      </c>
    </row>
    <row r="222" spans="1:14" x14ac:dyDescent="0.2">
      <c r="A222">
        <f t="shared" si="2"/>
        <v>221</v>
      </c>
      <c r="B222" t="s">
        <v>912</v>
      </c>
      <c r="C222" t="s">
        <v>912</v>
      </c>
      <c r="D222" t="s">
        <v>913</v>
      </c>
      <c r="E222" t="s">
        <v>914</v>
      </c>
      <c r="F222" t="s">
        <v>9</v>
      </c>
      <c r="G222" t="s">
        <v>915</v>
      </c>
      <c r="H222" t="s">
        <v>916</v>
      </c>
      <c r="I222" t="s">
        <v>916</v>
      </c>
      <c r="J222" t="s">
        <v>916</v>
      </c>
      <c r="K222" t="s">
        <v>9</v>
      </c>
      <c r="L222">
        <v>716</v>
      </c>
      <c r="M222" t="s">
        <v>9</v>
      </c>
      <c r="N22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58"/>
  <sheetViews>
    <sheetView showRuler="0" workbookViewId="0">
      <pane xSplit="3" ySplit="2" topLeftCell="D38" activePane="bottomRight" state="frozen"/>
      <selection pane="topRight" activeCell="D1" sqref="D1"/>
      <selection pane="bottomLeft" activeCell="A3" sqref="A3"/>
      <selection pane="bottomRight" activeCell="C63" sqref="C63"/>
    </sheetView>
  </sheetViews>
  <sheetFormatPr baseColWidth="10" defaultColWidth="8.83203125" defaultRowHeight="15" x14ac:dyDescent="0.2"/>
  <cols>
    <col min="1" max="1" width="7.1640625" style="1" customWidth="1"/>
    <col min="2" max="2" width="32.33203125" style="1" customWidth="1"/>
    <col min="3" max="3" width="10.1640625" style="1" customWidth="1"/>
    <col min="4" max="9" width="19.6640625" style="1" customWidth="1"/>
    <col min="10" max="10" width="20.33203125" style="2" customWidth="1"/>
    <col min="11" max="11" width="17" style="1" customWidth="1"/>
    <col min="12" max="12" width="8.83203125" style="1"/>
    <col min="13" max="15" width="15.5" style="1" customWidth="1"/>
    <col min="16" max="16384" width="8.83203125" style="1"/>
  </cols>
  <sheetData>
    <row r="1" spans="1:11" x14ac:dyDescent="0.2">
      <c r="A1" s="18" t="s">
        <v>961</v>
      </c>
      <c r="B1" s="18" t="s">
        <v>962</v>
      </c>
      <c r="C1" s="18" t="s">
        <v>1269</v>
      </c>
      <c r="D1" s="18" t="s">
        <v>1270</v>
      </c>
      <c r="E1" s="18" t="s">
        <v>1271</v>
      </c>
      <c r="F1" s="18" t="s">
        <v>1272</v>
      </c>
      <c r="G1" s="18" t="s">
        <v>1273</v>
      </c>
      <c r="H1" s="18" t="s">
        <v>1274</v>
      </c>
      <c r="I1" s="18" t="s">
        <v>1275</v>
      </c>
      <c r="J1" s="18" t="s">
        <v>1369</v>
      </c>
      <c r="K1" s="18" t="s">
        <v>1399</v>
      </c>
    </row>
    <row r="2" spans="1:11" x14ac:dyDescent="0.2">
      <c r="A2" s="16" t="s">
        <v>1314</v>
      </c>
      <c r="B2" s="1">
        <f t="array" ref="B2">SUM(IF(ISBLANK(B3:B254),0,1))</f>
        <v>252</v>
      </c>
      <c r="D2" s="1">
        <f t="array" ref="D2">SUM(IF(D3:D264="",0,1))</f>
        <v>216</v>
      </c>
      <c r="E2" s="1">
        <f t="array" ref="E2">SUM(IF(E3:E264="",0,1))</f>
        <v>216</v>
      </c>
      <c r="F2" s="1">
        <f t="array" ref="F2">SUM(IF(F3:F254="",0,1))</f>
        <v>0</v>
      </c>
      <c r="G2" s="1">
        <f t="array" ref="G2">SUM(IF(G3:G264="",0,1))</f>
        <v>218</v>
      </c>
      <c r="H2" s="1">
        <f t="array" ref="H2">SUM(IF(H3:H264="",0,1))</f>
        <v>218</v>
      </c>
      <c r="I2" s="1">
        <f t="array" ref="I2">SUM(IF(I3:I258=" ",0,1))</f>
        <v>220</v>
      </c>
      <c r="J2" s="1">
        <f t="array" ref="J2">SUM(IF(J3:J258=" ",0,1))</f>
        <v>220</v>
      </c>
      <c r="K2" s="1">
        <f t="array" ref="K2">SUM(IF(K3:K258=" ",0,1))</f>
        <v>220</v>
      </c>
    </row>
    <row r="3" spans="1:11" x14ac:dyDescent="0.2">
      <c r="A3" s="1">
        <v>4</v>
      </c>
      <c r="B3" s="1" t="s">
        <v>14</v>
      </c>
      <c r="C3" s="1" t="str">
        <f>[1]SNAcurrencies!F3</f>
        <v>AFG</v>
      </c>
      <c r="D3" s="1" t="str">
        <f>VLOOKUP($B3,'[2]Download-GDPcurrent-NCU-countri'!$A$4:$A$3647,1,TRUE)</f>
        <v>Afghanistan</v>
      </c>
      <c r="E3" s="1" t="str">
        <f>IF(ISNA(VLOOKUP($D3,'[3]Download-GDPcurrent-NCU-countri'!$A$4:$A$3647,1,TRUE)),"",VLOOKUP($D3,'[3]Download-GDPcurrent-NCU-countri'!$A$4:$A$3647,1,TRUE))</f>
        <v>Afghanistan</v>
      </c>
      <c r="G3" s="1" t="s">
        <v>14</v>
      </c>
      <c r="H3" s="1" t="str">
        <f>IF(ISNA(VLOOKUP($G3,'[4]Download-GDPcurrent-NCU-countri'!$A$4:$A$3682,1,FALSE))," ",VLOOKUP($G3,'[4]Download-GDPcurrent-NCU-countri'!$A$4:$A$3682,1,FALSE))</f>
        <v>Afghanistan</v>
      </c>
      <c r="I3" s="1" t="s">
        <v>14</v>
      </c>
      <c r="J3" s="1" t="str">
        <f>IF(ISNA(VLOOKUP($B3,'[5]Download-GDPcurrent-NCU-countri'!$B$4:$B$3717,1,FALSE))," ",VLOOKUP($B3,'[5]Download-GDPcurrent-NCU-countri'!$B$4:$B$3717,1,FALSE))</f>
        <v>Afghanistan</v>
      </c>
      <c r="K3" s="1" t="str">
        <f>IF(ISNA(VLOOKUP($B3,'[5]Download-GDPcurrent-NCU-countri'!$B$4:$B$3717,1,FALSE))," ",VLOOKUP($B3,'[5]Download-GDPcurrent-NCU-countri'!$B$4:$B$3717,1,FALSE))</f>
        <v>Afghanistan</v>
      </c>
    </row>
    <row r="4" spans="1:11" x14ac:dyDescent="0.2">
      <c r="A4" s="1">
        <v>8</v>
      </c>
      <c r="B4" s="1" t="s">
        <v>24</v>
      </c>
      <c r="C4" s="1" t="str">
        <f>[1]SNAcurrencies!F4</f>
        <v>ALB</v>
      </c>
      <c r="D4" s="1" t="str">
        <f>VLOOKUP($B4,'[2]Download-GDPcurrent-NCU-countri'!$A$4:$A$3647,1,TRUE)</f>
        <v>Albania</v>
      </c>
      <c r="E4" s="1" t="str">
        <f>IF(ISNA(VLOOKUP($D4,'[3]Download-GDPcurrent-NCU-countri'!$A$4:$A$3647,1,TRUE)),"",VLOOKUP($D4,'[3]Download-GDPcurrent-NCU-countri'!$A$4:$A$3647,1,TRUE))</f>
        <v>Albania</v>
      </c>
      <c r="G4" s="1" t="s">
        <v>24</v>
      </c>
      <c r="H4" s="1" t="str">
        <f>IF(ISNA(VLOOKUP($G4,'[4]Download-GDPcurrent-NCU-countri'!$A$4:$A$3682,1,FALSE))," ",VLOOKUP($G4,'[4]Download-GDPcurrent-NCU-countri'!$A$4:$A$3682,1,FALSE))</f>
        <v>Albania</v>
      </c>
      <c r="I4" s="1" t="s">
        <v>24</v>
      </c>
      <c r="J4" s="1" t="str">
        <f>IF(ISNA(VLOOKUP($I4,'[5]Download-GDPcurrent-NCU-countri'!$B$4:$B$3717,1,FALSE))," ",VLOOKUP($I4,'[5]Download-GDPcurrent-NCU-countri'!$B$4:$B$3717,1,FALSE))</f>
        <v>Albania</v>
      </c>
      <c r="K4" s="1" t="str">
        <f>IF(ISNA(VLOOKUP($I4,'[5]Download-GDPcurrent-NCU-countri'!$B$4:$B$3717,1,FALSE))," ",VLOOKUP($I4,'[5]Download-GDPcurrent-NCU-countri'!$B$4:$B$3717,1,FALSE))</f>
        <v>Albania</v>
      </c>
    </row>
    <row r="5" spans="1:11" x14ac:dyDescent="0.2">
      <c r="A5" s="1">
        <v>12</v>
      </c>
      <c r="B5" s="1" t="s">
        <v>251</v>
      </c>
      <c r="C5" s="1" t="str">
        <f>[1]SNAcurrencies!F5</f>
        <v>DZA</v>
      </c>
      <c r="D5" s="1" t="str">
        <f>VLOOKUP($B5,'[2]Download-GDPcurrent-NCU-countri'!$A$4:$A$3647,1,TRUE)</f>
        <v>Algeria</v>
      </c>
      <c r="E5" s="1" t="str">
        <f>IF(ISNA(VLOOKUP($D5,'[3]Download-GDPcurrent-NCU-countri'!$A$4:$A$3647,1,TRUE)),"",VLOOKUP($D5,'[3]Download-GDPcurrent-NCU-countri'!$A$4:$A$3647,1,TRUE))</f>
        <v>Algeria</v>
      </c>
      <c r="G5" s="1" t="s">
        <v>251</v>
      </c>
      <c r="H5" s="1" t="str">
        <f>IF(ISNA(VLOOKUP($G5,'[4]Download-GDPcurrent-NCU-countri'!$A$4:$A$3682,1,FALSE))," ",VLOOKUP($G5,'[4]Download-GDPcurrent-NCU-countri'!$A$4:$A$3682,1,FALSE))</f>
        <v>Algeria</v>
      </c>
      <c r="I5" s="1" t="s">
        <v>251</v>
      </c>
      <c r="J5" s="1" t="str">
        <f>IF(ISNA(VLOOKUP($I5,'[5]Download-GDPcurrent-NCU-countri'!$B$4:$B$3717,1,FALSE))," ",VLOOKUP($I5,'[5]Download-GDPcurrent-NCU-countri'!$B$4:$B$3717,1,FALSE))</f>
        <v>Algeria</v>
      </c>
      <c r="K5" s="1" t="str">
        <f>IF(ISNA(VLOOKUP($I5,'[5]Download-GDPcurrent-NCU-countri'!$B$4:$B$3717,1,FALSE))," ",VLOOKUP($I5,'[5]Download-GDPcurrent-NCU-countri'!$B$4:$B$3717,1,FALSE))</f>
        <v>Algeria</v>
      </c>
    </row>
    <row r="6" spans="1:11" x14ac:dyDescent="0.2">
      <c r="A6" s="1">
        <v>16</v>
      </c>
      <c r="B6" s="1" t="s">
        <v>976</v>
      </c>
      <c r="C6" s="1" t="str">
        <f>[1]SNAcurrencies!F6</f>
        <v>ASM</v>
      </c>
      <c r="E6" s="1" t="str">
        <f>IF(ISNA(VLOOKUP($D6,'[3]Download-GDPcurrent-NCU-countri'!$A$4:$A$3647,1,TRUE)),"",VLOOKUP($D6,'[3]Download-GDPcurrent-NCU-countri'!$A$4:$A$3647,1,TRUE))</f>
        <v/>
      </c>
      <c r="I6" s="1" t="s">
        <v>1268</v>
      </c>
      <c r="J6" s="1" t="str">
        <f>IF(ISNA(VLOOKUP($I6,'[5]Download-GDPcurrent-NCU-countri'!$B$4:$B$3717,1,FALSE))," ",VLOOKUP($I6,'[5]Download-GDPcurrent-NCU-countri'!$B$4:$B$3717,1,FALSE))</f>
        <v xml:space="preserve"> </v>
      </c>
      <c r="K6" s="1" t="str">
        <f>IF(ISNA(VLOOKUP($I6,'[5]Download-GDPcurrent-NCU-countri'!$B$4:$B$3717,1,FALSE))," ",VLOOKUP($I6,'[5]Download-GDPcurrent-NCU-countri'!$B$4:$B$3717,1,FALSE))</f>
        <v xml:space="preserve"> </v>
      </c>
    </row>
    <row r="7" spans="1:11" x14ac:dyDescent="0.2">
      <c r="A7" s="1">
        <v>20</v>
      </c>
      <c r="B7" s="1" t="s">
        <v>28</v>
      </c>
      <c r="C7" s="1" t="str">
        <f>[1]SNAcurrencies!F7</f>
        <v>AND</v>
      </c>
      <c r="D7" s="1" t="str">
        <f>VLOOKUP($B7,'[2]Download-GDPcurrent-NCU-countri'!$A$4:$A$3647,1,TRUE)</f>
        <v>Andorra</v>
      </c>
      <c r="E7" s="1" t="str">
        <f>IF(ISNA(VLOOKUP($D7,'[3]Download-GDPcurrent-NCU-countri'!$A$4:$A$3647,1,TRUE)),"",VLOOKUP($D7,'[3]Download-GDPcurrent-NCU-countri'!$A$4:$A$3647,1,TRUE))</f>
        <v>Andorra</v>
      </c>
      <c r="G7" s="1" t="s">
        <v>28</v>
      </c>
      <c r="H7" s="1" t="str">
        <f>IF(ISNA(VLOOKUP($G7,'[4]Download-GDPcurrent-NCU-countri'!$A$4:$A$3682,1,FALSE))," ",VLOOKUP($G7,'[4]Download-GDPcurrent-NCU-countri'!$A$4:$A$3682,1,FALSE))</f>
        <v>Andorra</v>
      </c>
      <c r="I7" s="1" t="s">
        <v>28</v>
      </c>
      <c r="J7" s="1" t="str">
        <f>IF(ISNA(VLOOKUP($I7,'[5]Download-GDPcurrent-NCU-countri'!$B$4:$B$3717,1,FALSE))," ",VLOOKUP($I7,'[5]Download-GDPcurrent-NCU-countri'!$B$4:$B$3717,1,FALSE))</f>
        <v>Andorra</v>
      </c>
      <c r="K7" s="1" t="str">
        <f>IF(ISNA(VLOOKUP($I7,'[5]Download-GDPcurrent-NCU-countri'!$B$4:$B$3717,1,FALSE))," ",VLOOKUP($I7,'[5]Download-GDPcurrent-NCU-countri'!$B$4:$B$3717,1,FALSE))</f>
        <v>Andorra</v>
      </c>
    </row>
    <row r="8" spans="1:11" x14ac:dyDescent="0.2">
      <c r="A8" s="1">
        <v>24</v>
      </c>
      <c r="B8" s="1" t="s">
        <v>19</v>
      </c>
      <c r="C8" s="1" t="str">
        <f>[1]SNAcurrencies!F8</f>
        <v>AGO</v>
      </c>
      <c r="D8" s="1" t="str">
        <f>VLOOKUP($B8,'[2]Download-GDPcurrent-NCU-countri'!$A$4:$A$3647,1,TRUE)</f>
        <v>Angola</v>
      </c>
      <c r="E8" s="1" t="str">
        <f>IF(ISNA(VLOOKUP($D8,'[3]Download-GDPcurrent-NCU-countri'!$A$4:$A$3647,1,TRUE)),"",VLOOKUP($D8,'[3]Download-GDPcurrent-NCU-countri'!$A$4:$A$3647,1,TRUE))</f>
        <v>Angola</v>
      </c>
      <c r="G8" s="1" t="s">
        <v>19</v>
      </c>
      <c r="H8" s="1" t="str">
        <f>IF(ISNA(VLOOKUP($G8,'[4]Download-GDPcurrent-NCU-countri'!$A$4:$A$3682,1,FALSE))," ",VLOOKUP($G8,'[4]Download-GDPcurrent-NCU-countri'!$A$4:$A$3682,1,FALSE))</f>
        <v>Angola</v>
      </c>
      <c r="I8" s="1" t="s">
        <v>19</v>
      </c>
      <c r="J8" s="1" t="str">
        <f>IF(ISNA(VLOOKUP($I8,'[5]Download-GDPcurrent-NCU-countri'!$B$4:$B$3717,1,FALSE))," ",VLOOKUP($I8,'[5]Download-GDPcurrent-NCU-countri'!$B$4:$B$3717,1,FALSE))</f>
        <v>Angola</v>
      </c>
      <c r="K8" s="1" t="str">
        <f>IF(ISNA(VLOOKUP($I8,'[5]Download-GDPcurrent-NCU-countri'!$B$4:$B$3717,1,FALSE))," ",VLOOKUP($I8,'[5]Download-GDPcurrent-NCU-countri'!$B$4:$B$3717,1,FALSE))</f>
        <v>Angola</v>
      </c>
    </row>
    <row r="9" spans="1:11" x14ac:dyDescent="0.2">
      <c r="A9" s="1">
        <v>28</v>
      </c>
      <c r="B9" s="1" t="s">
        <v>46</v>
      </c>
      <c r="C9" s="1" t="str">
        <f>[1]SNAcurrencies!F9</f>
        <v>ATG</v>
      </c>
      <c r="D9" s="1" t="str">
        <f>VLOOKUP($B9,'[2]Download-GDPcurrent-NCU-countri'!$A$4:$A$3647,1,TRUE)</f>
        <v>Antigua and Barbuda</v>
      </c>
      <c r="E9" s="1" t="str">
        <f>IF(ISNA(VLOOKUP($D9,'[3]Download-GDPcurrent-NCU-countri'!$A$4:$A$3647,1,TRUE)),"",VLOOKUP($D9,'[3]Download-GDPcurrent-NCU-countri'!$A$4:$A$3647,1,TRUE))</f>
        <v>Antigua and Barbuda</v>
      </c>
      <c r="G9" s="1" t="s">
        <v>46</v>
      </c>
      <c r="H9" s="1" t="str">
        <f>IF(ISNA(VLOOKUP($G9,'[4]Download-GDPcurrent-NCU-countri'!$A$4:$A$3682,1,FALSE))," ",VLOOKUP($G9,'[4]Download-GDPcurrent-NCU-countri'!$A$4:$A$3682,1,FALSE))</f>
        <v>Antigua and Barbuda</v>
      </c>
      <c r="I9" s="1" t="s">
        <v>46</v>
      </c>
      <c r="J9" s="1" t="str">
        <f>IF(ISNA(VLOOKUP($I9,'[5]Download-GDPcurrent-NCU-countri'!$B$4:$B$3717,1,FALSE))," ",VLOOKUP($I9,'[5]Download-GDPcurrent-NCU-countri'!$B$4:$B$3717,1,FALSE))</f>
        <v>Antigua and Barbuda</v>
      </c>
      <c r="K9" s="1" t="str">
        <f>IF(ISNA(VLOOKUP($I9,'[5]Download-GDPcurrent-NCU-countri'!$B$4:$B$3717,1,FALSE))," ",VLOOKUP($I9,'[5]Download-GDPcurrent-NCU-countri'!$B$4:$B$3717,1,FALSE))</f>
        <v>Antigua and Barbuda</v>
      </c>
    </row>
    <row r="10" spans="1:11" x14ac:dyDescent="0.2">
      <c r="A10" s="1">
        <v>31</v>
      </c>
      <c r="B10" s="1" t="s">
        <v>59</v>
      </c>
      <c r="C10" s="1" t="str">
        <f>[1]SNAcurrencies!F10</f>
        <v>AZE</v>
      </c>
      <c r="D10" s="1" t="str">
        <f>VLOOKUP($B10,'[2]Download-GDPcurrent-NCU-countri'!$A$4:$A$3647,1,TRUE)</f>
        <v>Azerbaijan</v>
      </c>
      <c r="E10" s="1" t="str">
        <f>IF(ISNA(VLOOKUP($D10,'[3]Download-GDPcurrent-NCU-countri'!$A$4:$A$3647,1,TRUE)),"",VLOOKUP($D10,'[3]Download-GDPcurrent-NCU-countri'!$A$4:$A$3647,1,TRUE))</f>
        <v>Azerbaijan</v>
      </c>
      <c r="G10" s="1" t="s">
        <v>59</v>
      </c>
      <c r="H10" s="1" t="str">
        <f>IF(ISNA(VLOOKUP($G10,'[4]Download-GDPcurrent-NCU-countri'!$A$4:$A$3682,1,FALSE))," ",VLOOKUP($G10,'[4]Download-GDPcurrent-NCU-countri'!$A$4:$A$3682,1,FALSE))</f>
        <v>Azerbaijan</v>
      </c>
      <c r="I10" s="1" t="s">
        <v>59</v>
      </c>
      <c r="J10" s="1" t="str">
        <f>IF(ISNA(VLOOKUP($I10,'[5]Download-GDPcurrent-NCU-countri'!$B$4:$B$3717,1,FALSE))," ",VLOOKUP($I10,'[5]Download-GDPcurrent-NCU-countri'!$B$4:$B$3717,1,FALSE))</f>
        <v>Azerbaijan</v>
      </c>
      <c r="K10" s="1" t="str">
        <f>IF(ISNA(VLOOKUP($I10,'[5]Download-GDPcurrent-NCU-countri'!$B$4:$B$3717,1,FALSE))," ",VLOOKUP($I10,'[5]Download-GDPcurrent-NCU-countri'!$B$4:$B$3717,1,FALSE))</f>
        <v>Azerbaijan</v>
      </c>
    </row>
    <row r="11" spans="1:11" x14ac:dyDescent="0.2">
      <c r="A11" s="1">
        <v>32</v>
      </c>
      <c r="B11" s="1" t="s">
        <v>39</v>
      </c>
      <c r="C11" s="1" t="str">
        <f>[1]SNAcurrencies!F11</f>
        <v>ARG</v>
      </c>
      <c r="D11" s="1" t="str">
        <f>VLOOKUP($B11,'[2]Download-GDPcurrent-NCU-countri'!$A$4:$A$3647,1,TRUE)</f>
        <v>Argentina</v>
      </c>
      <c r="E11" s="1" t="str">
        <f>IF(ISNA(VLOOKUP($D11,'[3]Download-GDPcurrent-NCU-countri'!$A$4:$A$3647,1,TRUE)),"",VLOOKUP($D11,'[3]Download-GDPcurrent-NCU-countri'!$A$4:$A$3647,1,TRUE))</f>
        <v>Argentina</v>
      </c>
      <c r="G11" s="1" t="s">
        <v>39</v>
      </c>
      <c r="H11" s="1" t="str">
        <f>IF(ISNA(VLOOKUP($G11,'[4]Download-GDPcurrent-NCU-countri'!$A$4:$A$3682,1,FALSE))," ",VLOOKUP($G11,'[4]Download-GDPcurrent-NCU-countri'!$A$4:$A$3682,1,FALSE))</f>
        <v>Argentina</v>
      </c>
      <c r="I11" s="1" t="s">
        <v>39</v>
      </c>
      <c r="J11" s="1" t="str">
        <f>IF(ISNA(VLOOKUP($I11,'[5]Download-GDPcurrent-NCU-countri'!$B$4:$B$3717,1,FALSE))," ",VLOOKUP($I11,'[5]Download-GDPcurrent-NCU-countri'!$B$4:$B$3717,1,FALSE))</f>
        <v>Argentina</v>
      </c>
      <c r="K11" s="1" t="str">
        <f>IF(ISNA(VLOOKUP($I11,'[5]Download-GDPcurrent-NCU-countri'!$B$4:$B$3717,1,FALSE))," ",VLOOKUP($I11,'[5]Download-GDPcurrent-NCU-countri'!$B$4:$B$3717,1,FALSE))</f>
        <v>Argentina</v>
      </c>
    </row>
    <row r="12" spans="1:11" x14ac:dyDescent="0.2">
      <c r="A12" s="1">
        <v>36</v>
      </c>
      <c r="B12" s="1" t="s">
        <v>51</v>
      </c>
      <c r="C12" s="1" t="str">
        <f>[1]SNAcurrencies!F12</f>
        <v>AUS</v>
      </c>
      <c r="D12" s="1" t="str">
        <f>VLOOKUP($B12,'[2]Download-GDPcurrent-NCU-countri'!$A$4:$A$3647,1,TRUE)</f>
        <v>Australia</v>
      </c>
      <c r="E12" s="1" t="str">
        <f>IF(ISNA(VLOOKUP($D12,'[3]Download-GDPcurrent-NCU-countri'!$A$4:$A$3647,1,TRUE)),"",VLOOKUP($D12,'[3]Download-GDPcurrent-NCU-countri'!$A$4:$A$3647,1,TRUE))</f>
        <v>Australia</v>
      </c>
      <c r="G12" s="1" t="s">
        <v>51</v>
      </c>
      <c r="H12" s="1" t="str">
        <f>IF(ISNA(VLOOKUP($G12,'[4]Download-GDPcurrent-NCU-countri'!$A$4:$A$3682,1,FALSE))," ",VLOOKUP($G12,'[4]Download-GDPcurrent-NCU-countri'!$A$4:$A$3682,1,FALSE))</f>
        <v>Australia</v>
      </c>
      <c r="I12" s="1" t="s">
        <v>51</v>
      </c>
      <c r="J12" s="1" t="str">
        <f>IF(ISNA(VLOOKUP($I12,'[5]Download-GDPcurrent-NCU-countri'!$B$4:$B$3717,1,FALSE))," ",VLOOKUP($I12,'[5]Download-GDPcurrent-NCU-countri'!$B$4:$B$3717,1,FALSE))</f>
        <v>Australia</v>
      </c>
      <c r="K12" s="1" t="str">
        <f>IF(ISNA(VLOOKUP($I12,'[5]Download-GDPcurrent-NCU-countri'!$B$4:$B$3717,1,FALSE))," ",VLOOKUP($I12,'[5]Download-GDPcurrent-NCU-countri'!$B$4:$B$3717,1,FALSE))</f>
        <v>Australia</v>
      </c>
    </row>
    <row r="13" spans="1:11" x14ac:dyDescent="0.2">
      <c r="A13" s="1">
        <v>40</v>
      </c>
      <c r="B13" s="1" t="s">
        <v>55</v>
      </c>
      <c r="C13" s="1" t="str">
        <f>[1]SNAcurrencies!F13</f>
        <v>AUT</v>
      </c>
      <c r="D13" s="1" t="str">
        <f>VLOOKUP($B13,'[2]Download-GDPcurrent-NCU-countri'!$A$4:$A$3647,1,TRUE)</f>
        <v>Austria</v>
      </c>
      <c r="E13" s="1" t="str">
        <f>IF(ISNA(VLOOKUP($D13,'[3]Download-GDPcurrent-NCU-countri'!$A$4:$A$3647,1,TRUE)),"",VLOOKUP($D13,'[3]Download-GDPcurrent-NCU-countri'!$A$4:$A$3647,1,TRUE))</f>
        <v>Austria</v>
      </c>
      <c r="G13" s="1" t="s">
        <v>55</v>
      </c>
      <c r="H13" s="1" t="str">
        <f>IF(ISNA(VLOOKUP($G13,'[4]Download-GDPcurrent-NCU-countri'!$A$4:$A$3682,1,FALSE))," ",VLOOKUP($G13,'[4]Download-GDPcurrent-NCU-countri'!$A$4:$A$3682,1,FALSE))</f>
        <v>Austria</v>
      </c>
      <c r="I13" s="1" t="s">
        <v>55</v>
      </c>
      <c r="J13" s="1" t="str">
        <f>IF(ISNA(VLOOKUP($I13,'[5]Download-GDPcurrent-NCU-countri'!$B$4:$B$3717,1,FALSE))," ",VLOOKUP($I13,'[5]Download-GDPcurrent-NCU-countri'!$B$4:$B$3717,1,FALSE))</f>
        <v>Austria</v>
      </c>
      <c r="K13" s="1" t="str">
        <f>IF(ISNA(VLOOKUP($I13,'[5]Download-GDPcurrent-NCU-countri'!$B$4:$B$3717,1,FALSE))," ",VLOOKUP($I13,'[5]Download-GDPcurrent-NCU-countri'!$B$4:$B$3717,1,FALSE))</f>
        <v>Austria</v>
      </c>
    </row>
    <row r="14" spans="1:11" x14ac:dyDescent="0.2">
      <c r="A14" s="1">
        <v>44</v>
      </c>
      <c r="B14" s="1" t="s">
        <v>94</v>
      </c>
      <c r="C14" s="1" t="str">
        <f>[1]SNAcurrencies!F14</f>
        <v>BHS</v>
      </c>
      <c r="D14" s="1" t="str">
        <f>VLOOKUP($B14,'[2]Download-GDPcurrent-NCU-countri'!$A$4:$A$3647,1,TRUE)</f>
        <v>Bahamas</v>
      </c>
      <c r="E14" s="1" t="str">
        <f>IF(ISNA(VLOOKUP($D14,'[3]Download-GDPcurrent-NCU-countri'!$A$4:$A$3647,1,TRUE)),"",VLOOKUP($D14,'[3]Download-GDPcurrent-NCU-countri'!$A$4:$A$3647,1,TRUE))</f>
        <v>Bahamas</v>
      </c>
      <c r="G14" s="1" t="s">
        <v>94</v>
      </c>
      <c r="H14" s="1" t="str">
        <f>IF(ISNA(VLOOKUP($G14,'[4]Download-GDPcurrent-NCU-countri'!$A$4:$A$3682,1,FALSE))," ",VLOOKUP($G14,'[4]Download-GDPcurrent-NCU-countri'!$A$4:$A$3682,1,FALSE))</f>
        <v>Bahamas</v>
      </c>
      <c r="I14" s="1" t="s">
        <v>94</v>
      </c>
      <c r="J14" s="1" t="str">
        <f>IF(ISNA(VLOOKUP($I14,'[5]Download-GDPcurrent-NCU-countri'!$B$4:$B$3717,1,FALSE))," ",VLOOKUP($I14,'[5]Download-GDPcurrent-NCU-countri'!$B$4:$B$3717,1,FALSE))</f>
        <v>Bahamas</v>
      </c>
      <c r="K14" s="1" t="str">
        <f>IF(ISNA(VLOOKUP($I14,'[5]Download-GDPcurrent-NCU-countri'!$B$4:$B$3717,1,FALSE))," ",VLOOKUP($I14,'[5]Download-GDPcurrent-NCU-countri'!$B$4:$B$3717,1,FALSE))</f>
        <v>Bahamas</v>
      </c>
    </row>
    <row r="15" spans="1:11" x14ac:dyDescent="0.2">
      <c r="A15" s="1">
        <v>48</v>
      </c>
      <c r="B15" s="1" t="s">
        <v>89</v>
      </c>
      <c r="C15" s="1" t="str">
        <f>[1]SNAcurrencies!F15</f>
        <v>BHR</v>
      </c>
      <c r="D15" s="1" t="str">
        <f>VLOOKUP($B15,'[2]Download-GDPcurrent-NCU-countri'!$A$4:$A$3647,1,TRUE)</f>
        <v>Bahrain</v>
      </c>
      <c r="E15" s="1" t="str">
        <f>IF(ISNA(VLOOKUP($D15,'[3]Download-GDPcurrent-NCU-countri'!$A$4:$A$3647,1,TRUE)),"",VLOOKUP($D15,'[3]Download-GDPcurrent-NCU-countri'!$A$4:$A$3647,1,TRUE))</f>
        <v>Bahrain</v>
      </c>
      <c r="G15" s="1" t="s">
        <v>89</v>
      </c>
      <c r="H15" s="1" t="str">
        <f>IF(ISNA(VLOOKUP($G15,'[4]Download-GDPcurrent-NCU-countri'!$A$4:$A$3682,1,FALSE))," ",VLOOKUP($G15,'[4]Download-GDPcurrent-NCU-countri'!$A$4:$A$3682,1,FALSE))</f>
        <v>Bahrain</v>
      </c>
      <c r="I15" s="1" t="s">
        <v>89</v>
      </c>
      <c r="J15" s="1" t="str">
        <f>IF(ISNA(VLOOKUP($I15,'[5]Download-GDPcurrent-NCU-countri'!$B$4:$B$3717,1,FALSE))," ",VLOOKUP($I15,'[5]Download-GDPcurrent-NCU-countri'!$B$4:$B$3717,1,FALSE))</f>
        <v>Bahrain</v>
      </c>
      <c r="K15" s="1" t="str">
        <f>IF(ISNA(VLOOKUP($I15,'[5]Download-GDPcurrent-NCU-countri'!$B$4:$B$3717,1,FALSE))," ",VLOOKUP($I15,'[5]Download-GDPcurrent-NCU-countri'!$B$4:$B$3717,1,FALSE))</f>
        <v>Bahrain</v>
      </c>
    </row>
    <row r="16" spans="1:11" x14ac:dyDescent="0.2">
      <c r="A16" s="1">
        <v>50</v>
      </c>
      <c r="B16" s="1" t="s">
        <v>79</v>
      </c>
      <c r="C16" s="1" t="str">
        <f>[1]SNAcurrencies!F16</f>
        <v>BGD</v>
      </c>
      <c r="D16" s="1" t="str">
        <f>VLOOKUP($B16,'[2]Download-GDPcurrent-NCU-countri'!$A$4:$A$3647,1,TRUE)</f>
        <v>Bangladesh</v>
      </c>
      <c r="E16" s="1" t="str">
        <f>IF(ISNA(VLOOKUP($D16,'[3]Download-GDPcurrent-NCU-countri'!$A$4:$A$3647,1,TRUE)),"",VLOOKUP($D16,'[3]Download-GDPcurrent-NCU-countri'!$A$4:$A$3647,1,TRUE))</f>
        <v>Bangladesh</v>
      </c>
      <c r="G16" s="1" t="s">
        <v>79</v>
      </c>
      <c r="H16" s="1" t="str">
        <f>IF(ISNA(VLOOKUP($G16,'[4]Download-GDPcurrent-NCU-countri'!$A$4:$A$3682,1,FALSE))," ",VLOOKUP($G16,'[4]Download-GDPcurrent-NCU-countri'!$A$4:$A$3682,1,FALSE))</f>
        <v>Bangladesh</v>
      </c>
      <c r="I16" s="1" t="s">
        <v>79</v>
      </c>
      <c r="J16" s="1" t="str">
        <f>IF(ISNA(VLOOKUP($I16,'[5]Download-GDPcurrent-NCU-countri'!$B$4:$B$3717,1,FALSE))," ",VLOOKUP($I16,'[5]Download-GDPcurrent-NCU-countri'!$B$4:$B$3717,1,FALSE))</f>
        <v>Bangladesh</v>
      </c>
      <c r="K16" s="1" t="str">
        <f>IF(ISNA(VLOOKUP($I16,'[5]Download-GDPcurrent-NCU-countri'!$B$4:$B$3717,1,FALSE))," ",VLOOKUP($I16,'[5]Download-GDPcurrent-NCU-countri'!$B$4:$B$3717,1,FALSE))</f>
        <v>Bangladesh</v>
      </c>
    </row>
    <row r="17" spans="1:11" x14ac:dyDescent="0.2">
      <c r="A17" s="1">
        <v>51</v>
      </c>
      <c r="B17" s="1" t="s">
        <v>43</v>
      </c>
      <c r="C17" s="1" t="str">
        <f>[1]SNAcurrencies!F17</f>
        <v>ARM</v>
      </c>
      <c r="D17" s="1" t="str">
        <f>VLOOKUP($B17,'[2]Download-GDPcurrent-NCU-countri'!$A$4:$A$3647,1,TRUE)</f>
        <v>Armenia</v>
      </c>
      <c r="E17" s="1" t="str">
        <f>IF(ISNA(VLOOKUP($D17,'[3]Download-GDPcurrent-NCU-countri'!$A$4:$A$3647,1,TRUE)),"",VLOOKUP($D17,'[3]Download-GDPcurrent-NCU-countri'!$A$4:$A$3647,1,TRUE))</f>
        <v>Armenia</v>
      </c>
      <c r="G17" s="1" t="s">
        <v>43</v>
      </c>
      <c r="H17" s="1" t="str">
        <f>IF(ISNA(VLOOKUP($G17,'[4]Download-GDPcurrent-NCU-countri'!$A$4:$A$3682,1,FALSE))," ",VLOOKUP($G17,'[4]Download-GDPcurrent-NCU-countri'!$A$4:$A$3682,1,FALSE))</f>
        <v>Armenia</v>
      </c>
      <c r="I17" s="1" t="s">
        <v>43</v>
      </c>
      <c r="J17" s="1" t="str">
        <f>IF(ISNA(VLOOKUP($I17,'[5]Download-GDPcurrent-NCU-countri'!$B$4:$B$3717,1,FALSE))," ",VLOOKUP($I17,'[5]Download-GDPcurrent-NCU-countri'!$B$4:$B$3717,1,FALSE))</f>
        <v>Armenia</v>
      </c>
      <c r="K17" s="1" t="str">
        <f>IF(ISNA(VLOOKUP($I17,'[5]Download-GDPcurrent-NCU-countri'!$B$4:$B$3717,1,FALSE))," ",VLOOKUP($I17,'[5]Download-GDPcurrent-NCU-countri'!$B$4:$B$3717,1,FALSE))</f>
        <v>Armenia</v>
      </c>
    </row>
    <row r="18" spans="1:11" x14ac:dyDescent="0.2">
      <c r="A18" s="1">
        <v>52</v>
      </c>
      <c r="B18" s="1" t="s">
        <v>121</v>
      </c>
      <c r="C18" s="1" t="str">
        <f>[1]SNAcurrencies!F18</f>
        <v>BRB</v>
      </c>
      <c r="D18" s="1" t="str">
        <f>VLOOKUP($B18,'[2]Download-GDPcurrent-NCU-countri'!$A$4:$A$3647,1,TRUE)</f>
        <v>Barbados</v>
      </c>
      <c r="E18" s="1" t="str">
        <f>IF(ISNA(VLOOKUP($D18,'[3]Download-GDPcurrent-NCU-countri'!$A$4:$A$3647,1,TRUE)),"",VLOOKUP($D18,'[3]Download-GDPcurrent-NCU-countri'!$A$4:$A$3647,1,TRUE))</f>
        <v>Barbados</v>
      </c>
      <c r="G18" s="1" t="s">
        <v>121</v>
      </c>
      <c r="H18" s="1" t="str">
        <f>IF(ISNA(VLOOKUP($G18,'[4]Download-GDPcurrent-NCU-countri'!$A$4:$A$3682,1,FALSE))," ",VLOOKUP($G18,'[4]Download-GDPcurrent-NCU-countri'!$A$4:$A$3682,1,FALSE))</f>
        <v>Barbados</v>
      </c>
      <c r="I18" s="1" t="s">
        <v>121</v>
      </c>
      <c r="J18" s="1" t="str">
        <f>IF(ISNA(VLOOKUP($I18,'[5]Download-GDPcurrent-NCU-countri'!$B$4:$B$3717,1,FALSE))," ",VLOOKUP($I18,'[5]Download-GDPcurrent-NCU-countri'!$B$4:$B$3717,1,FALSE))</f>
        <v>Barbados</v>
      </c>
      <c r="K18" s="1" t="str">
        <f>IF(ISNA(VLOOKUP($I18,'[5]Download-GDPcurrent-NCU-countri'!$B$4:$B$3717,1,FALSE))," ",VLOOKUP($I18,'[5]Download-GDPcurrent-NCU-countri'!$B$4:$B$3717,1,FALSE))</f>
        <v>Barbados</v>
      </c>
    </row>
    <row r="19" spans="1:11" x14ac:dyDescent="0.2">
      <c r="A19" s="1">
        <v>56</v>
      </c>
      <c r="B19" s="1" t="s">
        <v>67</v>
      </c>
      <c r="C19" s="1" t="str">
        <f>[1]SNAcurrencies!F19</f>
        <v>BEL</v>
      </c>
      <c r="D19" s="1" t="str">
        <f>VLOOKUP($B19,'[2]Download-GDPcurrent-NCU-countri'!$A$4:$A$3647,1,TRUE)</f>
        <v>Belgium</v>
      </c>
      <c r="E19" s="1" t="str">
        <f>IF(ISNA(VLOOKUP($D19,'[3]Download-GDPcurrent-NCU-countri'!$A$4:$A$3647,1,TRUE)),"",VLOOKUP($D19,'[3]Download-GDPcurrent-NCU-countri'!$A$4:$A$3647,1,TRUE))</f>
        <v>Belgium</v>
      </c>
      <c r="G19" s="1" t="s">
        <v>67</v>
      </c>
      <c r="H19" s="1" t="str">
        <f>IF(ISNA(VLOOKUP($G19,'[4]Download-GDPcurrent-NCU-countri'!$A$4:$A$3682,1,FALSE))," ",VLOOKUP($G19,'[4]Download-GDPcurrent-NCU-countri'!$A$4:$A$3682,1,FALSE))</f>
        <v>Belgium</v>
      </c>
      <c r="I19" s="1" t="s">
        <v>67</v>
      </c>
      <c r="J19" s="1" t="str">
        <f>IF(ISNA(VLOOKUP($I19,'[5]Download-GDPcurrent-NCU-countri'!$B$4:$B$3717,1,FALSE))," ",VLOOKUP($I19,'[5]Download-GDPcurrent-NCU-countri'!$B$4:$B$3717,1,FALSE))</f>
        <v>Belgium</v>
      </c>
      <c r="K19" s="1" t="str">
        <f>IF(ISNA(VLOOKUP($I19,'[5]Download-GDPcurrent-NCU-countri'!$B$4:$B$3717,1,FALSE))," ",VLOOKUP($I19,'[5]Download-GDPcurrent-NCU-countri'!$B$4:$B$3717,1,FALSE))</f>
        <v>Belgium</v>
      </c>
    </row>
    <row r="20" spans="1:11" x14ac:dyDescent="0.2">
      <c r="A20" s="1">
        <v>60</v>
      </c>
      <c r="B20" s="1" t="s">
        <v>108</v>
      </c>
      <c r="C20" s="1" t="str">
        <f>[1]SNAcurrencies!F20</f>
        <v>BMU</v>
      </c>
      <c r="D20" s="1" t="str">
        <f>VLOOKUP($B20,'[2]Download-GDPcurrent-NCU-countri'!$A$4:$A$3647,1,TRUE)</f>
        <v>Bermuda</v>
      </c>
      <c r="E20" s="1" t="str">
        <f>IF(ISNA(VLOOKUP($D20,'[3]Download-GDPcurrent-NCU-countri'!$A$4:$A$3647,1,TRUE)),"",VLOOKUP($D20,'[3]Download-GDPcurrent-NCU-countri'!$A$4:$A$3647,1,TRUE))</f>
        <v>Bermuda</v>
      </c>
      <c r="G20" s="1" t="s">
        <v>108</v>
      </c>
      <c r="H20" s="1" t="str">
        <f>IF(ISNA(VLOOKUP($G20,'[4]Download-GDPcurrent-NCU-countri'!$A$4:$A$3682,1,FALSE))," ",VLOOKUP($G20,'[4]Download-GDPcurrent-NCU-countri'!$A$4:$A$3682,1,FALSE))</f>
        <v>Bermuda</v>
      </c>
      <c r="I20" s="1" t="s">
        <v>108</v>
      </c>
      <c r="J20" s="1" t="str">
        <f>IF(ISNA(VLOOKUP($I20,'[5]Download-GDPcurrent-NCU-countri'!$B$4:$B$3717,1,FALSE))," ",VLOOKUP($I20,'[5]Download-GDPcurrent-NCU-countri'!$B$4:$B$3717,1,FALSE))</f>
        <v>Bermuda</v>
      </c>
      <c r="K20" s="1" t="str">
        <f>IF(ISNA(VLOOKUP($I20,'[5]Download-GDPcurrent-NCU-countri'!$B$4:$B$3717,1,FALSE))," ",VLOOKUP($I20,'[5]Download-GDPcurrent-NCU-countri'!$B$4:$B$3717,1,FALSE))</f>
        <v>Bermuda</v>
      </c>
    </row>
    <row r="21" spans="1:11" x14ac:dyDescent="0.2">
      <c r="A21" s="1">
        <v>64</v>
      </c>
      <c r="B21" s="1" t="s">
        <v>131</v>
      </c>
      <c r="C21" s="1" t="str">
        <f>[1]SNAcurrencies!F21</f>
        <v>BTN</v>
      </c>
      <c r="D21" s="1" t="str">
        <f>VLOOKUP($B21,'[2]Download-GDPcurrent-NCU-countri'!$A$4:$A$3647,1,TRUE)</f>
        <v>Bhutan</v>
      </c>
      <c r="E21" s="1" t="str">
        <f>IF(ISNA(VLOOKUP($D21,'[3]Download-GDPcurrent-NCU-countri'!$A$4:$A$3647,1,TRUE)),"",VLOOKUP($D21,'[3]Download-GDPcurrent-NCU-countri'!$A$4:$A$3647,1,TRUE))</f>
        <v>Bhutan</v>
      </c>
      <c r="G21" s="1" t="s">
        <v>131</v>
      </c>
      <c r="H21" s="1" t="str">
        <f>IF(ISNA(VLOOKUP($G21,'[4]Download-GDPcurrent-NCU-countri'!$A$4:$A$3682,1,FALSE))," ",VLOOKUP($G21,'[4]Download-GDPcurrent-NCU-countri'!$A$4:$A$3682,1,FALSE))</f>
        <v>Bhutan</v>
      </c>
      <c r="I21" s="1" t="s">
        <v>131</v>
      </c>
      <c r="J21" s="1" t="str">
        <f>IF(ISNA(VLOOKUP($I21,'[5]Download-GDPcurrent-NCU-countri'!$B$4:$B$3717,1,FALSE))," ",VLOOKUP($I21,'[5]Download-GDPcurrent-NCU-countri'!$B$4:$B$3717,1,FALSE))</f>
        <v>Bhutan</v>
      </c>
      <c r="K21" s="1" t="str">
        <f>IF(ISNA(VLOOKUP($I21,'[5]Download-GDPcurrent-NCU-countri'!$B$4:$B$3717,1,FALSE))," ",VLOOKUP($I21,'[5]Download-GDPcurrent-NCU-countri'!$B$4:$B$3717,1,FALSE))</f>
        <v>Bhutan</v>
      </c>
    </row>
    <row r="22" spans="1:11" x14ac:dyDescent="0.2">
      <c r="A22" s="1">
        <v>68</v>
      </c>
      <c r="B22" s="1" t="s">
        <v>113</v>
      </c>
      <c r="C22" s="1" t="str">
        <f>[1]SNAcurrencies!F22</f>
        <v>BOL</v>
      </c>
      <c r="D22" s="1" t="str">
        <f>VLOOKUP($B22,'[2]Download-GDPcurrent-NCU-countri'!$A$4:$A$3647,1,TRUE)</f>
        <v>Bolivia</v>
      </c>
      <c r="E22" s="1" t="str">
        <f>IF(ISNA(VLOOKUP($D22,'[3]Download-GDPcurrent-NCU-countri'!$A$4:$A$3647,1,TRUE)),"",VLOOKUP($D22,'[3]Download-GDPcurrent-NCU-countri'!$A$4:$A$3647,1,TRUE))</f>
        <v>Bolivia</v>
      </c>
      <c r="G22" s="1" t="s">
        <v>113</v>
      </c>
      <c r="H22" s="1" t="str">
        <f>IF(ISNA(VLOOKUP($G22,'[4]Download-GDPcurrent-NCU-countri'!$A$4:$A$3682,1,FALSE))," ",VLOOKUP($G22,'[4]Download-GDPcurrent-NCU-countri'!$A$4:$A$3682,1,FALSE))</f>
        <v>Bolivia</v>
      </c>
      <c r="I22" s="1" t="s">
        <v>113</v>
      </c>
      <c r="J22" s="1" t="str">
        <f>IF(ISNA(VLOOKUP($I22,'[5]Download-GDPcurrent-NCU-countri'!$B$4:$B$3717,1,FALSE))," ",VLOOKUP($I22,'[5]Download-GDPcurrent-NCU-countri'!$B$4:$B$3717,1,FALSE))</f>
        <v>Bolivia</v>
      </c>
      <c r="K22" s="1" t="str">
        <f>IF(ISNA(VLOOKUP($I22,'[5]Download-GDPcurrent-NCU-countri'!$B$4:$B$3717,1,FALSE))," ",VLOOKUP($I22,'[5]Download-GDPcurrent-NCU-countri'!$B$4:$B$3717,1,FALSE))</f>
        <v>Bolivia</v>
      </c>
    </row>
    <row r="23" spans="1:11" x14ac:dyDescent="0.2">
      <c r="A23" s="1">
        <v>70</v>
      </c>
      <c r="B23" s="1" t="s">
        <v>97</v>
      </c>
      <c r="C23" s="1" t="str">
        <f>[1]SNAcurrencies!F23</f>
        <v>BIH</v>
      </c>
      <c r="D23" s="1" t="str">
        <f>VLOOKUP($B23,'[2]Download-GDPcurrent-NCU-countri'!$A$4:$A$3647,1,TRUE)</f>
        <v>Bosnia and Herzegovina</v>
      </c>
      <c r="E23" s="1" t="str">
        <f>IF(ISNA(VLOOKUP($D23,'[3]Download-GDPcurrent-NCU-countri'!$A$4:$A$3647,1,TRUE)),"",VLOOKUP($D23,'[3]Download-GDPcurrent-NCU-countri'!$A$4:$A$3647,1,TRUE))</f>
        <v>Bosnia and Herzegovina</v>
      </c>
      <c r="G23" s="1" t="s">
        <v>97</v>
      </c>
      <c r="H23" s="1" t="str">
        <f>IF(ISNA(VLOOKUP($G23,'[4]Download-GDPcurrent-NCU-countri'!$A$4:$A$3682,1,FALSE))," ",VLOOKUP($G23,'[4]Download-GDPcurrent-NCU-countri'!$A$4:$A$3682,1,FALSE))</f>
        <v>Bosnia and Herzegovina</v>
      </c>
      <c r="I23" s="1" t="s">
        <v>97</v>
      </c>
      <c r="J23" s="1" t="str">
        <f>IF(ISNA(VLOOKUP($I23,'[5]Download-GDPcurrent-NCU-countri'!$B$4:$B$3717,1,FALSE))," ",VLOOKUP($I23,'[5]Download-GDPcurrent-NCU-countri'!$B$4:$B$3717,1,FALSE))</f>
        <v>Bosnia and Herzegovina</v>
      </c>
      <c r="K23" s="1" t="str">
        <f>IF(ISNA(VLOOKUP($I23,'[5]Download-GDPcurrent-NCU-countri'!$B$4:$B$3717,1,FALSE))," ",VLOOKUP($I23,'[5]Download-GDPcurrent-NCU-countri'!$B$4:$B$3717,1,FALSE))</f>
        <v>Bosnia and Herzegovina</v>
      </c>
    </row>
    <row r="24" spans="1:11" x14ac:dyDescent="0.2">
      <c r="A24" s="1">
        <v>72</v>
      </c>
      <c r="B24" s="1" t="s">
        <v>136</v>
      </c>
      <c r="C24" s="1" t="str">
        <f>[1]SNAcurrencies!F24</f>
        <v>BWA</v>
      </c>
      <c r="D24" s="1" t="str">
        <f>VLOOKUP($B24,'[2]Download-GDPcurrent-NCU-countri'!$A$4:$A$3647,1,TRUE)</f>
        <v>Botswana</v>
      </c>
      <c r="E24" s="1" t="str">
        <f>IF(ISNA(VLOOKUP($D24,'[3]Download-GDPcurrent-NCU-countri'!$A$4:$A$3647,1,TRUE)),"",VLOOKUP($D24,'[3]Download-GDPcurrent-NCU-countri'!$A$4:$A$3647,1,TRUE))</f>
        <v>Botswana</v>
      </c>
      <c r="G24" s="1" t="s">
        <v>136</v>
      </c>
      <c r="H24" s="1" t="str">
        <f>IF(ISNA(VLOOKUP($G24,'[4]Download-GDPcurrent-NCU-countri'!$A$4:$A$3682,1,FALSE))," ",VLOOKUP($G24,'[4]Download-GDPcurrent-NCU-countri'!$A$4:$A$3682,1,FALSE))</f>
        <v>Botswana</v>
      </c>
      <c r="I24" s="1" t="s">
        <v>136</v>
      </c>
      <c r="J24" s="1" t="str">
        <f>IF(ISNA(VLOOKUP($I24,'[5]Download-GDPcurrent-NCU-countri'!$B$4:$B$3717,1,FALSE))," ",VLOOKUP($I24,'[5]Download-GDPcurrent-NCU-countri'!$B$4:$B$3717,1,FALSE))</f>
        <v>Botswana</v>
      </c>
      <c r="K24" s="1" t="str">
        <f>IF(ISNA(VLOOKUP($I24,'[5]Download-GDPcurrent-NCU-countri'!$B$4:$B$3717,1,FALSE))," ",VLOOKUP($I24,'[5]Download-GDPcurrent-NCU-countri'!$B$4:$B$3717,1,FALSE))</f>
        <v>Botswana</v>
      </c>
    </row>
    <row r="25" spans="1:11" x14ac:dyDescent="0.2">
      <c r="A25" s="1">
        <v>76</v>
      </c>
      <c r="B25" s="1" t="s">
        <v>117</v>
      </c>
      <c r="C25" s="1" t="str">
        <f>[1]SNAcurrencies!F25</f>
        <v>BRA</v>
      </c>
      <c r="D25" s="1" t="str">
        <f>VLOOKUP($B25,'[2]Download-GDPcurrent-NCU-countri'!$A$4:$A$3647,1,TRUE)</f>
        <v>Brazil</v>
      </c>
      <c r="E25" s="1" t="str">
        <f>IF(ISNA(VLOOKUP($D25,'[3]Download-GDPcurrent-NCU-countri'!$A$4:$A$3647,1,TRUE)),"",VLOOKUP($D25,'[3]Download-GDPcurrent-NCU-countri'!$A$4:$A$3647,1,TRUE))</f>
        <v>Brazil</v>
      </c>
      <c r="G25" s="1" t="s">
        <v>117</v>
      </c>
      <c r="H25" s="1" t="str">
        <f>IF(ISNA(VLOOKUP($G25,'[4]Download-GDPcurrent-NCU-countri'!$A$4:$A$3682,1,FALSE))," ",VLOOKUP($G25,'[4]Download-GDPcurrent-NCU-countri'!$A$4:$A$3682,1,FALSE))</f>
        <v>Brazil</v>
      </c>
      <c r="I25" s="1" t="s">
        <v>117</v>
      </c>
      <c r="J25" s="1" t="str">
        <f>IF(ISNA(VLOOKUP($I25,'[5]Download-GDPcurrent-NCU-countri'!$B$4:$B$3717,1,FALSE))," ",VLOOKUP($I25,'[5]Download-GDPcurrent-NCU-countri'!$B$4:$B$3717,1,FALSE))</f>
        <v>Brazil</v>
      </c>
      <c r="K25" s="1" t="str">
        <f>IF(ISNA(VLOOKUP($I25,'[5]Download-GDPcurrent-NCU-countri'!$B$4:$B$3717,1,FALSE))," ",VLOOKUP($I25,'[5]Download-GDPcurrent-NCU-countri'!$B$4:$B$3717,1,FALSE))</f>
        <v>Brazil</v>
      </c>
    </row>
    <row r="26" spans="1:11" x14ac:dyDescent="0.2">
      <c r="A26" s="1">
        <v>84</v>
      </c>
      <c r="B26" s="1" t="s">
        <v>106</v>
      </c>
      <c r="C26" s="1" t="str">
        <f>[1]SNAcurrencies!F26</f>
        <v>BLZ</v>
      </c>
      <c r="D26" s="1" t="str">
        <f>VLOOKUP($B26,'[2]Download-GDPcurrent-NCU-countri'!$A$4:$A$3647,1,TRUE)</f>
        <v>Belize</v>
      </c>
      <c r="E26" s="1" t="str">
        <f>IF(ISNA(VLOOKUP($D26,'[3]Download-GDPcurrent-NCU-countri'!$A$4:$A$3647,1,TRUE)),"",VLOOKUP($D26,'[3]Download-GDPcurrent-NCU-countri'!$A$4:$A$3647,1,TRUE))</f>
        <v>Belize</v>
      </c>
      <c r="G26" s="1" t="s">
        <v>106</v>
      </c>
      <c r="H26" s="1" t="str">
        <f>IF(ISNA(VLOOKUP($G26,'[4]Download-GDPcurrent-NCU-countri'!$A$4:$A$3682,1,FALSE))," ",VLOOKUP($G26,'[4]Download-GDPcurrent-NCU-countri'!$A$4:$A$3682,1,FALSE))</f>
        <v>Belize</v>
      </c>
      <c r="I26" s="1" t="s">
        <v>106</v>
      </c>
      <c r="J26" s="1" t="str">
        <f>IF(ISNA(VLOOKUP($I26,'[5]Download-GDPcurrent-NCU-countri'!$B$4:$B$3717,1,FALSE))," ",VLOOKUP($I26,'[5]Download-GDPcurrent-NCU-countri'!$B$4:$B$3717,1,FALSE))</f>
        <v>Belize</v>
      </c>
      <c r="K26" s="1" t="str">
        <f>IF(ISNA(VLOOKUP($I26,'[5]Download-GDPcurrent-NCU-countri'!$B$4:$B$3717,1,FALSE))," ",VLOOKUP($I26,'[5]Download-GDPcurrent-NCU-countri'!$B$4:$B$3717,1,FALSE))</f>
        <v>Belize</v>
      </c>
    </row>
    <row r="27" spans="1:11" x14ac:dyDescent="0.2">
      <c r="A27" s="1">
        <v>90</v>
      </c>
      <c r="B27" s="1" t="s">
        <v>727</v>
      </c>
      <c r="C27" s="1" t="str">
        <f>[1]SNAcurrencies!F27</f>
        <v>SLB</v>
      </c>
      <c r="D27" s="1" t="str">
        <f>VLOOKUP($B27,'[2]Download-GDPcurrent-NCU-countri'!$A$4:$A$3647,1,TRUE)</f>
        <v>Solomon Islands</v>
      </c>
      <c r="E27" s="1" t="str">
        <f>IF(ISNA(VLOOKUP($D27,'[3]Download-GDPcurrent-NCU-countri'!$A$4:$A$3647,1,TRUE)),"",VLOOKUP($D27,'[3]Download-GDPcurrent-NCU-countri'!$A$4:$A$3647,1,TRUE))</f>
        <v>Solomon Islands</v>
      </c>
      <c r="G27" s="1" t="s">
        <v>727</v>
      </c>
      <c r="H27" s="1" t="str">
        <f>IF(ISNA(VLOOKUP($G27,'[4]Download-GDPcurrent-NCU-countri'!$A$4:$A$3682,1,FALSE))," ",VLOOKUP($G27,'[4]Download-GDPcurrent-NCU-countri'!$A$4:$A$3682,1,FALSE))</f>
        <v>Solomon Islands</v>
      </c>
      <c r="I27" s="1" t="s">
        <v>727</v>
      </c>
      <c r="J27" s="1" t="str">
        <f>IF(ISNA(VLOOKUP($I27,'[5]Download-GDPcurrent-NCU-countri'!$B$4:$B$3717,1,FALSE))," ",VLOOKUP($I27,'[5]Download-GDPcurrent-NCU-countri'!$B$4:$B$3717,1,FALSE))</f>
        <v>Solomon Islands</v>
      </c>
      <c r="K27" s="1" t="str">
        <f>IF(ISNA(VLOOKUP($I27,'[5]Download-GDPcurrent-NCU-countri'!$B$4:$B$3717,1,FALSE))," ",VLOOKUP($I27,'[5]Download-GDPcurrent-NCU-countri'!$B$4:$B$3717,1,FALSE))</f>
        <v>Solomon Islands</v>
      </c>
    </row>
    <row r="28" spans="1:11" x14ac:dyDescent="0.2">
      <c r="A28" s="1">
        <v>92</v>
      </c>
      <c r="B28" s="1" t="s">
        <v>879</v>
      </c>
      <c r="C28" s="1" t="str">
        <f>[1]SNAcurrencies!F28</f>
        <v>VGB</v>
      </c>
      <c r="D28" s="1" t="str">
        <f>VLOOKUP($B28,'[2]Download-GDPcurrent-NCU-countri'!$A$4:$A$3647,1,TRUE)</f>
        <v>British Virgin Islands</v>
      </c>
      <c r="E28" s="1" t="str">
        <f>IF(ISNA(VLOOKUP($D28,'[3]Download-GDPcurrent-NCU-countri'!$A$4:$A$3647,1,TRUE)),"",VLOOKUP($D28,'[3]Download-GDPcurrent-NCU-countri'!$A$4:$A$3647,1,TRUE))</f>
        <v>British Virgin Islands</v>
      </c>
      <c r="G28" s="1" t="s">
        <v>879</v>
      </c>
      <c r="H28" s="1" t="str">
        <f>IF(ISNA(VLOOKUP($G28,'[4]Download-GDPcurrent-NCU-countri'!$A$4:$A$3682,1,FALSE))," ",VLOOKUP($G28,'[4]Download-GDPcurrent-NCU-countri'!$A$4:$A$3682,1,FALSE))</f>
        <v>British Virgin Islands</v>
      </c>
      <c r="I28" s="1" t="s">
        <v>879</v>
      </c>
      <c r="J28" s="1" t="str">
        <f>IF(ISNA(VLOOKUP($I28,'[5]Download-GDPcurrent-NCU-countri'!$B$4:$B$3717,1,FALSE))," ",VLOOKUP($I28,'[5]Download-GDPcurrent-NCU-countri'!$B$4:$B$3717,1,FALSE))</f>
        <v>British Virgin Islands</v>
      </c>
      <c r="K28" s="1" t="str">
        <f>IF(ISNA(VLOOKUP($I28,'[5]Download-GDPcurrent-NCU-countri'!$B$4:$B$3717,1,FALSE))," ",VLOOKUP($I28,'[5]Download-GDPcurrent-NCU-countri'!$B$4:$B$3717,1,FALSE))</f>
        <v>British Virgin Islands</v>
      </c>
    </row>
    <row r="29" spans="1:11" x14ac:dyDescent="0.2">
      <c r="A29" s="1">
        <v>96</v>
      </c>
      <c r="B29" s="1" t="s">
        <v>125</v>
      </c>
      <c r="C29" s="1" t="str">
        <f>[1]SNAcurrencies!F29</f>
        <v>BRN</v>
      </c>
      <c r="D29" s="1" t="str">
        <f>VLOOKUP($B29,'[2]Download-GDPcurrent-NCU-countri'!$A$4:$A$3647,1,TRUE)</f>
        <v>Brunei Darussalam</v>
      </c>
      <c r="E29" s="1" t="str">
        <f>IF(ISNA(VLOOKUP($D29,'[3]Download-GDPcurrent-NCU-countri'!$A$4:$A$3647,1,TRUE)),"",VLOOKUP($D29,'[3]Download-GDPcurrent-NCU-countri'!$A$4:$A$3647,1,TRUE))</f>
        <v>Brunei Darussalam</v>
      </c>
      <c r="G29" s="1" t="s">
        <v>125</v>
      </c>
      <c r="H29" s="1" t="str">
        <f>IF(ISNA(VLOOKUP($G29,'[4]Download-GDPcurrent-NCU-countri'!$A$4:$A$3682,1,FALSE))," ",VLOOKUP($G29,'[4]Download-GDPcurrent-NCU-countri'!$A$4:$A$3682,1,FALSE))</f>
        <v>Brunei Darussalam</v>
      </c>
      <c r="I29" s="1" t="s">
        <v>125</v>
      </c>
      <c r="J29" s="1" t="str">
        <f>IF(ISNA(VLOOKUP($I29,'[5]Download-GDPcurrent-NCU-countri'!$B$4:$B$3717,1,FALSE))," ",VLOOKUP($I29,'[5]Download-GDPcurrent-NCU-countri'!$B$4:$B$3717,1,FALSE))</f>
        <v>Brunei Darussalam</v>
      </c>
      <c r="K29" s="1" t="str">
        <f>IF(ISNA(VLOOKUP($I29,'[5]Download-GDPcurrent-NCU-countri'!$B$4:$B$3717,1,FALSE))," ",VLOOKUP($I29,'[5]Download-GDPcurrent-NCU-countri'!$B$4:$B$3717,1,FALSE))</f>
        <v>Brunei Darussalam</v>
      </c>
    </row>
    <row r="30" spans="1:11" x14ac:dyDescent="0.2">
      <c r="A30" s="1">
        <v>100</v>
      </c>
      <c r="B30" s="1" t="s">
        <v>84</v>
      </c>
      <c r="C30" s="1" t="str">
        <f>[1]SNAcurrencies!F30</f>
        <v>BGR</v>
      </c>
      <c r="D30" s="1" t="str">
        <f>VLOOKUP($B30,'[2]Download-GDPcurrent-NCU-countri'!$A$4:$A$3647,1,TRUE)</f>
        <v>Bulgaria</v>
      </c>
      <c r="E30" s="1" t="str">
        <f>IF(ISNA(VLOOKUP($D30,'[3]Download-GDPcurrent-NCU-countri'!$A$4:$A$3647,1,TRUE)),"",VLOOKUP($D30,'[3]Download-GDPcurrent-NCU-countri'!$A$4:$A$3647,1,TRUE))</f>
        <v>Bulgaria</v>
      </c>
      <c r="G30" s="1" t="s">
        <v>84</v>
      </c>
      <c r="H30" s="1" t="str">
        <f>IF(ISNA(VLOOKUP($G30,'[4]Download-GDPcurrent-NCU-countri'!$A$4:$A$3682,1,FALSE))," ",VLOOKUP($G30,'[4]Download-GDPcurrent-NCU-countri'!$A$4:$A$3682,1,FALSE))</f>
        <v>Bulgaria</v>
      </c>
      <c r="I30" s="1" t="s">
        <v>84</v>
      </c>
      <c r="J30" s="1" t="str">
        <f>IF(ISNA(VLOOKUP($I30,'[5]Download-GDPcurrent-NCU-countri'!$B$4:$B$3717,1,FALSE))," ",VLOOKUP($I30,'[5]Download-GDPcurrent-NCU-countri'!$B$4:$B$3717,1,FALSE))</f>
        <v>Bulgaria</v>
      </c>
      <c r="K30" s="1" t="str">
        <f>IF(ISNA(VLOOKUP($I30,'[5]Download-GDPcurrent-NCU-countri'!$B$4:$B$3717,1,FALSE))," ",VLOOKUP($I30,'[5]Download-GDPcurrent-NCU-countri'!$B$4:$B$3717,1,FALSE))</f>
        <v>Bulgaria</v>
      </c>
    </row>
    <row r="31" spans="1:11" x14ac:dyDescent="0.2">
      <c r="A31" s="1">
        <v>104</v>
      </c>
      <c r="B31" s="1" t="s">
        <v>558</v>
      </c>
      <c r="C31" s="1" t="str">
        <f>[1]SNAcurrencies!F31</f>
        <v>MMR</v>
      </c>
      <c r="D31" s="1" t="str">
        <f>VLOOKUP($B31,'[2]Download-GDPcurrent-NCU-countri'!$A$4:$A$3647,1,TRUE)</f>
        <v>Myanmar</v>
      </c>
      <c r="E31" s="1" t="str">
        <f>IF(ISNA(VLOOKUP($D31,'[3]Download-GDPcurrent-NCU-countri'!$A$4:$A$3647,1,TRUE)),"",VLOOKUP($D31,'[3]Download-GDPcurrent-NCU-countri'!$A$4:$A$3647,1,TRUE))</f>
        <v>Myanmar</v>
      </c>
      <c r="G31" s="1" t="s">
        <v>558</v>
      </c>
      <c r="H31" s="1" t="str">
        <f>IF(ISNA(VLOOKUP($G31,'[4]Download-GDPcurrent-NCU-countri'!$A$4:$A$3682,1,FALSE))," ",VLOOKUP($G31,'[4]Download-GDPcurrent-NCU-countri'!$A$4:$A$3682,1,FALSE))</f>
        <v>Myanmar</v>
      </c>
      <c r="I31" s="1" t="s">
        <v>558</v>
      </c>
      <c r="J31" s="1" t="str">
        <f>IF(ISNA(VLOOKUP($I31,'[5]Download-GDPcurrent-NCU-countri'!$B$4:$B$3717,1,FALSE))," ",VLOOKUP($I31,'[5]Download-GDPcurrent-NCU-countri'!$B$4:$B$3717,1,FALSE))</f>
        <v>Myanmar</v>
      </c>
      <c r="K31" s="1" t="str">
        <f>IF(ISNA(VLOOKUP($I31,'[5]Download-GDPcurrent-NCU-countri'!$B$4:$B$3717,1,FALSE))," ",VLOOKUP($I31,'[5]Download-GDPcurrent-NCU-countri'!$B$4:$B$3717,1,FALSE))</f>
        <v>Myanmar</v>
      </c>
    </row>
    <row r="32" spans="1:11" x14ac:dyDescent="0.2">
      <c r="A32" s="1">
        <v>108</v>
      </c>
      <c r="B32" s="1" t="s">
        <v>63</v>
      </c>
      <c r="C32" s="1" t="str">
        <f>[1]SNAcurrencies!F32</f>
        <v>BDI</v>
      </c>
      <c r="D32" s="1" t="str">
        <f>VLOOKUP($B32,'[2]Download-GDPcurrent-NCU-countri'!$A$4:$A$3647,1,TRUE)</f>
        <v>Burundi</v>
      </c>
      <c r="E32" s="1" t="str">
        <f>IF(ISNA(VLOOKUP($D32,'[3]Download-GDPcurrent-NCU-countri'!$A$4:$A$3647,1,TRUE)),"",VLOOKUP($D32,'[3]Download-GDPcurrent-NCU-countri'!$A$4:$A$3647,1,TRUE))</f>
        <v>Burundi</v>
      </c>
      <c r="G32" s="1" t="s">
        <v>63</v>
      </c>
      <c r="H32" s="1" t="str">
        <f>IF(ISNA(VLOOKUP($G32,'[4]Download-GDPcurrent-NCU-countri'!$A$4:$A$3682,1,FALSE))," ",VLOOKUP($G32,'[4]Download-GDPcurrent-NCU-countri'!$A$4:$A$3682,1,FALSE))</f>
        <v>Burundi</v>
      </c>
      <c r="I32" s="1" t="s">
        <v>63</v>
      </c>
      <c r="J32" s="1" t="str">
        <f>IF(ISNA(VLOOKUP($I32,'[5]Download-GDPcurrent-NCU-countri'!$B$4:$B$3717,1,FALSE))," ",VLOOKUP($I32,'[5]Download-GDPcurrent-NCU-countri'!$B$4:$B$3717,1,FALSE))</f>
        <v>Burundi</v>
      </c>
      <c r="K32" s="1" t="str">
        <f>IF(ISNA(VLOOKUP($I32,'[5]Download-GDPcurrent-NCU-countri'!$B$4:$B$3717,1,FALSE))," ",VLOOKUP($I32,'[5]Download-GDPcurrent-NCU-countri'!$B$4:$B$3717,1,FALSE))</f>
        <v>Burundi</v>
      </c>
    </row>
    <row r="33" spans="1:11" x14ac:dyDescent="0.2">
      <c r="A33" s="1">
        <v>112</v>
      </c>
      <c r="B33" s="1" t="s">
        <v>102</v>
      </c>
      <c r="C33" s="1" t="str">
        <f>[1]SNAcurrencies!F33</f>
        <v>BLR</v>
      </c>
      <c r="D33" s="1" t="str">
        <f>VLOOKUP($B33,'[2]Download-GDPcurrent-NCU-countri'!$A$4:$A$3647,1,TRUE)</f>
        <v>Belarus</v>
      </c>
      <c r="E33" s="1" t="str">
        <f>IF(ISNA(VLOOKUP($D33,'[3]Download-GDPcurrent-NCU-countri'!$A$4:$A$3647,1,TRUE)),"",VLOOKUP($D33,'[3]Download-GDPcurrent-NCU-countri'!$A$4:$A$3647,1,TRUE))</f>
        <v>Belarus</v>
      </c>
      <c r="G33" s="1" t="s">
        <v>102</v>
      </c>
      <c r="H33" s="1" t="str">
        <f>IF(ISNA(VLOOKUP($G33,'[4]Download-GDPcurrent-NCU-countri'!$A$4:$A$3682,1,FALSE))," ",VLOOKUP($G33,'[4]Download-GDPcurrent-NCU-countri'!$A$4:$A$3682,1,FALSE))</f>
        <v>Belarus</v>
      </c>
      <c r="I33" s="1" t="s">
        <v>102</v>
      </c>
      <c r="J33" s="1" t="str">
        <f>IF(ISNA(VLOOKUP($I33,'[5]Download-GDPcurrent-NCU-countri'!$B$4:$B$3717,1,FALSE))," ",VLOOKUP($I33,'[5]Download-GDPcurrent-NCU-countri'!$B$4:$B$3717,1,FALSE))</f>
        <v>Belarus</v>
      </c>
      <c r="K33" s="1" t="str">
        <f>IF(ISNA(VLOOKUP($I33,'[5]Download-GDPcurrent-NCU-countri'!$B$4:$B$3717,1,FALSE))," ",VLOOKUP($I33,'[5]Download-GDPcurrent-NCU-countri'!$B$4:$B$3717,1,FALSE))</f>
        <v>Belarus</v>
      </c>
    </row>
    <row r="34" spans="1:11" x14ac:dyDescent="0.2">
      <c r="A34" s="1">
        <v>116</v>
      </c>
      <c r="B34" s="1" t="s">
        <v>435</v>
      </c>
      <c r="C34" s="1" t="str">
        <f>[1]SNAcurrencies!F34</f>
        <v>KHM</v>
      </c>
      <c r="D34" s="1" t="str">
        <f>VLOOKUP($B34,'[2]Download-GDPcurrent-NCU-countri'!$A$4:$A$3647,1,TRUE)</f>
        <v>Cambodia</v>
      </c>
      <c r="E34" s="1" t="str">
        <f>IF(ISNA(VLOOKUP($D34,'[3]Download-GDPcurrent-NCU-countri'!$A$4:$A$3647,1,TRUE)),"",VLOOKUP($D34,'[3]Download-GDPcurrent-NCU-countri'!$A$4:$A$3647,1,TRUE))</f>
        <v>Cambodia</v>
      </c>
      <c r="G34" s="1" t="s">
        <v>435</v>
      </c>
      <c r="H34" s="1" t="str">
        <f>IF(ISNA(VLOOKUP($G34,'[4]Download-GDPcurrent-NCU-countri'!$A$4:$A$3682,1,FALSE))," ",VLOOKUP($G34,'[4]Download-GDPcurrent-NCU-countri'!$A$4:$A$3682,1,FALSE))</f>
        <v>Cambodia</v>
      </c>
      <c r="I34" s="1" t="s">
        <v>435</v>
      </c>
      <c r="J34" s="1" t="str">
        <f>IF(ISNA(VLOOKUP($I34,'[5]Download-GDPcurrent-NCU-countri'!$B$4:$B$3717,1,FALSE))," ",VLOOKUP($I34,'[5]Download-GDPcurrent-NCU-countri'!$B$4:$B$3717,1,FALSE))</f>
        <v>Cambodia</v>
      </c>
      <c r="K34" s="1" t="str">
        <f>IF(ISNA(VLOOKUP($I34,'[5]Download-GDPcurrent-NCU-countri'!$B$4:$B$3717,1,FALSE))," ",VLOOKUP($I34,'[5]Download-GDPcurrent-NCU-countri'!$B$4:$B$3717,1,FALSE))</f>
        <v>Cambodia</v>
      </c>
    </row>
    <row r="35" spans="1:11" x14ac:dyDescent="0.2">
      <c r="A35" s="1">
        <v>120</v>
      </c>
      <c r="B35" s="1" t="s">
        <v>168</v>
      </c>
      <c r="C35" s="1" t="str">
        <f>[1]SNAcurrencies!F35</f>
        <v>CMR</v>
      </c>
      <c r="D35" s="1" t="str">
        <f>VLOOKUP($B35,'[2]Download-GDPcurrent-NCU-countri'!$A$4:$A$3647,1,TRUE)</f>
        <v>Cameroon</v>
      </c>
      <c r="E35" s="1" t="str">
        <f>IF(ISNA(VLOOKUP($D35,'[3]Download-GDPcurrent-NCU-countri'!$A$4:$A$3647,1,TRUE)),"",VLOOKUP($D35,'[3]Download-GDPcurrent-NCU-countri'!$A$4:$A$3647,1,TRUE))</f>
        <v>Cameroon</v>
      </c>
      <c r="G35" s="1" t="s">
        <v>168</v>
      </c>
      <c r="H35" s="1" t="str">
        <f>IF(ISNA(VLOOKUP($G35,'[4]Download-GDPcurrent-NCU-countri'!$A$4:$A$3682,1,FALSE))," ",VLOOKUP($G35,'[4]Download-GDPcurrent-NCU-countri'!$A$4:$A$3682,1,FALSE))</f>
        <v>Cameroon</v>
      </c>
      <c r="I35" s="1" t="s">
        <v>168</v>
      </c>
      <c r="J35" s="1" t="str">
        <f>IF(ISNA(VLOOKUP($I35,'[5]Download-GDPcurrent-NCU-countri'!$B$4:$B$3717,1,FALSE))," ",VLOOKUP($I35,'[5]Download-GDPcurrent-NCU-countri'!$B$4:$B$3717,1,FALSE))</f>
        <v>Cameroon</v>
      </c>
      <c r="K35" s="1" t="str">
        <f>IF(ISNA(VLOOKUP($I35,'[5]Download-GDPcurrent-NCU-countri'!$B$4:$B$3717,1,FALSE))," ",VLOOKUP($I35,'[5]Download-GDPcurrent-NCU-countri'!$B$4:$B$3717,1,FALSE))</f>
        <v>Cameroon</v>
      </c>
    </row>
    <row r="36" spans="1:11" x14ac:dyDescent="0.2">
      <c r="A36" s="1">
        <v>124</v>
      </c>
      <c r="B36" s="1" t="s">
        <v>143</v>
      </c>
      <c r="C36" s="1" t="str">
        <f>[1]SNAcurrencies!F36</f>
        <v>CAN</v>
      </c>
      <c r="D36" s="1" t="str">
        <f>VLOOKUP($B36,'[2]Download-GDPcurrent-NCU-countri'!$A$4:$A$3647,1,TRUE)</f>
        <v>Canada</v>
      </c>
      <c r="E36" s="1" t="str">
        <f>IF(ISNA(VLOOKUP($D36,'[3]Download-GDPcurrent-NCU-countri'!$A$4:$A$3647,1,TRUE)),"",VLOOKUP($D36,'[3]Download-GDPcurrent-NCU-countri'!$A$4:$A$3647,1,TRUE))</f>
        <v>Canada</v>
      </c>
      <c r="G36" s="1" t="s">
        <v>143</v>
      </c>
      <c r="H36" s="1" t="str">
        <f>IF(ISNA(VLOOKUP($G36,'[4]Download-GDPcurrent-NCU-countri'!$A$4:$A$3682,1,FALSE))," ",VLOOKUP($G36,'[4]Download-GDPcurrent-NCU-countri'!$A$4:$A$3682,1,FALSE))</f>
        <v>Canada</v>
      </c>
      <c r="I36" s="1" t="s">
        <v>143</v>
      </c>
      <c r="J36" s="1" t="str">
        <f>IF(ISNA(VLOOKUP($I36,'[5]Download-GDPcurrent-NCU-countri'!$B$4:$B$3717,1,FALSE))," ",VLOOKUP($I36,'[5]Download-GDPcurrent-NCU-countri'!$B$4:$B$3717,1,FALSE))</f>
        <v>Canada</v>
      </c>
      <c r="K36" s="1" t="str">
        <f>IF(ISNA(VLOOKUP($I36,'[5]Download-GDPcurrent-NCU-countri'!$B$4:$B$3717,1,FALSE))," ",VLOOKUP($I36,'[5]Download-GDPcurrent-NCU-countri'!$B$4:$B$3717,1,FALSE))</f>
        <v>Canada</v>
      </c>
    </row>
    <row r="37" spans="1:11" x14ac:dyDescent="0.2">
      <c r="A37" s="1">
        <v>132</v>
      </c>
      <c r="B37" s="1" t="s">
        <v>199</v>
      </c>
      <c r="C37" s="1" t="str">
        <f>[1]SNAcurrencies!F37</f>
        <v>CPV</v>
      </c>
      <c r="D37" s="1" t="str">
        <f>VLOOKUP($B37,'[2]Download-GDPcurrent-NCU-countri'!$A$4:$A$3647,1,TRUE)</f>
        <v>Cape Verde</v>
      </c>
      <c r="E37" s="1" t="str">
        <f>IF(ISNA(VLOOKUP($D37,'[3]Download-GDPcurrent-NCU-countri'!$A$4:$A$3647,1,TRUE)),"",VLOOKUP($D37,'[3]Download-GDPcurrent-NCU-countri'!$A$4:$A$3647,1,TRUE))</f>
        <v>Cape Verde</v>
      </c>
      <c r="G37" s="1" t="s">
        <v>199</v>
      </c>
      <c r="H37" s="5" t="s">
        <v>198</v>
      </c>
      <c r="I37" s="1" t="s">
        <v>198</v>
      </c>
      <c r="J37" s="1" t="str">
        <f>IF(ISNA(VLOOKUP($I37,'[5]Download-GDPcurrent-NCU-countri'!$B$4:$B$3717,1,FALSE))," ",VLOOKUP($I37,'[5]Download-GDPcurrent-NCU-countri'!$B$4:$B$3717,1,FALSE))</f>
        <v>Cabo Verde</v>
      </c>
      <c r="K37" s="1" t="str">
        <f>IF(ISNA(VLOOKUP($I37,'[5]Download-GDPcurrent-NCU-countri'!$B$4:$B$3717,1,FALSE))," ",VLOOKUP($I37,'[5]Download-GDPcurrent-NCU-countri'!$B$4:$B$3717,1,FALSE))</f>
        <v>Cabo Verde</v>
      </c>
    </row>
    <row r="38" spans="1:11" x14ac:dyDescent="0.2">
      <c r="A38" s="1">
        <v>136</v>
      </c>
      <c r="B38" s="1" t="s">
        <v>214</v>
      </c>
      <c r="C38" s="1" t="str">
        <f>[1]SNAcurrencies!F38</f>
        <v>CYM</v>
      </c>
      <c r="D38" s="1" t="str">
        <f>VLOOKUP($B38,'[2]Download-GDPcurrent-NCU-countri'!$A$4:$A$3647,1,TRUE)</f>
        <v>Cayman Islands</v>
      </c>
      <c r="E38" s="1" t="str">
        <f>IF(ISNA(VLOOKUP($D38,'[3]Download-GDPcurrent-NCU-countri'!$A$4:$A$3647,1,TRUE)),"",VLOOKUP($D38,'[3]Download-GDPcurrent-NCU-countri'!$A$4:$A$3647,1,TRUE))</f>
        <v>Cayman Islands</v>
      </c>
      <c r="G38" s="1" t="s">
        <v>214</v>
      </c>
      <c r="H38" s="1" t="str">
        <f>IF(ISNA(VLOOKUP($G38,'[4]Download-GDPcurrent-NCU-countri'!$A$4:$A$3682,1,FALSE))," ",VLOOKUP($G38,'[4]Download-GDPcurrent-NCU-countri'!$A$4:$A$3682,1,FALSE))</f>
        <v>Cayman Islands</v>
      </c>
      <c r="I38" s="1" t="s">
        <v>214</v>
      </c>
      <c r="J38" s="1" t="str">
        <f>IF(ISNA(VLOOKUP($I38,'[5]Download-GDPcurrent-NCU-countri'!$B$4:$B$3717,1,FALSE))," ",VLOOKUP($I38,'[5]Download-GDPcurrent-NCU-countri'!$B$4:$B$3717,1,FALSE))</f>
        <v>Cayman Islands</v>
      </c>
      <c r="K38" s="1" t="str">
        <f>IF(ISNA(VLOOKUP($I38,'[5]Download-GDPcurrent-NCU-countri'!$B$4:$B$3717,1,FALSE))," ",VLOOKUP($I38,'[5]Download-GDPcurrent-NCU-countri'!$B$4:$B$3717,1,FALSE))</f>
        <v>Cayman Islands</v>
      </c>
    </row>
    <row r="39" spans="1:11" x14ac:dyDescent="0.2">
      <c r="A39" s="1">
        <v>140</v>
      </c>
      <c r="B39" s="1" t="s">
        <v>140</v>
      </c>
      <c r="C39" s="1" t="str">
        <f>[1]SNAcurrencies!F39</f>
        <v>CAF</v>
      </c>
      <c r="D39" s="1" t="str">
        <f>VLOOKUP($B39,'[2]Download-GDPcurrent-NCU-countri'!$A$4:$A$3647,1,TRUE)</f>
        <v>Central African Republic</v>
      </c>
      <c r="E39" s="1" t="str">
        <f>IF(ISNA(VLOOKUP($D39,'[3]Download-GDPcurrent-NCU-countri'!$A$4:$A$3647,1,TRUE)),"",VLOOKUP($D39,'[3]Download-GDPcurrent-NCU-countri'!$A$4:$A$3647,1,TRUE))</f>
        <v>Central African Republic</v>
      </c>
      <c r="G39" s="1" t="s">
        <v>140</v>
      </c>
      <c r="H39" s="1" t="str">
        <f>IF(ISNA(VLOOKUP($G39,'[4]Download-GDPcurrent-NCU-countri'!$A$4:$A$3682,1,FALSE))," ",VLOOKUP($G39,'[4]Download-GDPcurrent-NCU-countri'!$A$4:$A$3682,1,FALSE))</f>
        <v>Central African Republic</v>
      </c>
      <c r="I39" s="1" t="s">
        <v>140</v>
      </c>
      <c r="J39" s="1" t="str">
        <f>IF(ISNA(VLOOKUP($I39,'[5]Download-GDPcurrent-NCU-countri'!$B$4:$B$3717,1,FALSE))," ",VLOOKUP($I39,'[5]Download-GDPcurrent-NCU-countri'!$B$4:$B$3717,1,FALSE))</f>
        <v>Central African Republic</v>
      </c>
      <c r="K39" s="1" t="str">
        <f>IF(ISNA(VLOOKUP($I39,'[5]Download-GDPcurrent-NCU-countri'!$B$4:$B$3717,1,FALSE))," ",VLOOKUP($I39,'[5]Download-GDPcurrent-NCU-countri'!$B$4:$B$3717,1,FALSE))</f>
        <v>Central African Republic</v>
      </c>
    </row>
    <row r="40" spans="1:11" x14ac:dyDescent="0.2">
      <c r="A40" s="1">
        <v>144</v>
      </c>
      <c r="B40" s="1" t="s">
        <v>485</v>
      </c>
      <c r="C40" s="1" t="str">
        <f>[1]SNAcurrencies!F40</f>
        <v>LKA</v>
      </c>
      <c r="D40" s="1" t="str">
        <f>VLOOKUP($B40,'[2]Download-GDPcurrent-NCU-countri'!$A$4:$A$3647,1,TRUE)</f>
        <v>Sri Lanka</v>
      </c>
      <c r="E40" s="1" t="str">
        <f>IF(ISNA(VLOOKUP($D40,'[3]Download-GDPcurrent-NCU-countri'!$A$4:$A$3647,1,TRUE)),"",VLOOKUP($D40,'[3]Download-GDPcurrent-NCU-countri'!$A$4:$A$3647,1,TRUE))</f>
        <v>Sri Lanka</v>
      </c>
      <c r="G40" s="1" t="s">
        <v>485</v>
      </c>
      <c r="H40" s="1" t="str">
        <f>IF(ISNA(VLOOKUP($G40,'[4]Download-GDPcurrent-NCU-countri'!$A$4:$A$3682,1,FALSE))," ",VLOOKUP($G40,'[4]Download-GDPcurrent-NCU-countri'!$A$4:$A$3682,1,FALSE))</f>
        <v>Sri Lanka</v>
      </c>
      <c r="I40" s="1" t="s">
        <v>485</v>
      </c>
      <c r="J40" s="1" t="str">
        <f>IF(ISNA(VLOOKUP($I40,'[5]Download-GDPcurrent-NCU-countri'!$B$4:$B$3717,1,FALSE))," ",VLOOKUP($I40,'[5]Download-GDPcurrent-NCU-countri'!$B$4:$B$3717,1,FALSE))</f>
        <v>Sri Lanka</v>
      </c>
      <c r="K40" s="1" t="str">
        <f>IF(ISNA(VLOOKUP($I40,'[5]Download-GDPcurrent-NCU-countri'!$B$4:$B$3717,1,FALSE))," ",VLOOKUP($I40,'[5]Download-GDPcurrent-NCU-countri'!$B$4:$B$3717,1,FALSE))</f>
        <v>Sri Lanka</v>
      </c>
    </row>
    <row r="41" spans="1:11" x14ac:dyDescent="0.2">
      <c r="A41" s="1">
        <v>148</v>
      </c>
      <c r="B41" s="1" t="s">
        <v>793</v>
      </c>
      <c r="C41" s="1" t="str">
        <f>[1]SNAcurrencies!F41</f>
        <v>TCD</v>
      </c>
      <c r="D41" s="1" t="str">
        <f>VLOOKUP($B41,'[2]Download-GDPcurrent-NCU-countri'!$A$4:$A$3647,1,TRUE)</f>
        <v>Chad</v>
      </c>
      <c r="E41" s="1" t="str">
        <f>IF(ISNA(VLOOKUP($D41,'[3]Download-GDPcurrent-NCU-countri'!$A$4:$A$3647,1,TRUE)),"",VLOOKUP($D41,'[3]Download-GDPcurrent-NCU-countri'!$A$4:$A$3647,1,TRUE))</f>
        <v>Chad</v>
      </c>
      <c r="G41" s="1" t="s">
        <v>793</v>
      </c>
      <c r="H41" s="1" t="str">
        <f>IF(ISNA(VLOOKUP($G41,'[4]Download-GDPcurrent-NCU-countri'!$A$4:$A$3682,1,FALSE))," ",VLOOKUP($G41,'[4]Download-GDPcurrent-NCU-countri'!$A$4:$A$3682,1,FALSE))</f>
        <v>Chad</v>
      </c>
      <c r="I41" s="1" t="s">
        <v>793</v>
      </c>
      <c r="J41" s="1" t="str">
        <f>IF(ISNA(VLOOKUP($I41,'[5]Download-GDPcurrent-NCU-countri'!$B$4:$B$3717,1,FALSE))," ",VLOOKUP($I41,'[5]Download-GDPcurrent-NCU-countri'!$B$4:$B$3717,1,FALSE))</f>
        <v>Chad</v>
      </c>
      <c r="K41" s="1" t="str">
        <f>IF(ISNA(VLOOKUP($I41,'[5]Download-GDPcurrent-NCU-countri'!$B$4:$B$3717,1,FALSE))," ",VLOOKUP($I41,'[5]Download-GDPcurrent-NCU-countri'!$B$4:$B$3717,1,FALSE))</f>
        <v>Chad</v>
      </c>
    </row>
    <row r="42" spans="1:11" x14ac:dyDescent="0.2">
      <c r="A42" s="1">
        <v>152</v>
      </c>
      <c r="B42" s="1" t="s">
        <v>153</v>
      </c>
      <c r="C42" s="1" t="str">
        <f>[1]SNAcurrencies!F42</f>
        <v>CHL</v>
      </c>
      <c r="D42" s="1" t="str">
        <f>VLOOKUP($B42,'[2]Download-GDPcurrent-NCU-countri'!$A$4:$A$3647,1,TRUE)</f>
        <v>Chile</v>
      </c>
      <c r="E42" s="1" t="str">
        <f>IF(ISNA(VLOOKUP($D42,'[3]Download-GDPcurrent-NCU-countri'!$A$4:$A$3647,1,TRUE)),"",VLOOKUP($D42,'[3]Download-GDPcurrent-NCU-countri'!$A$4:$A$3647,1,TRUE))</f>
        <v>Chile</v>
      </c>
      <c r="G42" s="1" t="s">
        <v>153</v>
      </c>
      <c r="H42" s="1" t="str">
        <f>IF(ISNA(VLOOKUP($G42,'[4]Download-GDPcurrent-NCU-countri'!$A$4:$A$3682,1,FALSE))," ",VLOOKUP($G42,'[4]Download-GDPcurrent-NCU-countri'!$A$4:$A$3682,1,FALSE))</f>
        <v>Chile</v>
      </c>
      <c r="I42" s="1" t="s">
        <v>153</v>
      </c>
      <c r="J42" s="1" t="str">
        <f>IF(ISNA(VLOOKUP($I42,'[5]Download-GDPcurrent-NCU-countri'!$B$4:$B$3717,1,FALSE))," ",VLOOKUP($I42,'[5]Download-GDPcurrent-NCU-countri'!$B$4:$B$3717,1,FALSE))</f>
        <v>Chile</v>
      </c>
      <c r="K42" s="1" t="str">
        <f>IF(ISNA(VLOOKUP($I42,'[5]Download-GDPcurrent-NCU-countri'!$B$4:$B$3717,1,FALSE))," ",VLOOKUP($I42,'[5]Download-GDPcurrent-NCU-countri'!$B$4:$B$3717,1,FALSE))</f>
        <v>Chile</v>
      </c>
    </row>
    <row r="43" spans="1:11" x14ac:dyDescent="0.2">
      <c r="A43" s="1">
        <v>156</v>
      </c>
      <c r="B43" s="1" t="s">
        <v>158</v>
      </c>
      <c r="C43" s="1" t="str">
        <f>[1]SNAcurrencies!F43</f>
        <v>CHN</v>
      </c>
      <c r="D43" s="1" t="str">
        <f>'[2]Download-GDPcurrent-NCU-countri'!$A$680</f>
        <v>China, People's Republic of</v>
      </c>
      <c r="E43" s="1" t="str">
        <f>IF(ISNA(VLOOKUP($D43,'[3]Download-GDPcurrent-NCU-countri'!$A$4:$A$3647,1,TRUE)),"",VLOOKUP($D43,'[3]Download-GDPcurrent-NCU-countri'!$A$4:$A$3647,1,TRUE))</f>
        <v>China, People's Republic of</v>
      </c>
      <c r="G43" s="1" t="s">
        <v>1276</v>
      </c>
      <c r="H43" s="5" t="s">
        <v>158</v>
      </c>
      <c r="I43" s="1" t="s">
        <v>158</v>
      </c>
      <c r="J43" s="1" t="str">
        <f>IF(ISNA(VLOOKUP($I43,'[5]Download-GDPcurrent-NCU-countri'!$B$4:$B$3717,1,FALSE))," ",VLOOKUP($I43,'[5]Download-GDPcurrent-NCU-countri'!$B$4:$B$3717,1,FALSE))</f>
        <v>China</v>
      </c>
      <c r="K43" s="1" t="str">
        <f>IF(ISNA(VLOOKUP($I43,'[5]Download-GDPcurrent-NCU-countri'!$B$4:$B$3717,1,FALSE))," ",VLOOKUP($I43,'[5]Download-GDPcurrent-NCU-countri'!$B$4:$B$3717,1,FALSE))</f>
        <v>China</v>
      </c>
    </row>
    <row r="44" spans="1:11" x14ac:dyDescent="0.2">
      <c r="A44" s="1">
        <v>170</v>
      </c>
      <c r="B44" s="1" t="s">
        <v>188</v>
      </c>
      <c r="C44" s="1" t="str">
        <f>[1]SNAcurrencies!F44</f>
        <v>COL</v>
      </c>
      <c r="D44" s="1" t="str">
        <f>VLOOKUP($B44,'[2]Download-GDPcurrent-NCU-countri'!$A$4:$A$3647,1,TRUE)</f>
        <v>Colombia</v>
      </c>
      <c r="E44" s="1" t="str">
        <f>IF(ISNA(VLOOKUP($D44,'[3]Download-GDPcurrent-NCU-countri'!$A$4:$A$3647,1,TRUE)),"",VLOOKUP($D44,'[3]Download-GDPcurrent-NCU-countri'!$A$4:$A$3647,1,TRUE))</f>
        <v>Colombia</v>
      </c>
      <c r="G44" s="1" t="s">
        <v>188</v>
      </c>
      <c r="H44" s="1" t="str">
        <f>IF(ISNA(VLOOKUP($G44,'[4]Download-GDPcurrent-NCU-countri'!$A$4:$A$3682,1,FALSE))," ",VLOOKUP($G44,'[4]Download-GDPcurrent-NCU-countri'!$A$4:$A$3682,1,FALSE))</f>
        <v>Colombia</v>
      </c>
      <c r="I44" s="1" t="s">
        <v>188</v>
      </c>
      <c r="J44" s="1" t="str">
        <f>IF(ISNA(VLOOKUP($I44,'[5]Download-GDPcurrent-NCU-countri'!$B$4:$B$3717,1,FALSE))," ",VLOOKUP($I44,'[5]Download-GDPcurrent-NCU-countri'!$B$4:$B$3717,1,FALSE))</f>
        <v>Colombia</v>
      </c>
      <c r="K44" s="1" t="str">
        <f>IF(ISNA(VLOOKUP($I44,'[5]Download-GDPcurrent-NCU-countri'!$B$4:$B$3717,1,FALSE))," ",VLOOKUP($I44,'[5]Download-GDPcurrent-NCU-countri'!$B$4:$B$3717,1,FALSE))</f>
        <v>Colombia</v>
      </c>
    </row>
    <row r="45" spans="1:11" x14ac:dyDescent="0.2">
      <c r="A45" s="1">
        <v>174</v>
      </c>
      <c r="B45" s="1" t="s">
        <v>193</v>
      </c>
      <c r="C45" s="1" t="str">
        <f>[1]SNAcurrencies!F45</f>
        <v>COM</v>
      </c>
      <c r="D45" s="1" t="str">
        <f>VLOOKUP($B45,'[2]Download-GDPcurrent-NCU-countri'!$A$4:$A$3647,1,TRUE)</f>
        <v>Comoros</v>
      </c>
      <c r="E45" s="1" t="str">
        <f>IF(ISNA(VLOOKUP($D45,'[3]Download-GDPcurrent-NCU-countri'!$A$4:$A$3647,1,TRUE)),"",VLOOKUP($D45,'[3]Download-GDPcurrent-NCU-countri'!$A$4:$A$3647,1,TRUE))</f>
        <v>Comoros</v>
      </c>
      <c r="G45" s="1" t="s">
        <v>193</v>
      </c>
      <c r="H45" s="1" t="str">
        <f>IF(ISNA(VLOOKUP($G45,'[4]Download-GDPcurrent-NCU-countri'!$A$4:$A$3682,1,FALSE))," ",VLOOKUP($G45,'[4]Download-GDPcurrent-NCU-countri'!$A$4:$A$3682,1,FALSE))</f>
        <v>Comoros</v>
      </c>
      <c r="I45" s="1" t="s">
        <v>193</v>
      </c>
      <c r="J45" s="1" t="str">
        <f>IF(ISNA(VLOOKUP($I45,'[5]Download-GDPcurrent-NCU-countri'!$B$4:$B$3717,1,FALSE))," ",VLOOKUP($I45,'[5]Download-GDPcurrent-NCU-countri'!$B$4:$B$3717,1,FALSE))</f>
        <v>Comoros</v>
      </c>
      <c r="K45" s="1" t="str">
        <f>IF(ISNA(VLOOKUP($I45,'[5]Download-GDPcurrent-NCU-countri'!$B$4:$B$3717,1,FALSE))," ",VLOOKUP($I45,'[5]Download-GDPcurrent-NCU-countri'!$B$4:$B$3717,1,FALSE))</f>
        <v>Comoros</v>
      </c>
    </row>
    <row r="46" spans="1:11" x14ac:dyDescent="0.2">
      <c r="A46" s="1">
        <v>175</v>
      </c>
      <c r="B46" s="1" t="s">
        <v>1023</v>
      </c>
      <c r="C46" s="1" t="str">
        <f>[1]SNAcurrencies!F46</f>
        <v>MYT</v>
      </c>
      <c r="E46" s="1" t="str">
        <f>IF(ISNA(VLOOKUP($D46,'[3]Download-GDPcurrent-NCU-countri'!$A$4:$A$3647,1,TRUE)),"",VLOOKUP($D46,'[3]Download-GDPcurrent-NCU-countri'!$A$4:$A$3647,1,TRUE))</f>
        <v/>
      </c>
      <c r="I46" s="1" t="s">
        <v>1268</v>
      </c>
      <c r="J46" s="1" t="str">
        <f>IF(ISNA(VLOOKUP($I46,'[5]Download-GDPcurrent-NCU-countri'!$B$4:$B$3717,1,FALSE))," ",VLOOKUP($I46,'[5]Download-GDPcurrent-NCU-countri'!$B$4:$B$3717,1,FALSE))</f>
        <v xml:space="preserve"> </v>
      </c>
      <c r="K46" s="1" t="str">
        <f>IF(ISNA(VLOOKUP($I46,'[5]Download-GDPcurrent-NCU-countri'!$B$4:$B$3717,1,FALSE))," ",VLOOKUP($I46,'[5]Download-GDPcurrent-NCU-countri'!$B$4:$B$3717,1,FALSE))</f>
        <v xml:space="preserve"> </v>
      </c>
    </row>
    <row r="47" spans="1:11" x14ac:dyDescent="0.2">
      <c r="A47" s="1">
        <v>178</v>
      </c>
      <c r="B47" s="1" t="s">
        <v>179</v>
      </c>
      <c r="C47" s="1" t="str">
        <f>[1]SNAcurrencies!F47</f>
        <v>COG</v>
      </c>
      <c r="D47" s="1" t="str">
        <f>VLOOKUP($B47,'[2]Download-GDPcurrent-NCU-countri'!$A$4:$A$3647,1,TRUE)</f>
        <v>Congo</v>
      </c>
      <c r="E47" s="1" t="str">
        <f>IF(ISNA(VLOOKUP($D47,'[3]Download-GDPcurrent-NCU-countri'!$A$4:$A$3647,1,TRUE)),"",VLOOKUP($D47,'[3]Download-GDPcurrent-NCU-countri'!$A$4:$A$3647,1,TRUE))</f>
        <v>Congo</v>
      </c>
      <c r="G47" s="1" t="s">
        <v>179</v>
      </c>
      <c r="H47" s="1" t="str">
        <f>IF(ISNA(VLOOKUP($G47,'[4]Download-GDPcurrent-NCU-countri'!$A$4:$A$3682,1,FALSE))," ",VLOOKUP($G47,'[4]Download-GDPcurrent-NCU-countri'!$A$4:$A$3682,1,FALSE))</f>
        <v>Congo</v>
      </c>
      <c r="I47" s="1" t="s">
        <v>179</v>
      </c>
      <c r="J47" s="1" t="str">
        <f>IF(ISNA(VLOOKUP($I47,'[5]Download-GDPcurrent-NCU-countri'!$B$4:$B$3717,1,FALSE))," ",VLOOKUP($I47,'[5]Download-GDPcurrent-NCU-countri'!$B$4:$B$3717,1,FALSE))</f>
        <v>Congo</v>
      </c>
      <c r="K47" s="1" t="str">
        <f>IF(ISNA(VLOOKUP($I47,'[5]Download-GDPcurrent-NCU-countri'!$B$4:$B$3717,1,FALSE))," ",VLOOKUP($I47,'[5]Download-GDPcurrent-NCU-countri'!$B$4:$B$3717,1,FALSE))</f>
        <v>Congo</v>
      </c>
    </row>
    <row r="48" spans="1:11" x14ac:dyDescent="0.2">
      <c r="A48" s="1">
        <v>180</v>
      </c>
      <c r="B48" s="1" t="s">
        <v>917</v>
      </c>
      <c r="C48" s="1" t="str">
        <f>[1]SNAcurrencies!F48</f>
        <v>COD</v>
      </c>
      <c r="D48" s="1" t="str">
        <f>VLOOKUP($B48,'[2]Download-GDPcurrent-NCU-countri'!$A$4:$A$3647,1,TRUE)</f>
        <v>Democratic Republic of the Congo</v>
      </c>
      <c r="E48" s="1" t="str">
        <f>IF(ISNA(VLOOKUP($D48,'[3]Download-GDPcurrent-NCU-countri'!$A$4:$A$3647,1,TRUE)),"",VLOOKUP($D48,'[3]Download-GDPcurrent-NCU-countri'!$A$4:$A$3647,1,TRUE))</f>
        <v>Democratic Republic of the Congo</v>
      </c>
      <c r="G48" s="1" t="s">
        <v>173</v>
      </c>
      <c r="H48" s="5" t="s">
        <v>1277</v>
      </c>
      <c r="I48" s="1" t="s">
        <v>1277</v>
      </c>
      <c r="J48" s="1" t="str">
        <f>IF(ISNA(VLOOKUP($I48,'[5]Download-GDPcurrent-NCU-countri'!$B$4:$B$3717,1,FALSE))," ",VLOOKUP($I48,'[5]Download-GDPcurrent-NCU-countri'!$B$4:$B$3717,1,FALSE))</f>
        <v>D.R. of the Congo</v>
      </c>
      <c r="K48" s="1" t="str">
        <f>IF(ISNA(VLOOKUP($I48,'[5]Download-GDPcurrent-NCU-countri'!$B$4:$B$3717,1,FALSE))," ",VLOOKUP($I48,'[5]Download-GDPcurrent-NCU-countri'!$B$4:$B$3717,1,FALSE))</f>
        <v>D.R. of the Congo</v>
      </c>
    </row>
    <row r="49" spans="1:11" x14ac:dyDescent="0.2">
      <c r="A49" s="1">
        <v>184</v>
      </c>
      <c r="B49" s="1" t="s">
        <v>184</v>
      </c>
      <c r="C49" s="1" t="str">
        <f>[1]SNAcurrencies!F49</f>
        <v>COK</v>
      </c>
      <c r="D49" s="1" t="str">
        <f>VLOOKUP($B49,'[2]Download-GDPcurrent-NCU-countri'!$A$4:$A$3647,1,TRUE)</f>
        <v>Cook Islands</v>
      </c>
      <c r="E49" s="1" t="str">
        <f>IF(ISNA(VLOOKUP($D49,'[3]Download-GDPcurrent-NCU-countri'!$A$4:$A$3647,1,TRUE)),"",VLOOKUP($D49,'[3]Download-GDPcurrent-NCU-countri'!$A$4:$A$3647,1,TRUE))</f>
        <v>Cook Islands</v>
      </c>
      <c r="G49" s="1" t="s">
        <v>184</v>
      </c>
      <c r="H49" s="1" t="str">
        <f>IF(ISNA(VLOOKUP($G49,'[4]Download-GDPcurrent-NCU-countri'!$A$4:$A$3682,1,FALSE))," ",VLOOKUP($G49,'[4]Download-GDPcurrent-NCU-countri'!$A$4:$A$3682,1,FALSE))</f>
        <v>Cook Islands</v>
      </c>
      <c r="I49" s="1" t="s">
        <v>184</v>
      </c>
      <c r="J49" s="1" t="str">
        <f>IF(ISNA(VLOOKUP($I49,'[5]Download-GDPcurrent-NCU-countri'!$B$4:$B$3717,1,FALSE))," ",VLOOKUP($I49,'[5]Download-GDPcurrent-NCU-countri'!$B$4:$B$3717,1,FALSE))</f>
        <v>Cook Islands</v>
      </c>
      <c r="K49" s="1" t="str">
        <f>IF(ISNA(VLOOKUP($I49,'[5]Download-GDPcurrent-NCU-countri'!$B$4:$B$3717,1,FALSE))," ",VLOOKUP($I49,'[5]Download-GDPcurrent-NCU-countri'!$B$4:$B$3717,1,FALSE))</f>
        <v>Cook Islands</v>
      </c>
    </row>
    <row r="50" spans="1:11" x14ac:dyDescent="0.2">
      <c r="A50" s="1">
        <v>188</v>
      </c>
      <c r="B50" s="1" t="s">
        <v>204</v>
      </c>
      <c r="C50" s="1" t="str">
        <f>[1]SNAcurrencies!F50</f>
        <v>CRI</v>
      </c>
      <c r="D50" s="1" t="str">
        <f>VLOOKUP($B50,'[2]Download-GDPcurrent-NCU-countri'!$A$4:$A$3647,1,TRUE)</f>
        <v>Costa Rica</v>
      </c>
      <c r="E50" s="1" t="str">
        <f>IF(ISNA(VLOOKUP($D50,'[3]Download-GDPcurrent-NCU-countri'!$A$4:$A$3647,1,TRUE)),"",VLOOKUP($D50,'[3]Download-GDPcurrent-NCU-countri'!$A$4:$A$3647,1,TRUE))</f>
        <v>Costa Rica</v>
      </c>
      <c r="G50" s="1" t="s">
        <v>204</v>
      </c>
      <c r="H50" s="1" t="str">
        <f>IF(ISNA(VLOOKUP($G50,'[4]Download-GDPcurrent-NCU-countri'!$A$4:$A$3682,1,FALSE))," ",VLOOKUP($G50,'[4]Download-GDPcurrent-NCU-countri'!$A$4:$A$3682,1,FALSE))</f>
        <v>Costa Rica</v>
      </c>
      <c r="I50" s="1" t="s">
        <v>204</v>
      </c>
      <c r="J50" s="1" t="str">
        <f>IF(ISNA(VLOOKUP($I50,'[5]Download-GDPcurrent-NCU-countri'!$B$4:$B$3717,1,FALSE))," ",VLOOKUP($I50,'[5]Download-GDPcurrent-NCU-countri'!$B$4:$B$3717,1,FALSE))</f>
        <v>Costa Rica</v>
      </c>
      <c r="K50" s="1" t="str">
        <f>IF(ISNA(VLOOKUP($I50,'[5]Download-GDPcurrent-NCU-countri'!$B$4:$B$3717,1,FALSE))," ",VLOOKUP($I50,'[5]Download-GDPcurrent-NCU-countri'!$B$4:$B$3717,1,FALSE))</f>
        <v>Costa Rica</v>
      </c>
    </row>
    <row r="51" spans="1:11" x14ac:dyDescent="0.2">
      <c r="A51" s="1">
        <v>191</v>
      </c>
      <c r="B51" s="1" t="s">
        <v>363</v>
      </c>
      <c r="C51" s="1" t="str">
        <f>[1]SNAcurrencies!F51</f>
        <v>HRV</v>
      </c>
      <c r="D51" s="1" t="str">
        <f>VLOOKUP($B51,'[2]Download-GDPcurrent-NCU-countri'!$A$4:$A$3647,1,TRUE)</f>
        <v>Croatia</v>
      </c>
      <c r="E51" s="1" t="str">
        <f>IF(ISNA(VLOOKUP($D51,'[3]Download-GDPcurrent-NCU-countri'!$A$4:$A$3647,1,TRUE)),"",VLOOKUP($D51,'[3]Download-GDPcurrent-NCU-countri'!$A$4:$A$3647,1,TRUE))</f>
        <v>Croatia</v>
      </c>
      <c r="G51" s="1" t="s">
        <v>363</v>
      </c>
      <c r="H51" s="1" t="str">
        <f>IF(ISNA(VLOOKUP($G51,'[4]Download-GDPcurrent-NCU-countri'!$A$4:$A$3682,1,FALSE))," ",VLOOKUP($G51,'[4]Download-GDPcurrent-NCU-countri'!$A$4:$A$3682,1,FALSE))</f>
        <v>Croatia</v>
      </c>
      <c r="I51" s="1" t="s">
        <v>363</v>
      </c>
      <c r="J51" s="1" t="str">
        <f>IF(ISNA(VLOOKUP($I51,'[5]Download-GDPcurrent-NCU-countri'!$B$4:$B$3717,1,FALSE))," ",VLOOKUP($I51,'[5]Download-GDPcurrent-NCU-countri'!$B$4:$B$3717,1,FALSE))</f>
        <v>Croatia</v>
      </c>
      <c r="K51" s="1" t="str">
        <f>IF(ISNA(VLOOKUP($I51,'[5]Download-GDPcurrent-NCU-countri'!$B$4:$B$3717,1,FALSE))," ",VLOOKUP($I51,'[5]Download-GDPcurrent-NCU-countri'!$B$4:$B$3717,1,FALSE))</f>
        <v>Croatia</v>
      </c>
    </row>
    <row r="52" spans="1:11" x14ac:dyDescent="0.2">
      <c r="A52" s="1">
        <v>192</v>
      </c>
      <c r="B52" s="1" t="s">
        <v>211</v>
      </c>
      <c r="C52" s="1" t="str">
        <f>[1]SNAcurrencies!F52</f>
        <v>CUB</v>
      </c>
      <c r="D52" s="1" t="str">
        <f>VLOOKUP($B52,'[2]Download-GDPcurrent-NCU-countri'!$A$4:$A$3647,1,TRUE)</f>
        <v>Cuba</v>
      </c>
      <c r="E52" s="1" t="str">
        <f>IF(ISNA(VLOOKUP($D52,'[3]Download-GDPcurrent-NCU-countri'!$A$4:$A$3647,1,TRUE)),"",VLOOKUP($D52,'[3]Download-GDPcurrent-NCU-countri'!$A$4:$A$3647,1,TRUE))</f>
        <v>Cuba</v>
      </c>
      <c r="G52" s="1" t="s">
        <v>211</v>
      </c>
      <c r="H52" s="1" t="str">
        <f>IF(ISNA(VLOOKUP($G52,'[4]Download-GDPcurrent-NCU-countri'!$A$4:$A$3682,1,FALSE))," ",VLOOKUP($G52,'[4]Download-GDPcurrent-NCU-countri'!$A$4:$A$3682,1,FALSE))</f>
        <v>Cuba</v>
      </c>
      <c r="I52" s="1" t="s">
        <v>211</v>
      </c>
      <c r="J52" s="1" t="str">
        <f>IF(ISNA(VLOOKUP($I52,'[5]Download-GDPcurrent-NCU-countri'!$B$4:$B$3717,1,FALSE))," ",VLOOKUP($I52,'[5]Download-GDPcurrent-NCU-countri'!$B$4:$B$3717,1,FALSE))</f>
        <v>Cuba</v>
      </c>
      <c r="K52" s="1" t="str">
        <f>IF(ISNA(VLOOKUP($I52,'[5]Download-GDPcurrent-NCU-countri'!$B$4:$B$3717,1,FALSE))," ",VLOOKUP($I52,'[5]Download-GDPcurrent-NCU-countri'!$B$4:$B$3717,1,FALSE))</f>
        <v>Cuba</v>
      </c>
    </row>
    <row r="53" spans="1:11" x14ac:dyDescent="0.2">
      <c r="A53" s="1">
        <v>196</v>
      </c>
      <c r="B53" s="1" t="s">
        <v>218</v>
      </c>
      <c r="C53" s="1" t="str">
        <f>[1]SNAcurrencies!F53</f>
        <v>CPE</v>
      </c>
      <c r="D53" s="1" t="str">
        <f>VLOOKUP($B53,'[2]Download-GDPcurrent-NCU-countri'!$A$4:$A$3647,1,TRUE)</f>
        <v>Cyprus</v>
      </c>
      <c r="E53" s="1" t="str">
        <f>IF(ISNA(VLOOKUP($D53,'[3]Download-GDPcurrent-NCU-countri'!$A$4:$A$3647,1,TRUE)),"",VLOOKUP($D53,'[3]Download-GDPcurrent-NCU-countri'!$A$4:$A$3647,1,TRUE))</f>
        <v>Cyprus</v>
      </c>
      <c r="G53" s="1" t="s">
        <v>218</v>
      </c>
      <c r="H53" s="1" t="str">
        <f>IF(ISNA(VLOOKUP($G53,'[4]Download-GDPcurrent-NCU-countri'!$A$4:$A$3682,1,FALSE))," ",VLOOKUP($G53,'[4]Download-GDPcurrent-NCU-countri'!$A$4:$A$3682,1,FALSE))</f>
        <v>Cyprus</v>
      </c>
      <c r="I53" s="1" t="s">
        <v>218</v>
      </c>
      <c r="J53" s="1" t="str">
        <f>IF(ISNA(VLOOKUP($I53,'[5]Download-GDPcurrent-NCU-countri'!$B$4:$B$3717,1,FALSE))," ",VLOOKUP($I53,'[5]Download-GDPcurrent-NCU-countri'!$B$4:$B$3717,1,FALSE))</f>
        <v>Cyprus</v>
      </c>
      <c r="K53" s="1" t="str">
        <f>IF(ISNA(VLOOKUP($I53,'[5]Download-GDPcurrent-NCU-countri'!$B$4:$B$3717,1,FALSE))," ",VLOOKUP($I53,'[5]Download-GDPcurrent-NCU-countri'!$B$4:$B$3717,1,FALSE))</f>
        <v>Cyprus</v>
      </c>
    </row>
    <row r="54" spans="1:11" x14ac:dyDescent="0.2">
      <c r="A54" s="1">
        <v>200</v>
      </c>
      <c r="B54" s="1" t="s">
        <v>207</v>
      </c>
      <c r="C54" s="1" t="s">
        <v>205</v>
      </c>
      <c r="D54" s="3" t="s">
        <v>1278</v>
      </c>
      <c r="E54" s="1" t="str">
        <f>IF(ISNA(VLOOKUP($D54,'[3]Download-GDPcurrent-NCU-countri'!$A$4:$A$3647,1,TRUE)),"",VLOOKUP($D54,'[3]Download-GDPcurrent-NCU-countri'!$A$4:$A$3647,1,TRUE))</f>
        <v>Former Czechoslovakia</v>
      </c>
      <c r="G54" s="1" t="s">
        <v>1279</v>
      </c>
      <c r="H54" s="13" t="str">
        <f>IF(ISNA(VLOOKUP($G54,'[4]Download-GDPcurrent-NCU-countri'!$A$4:$A$3682,1,FALSE))," ",VLOOKUP($G54,'[4]Download-GDPcurrent-NCU-countri'!$A$4:$A$3682,1,FALSE))</f>
        <v>Czechoslovakia (Former)</v>
      </c>
      <c r="I54" s="1" t="s">
        <v>1279</v>
      </c>
      <c r="J54" s="1" t="str">
        <f>IF(ISNA(VLOOKUP($I54,'[5]Download-GDPcurrent-NCU-countri'!$B$4:$B$3717,1,FALSE))," ",VLOOKUP($I54,'[5]Download-GDPcurrent-NCU-countri'!$B$4:$B$3717,1,FALSE))</f>
        <v>Czechoslovakia (Former)</v>
      </c>
      <c r="K54" s="1" t="str">
        <f>IF(ISNA(VLOOKUP($I54,'[5]Download-GDPcurrent-NCU-countri'!$B$4:$B$3717,1,FALSE))," ",VLOOKUP($I54,'[5]Download-GDPcurrent-NCU-countri'!$B$4:$B$3717,1,FALSE))</f>
        <v>Czechoslovakia (Former)</v>
      </c>
    </row>
    <row r="55" spans="1:11" x14ac:dyDescent="0.2">
      <c r="A55" s="1">
        <v>203</v>
      </c>
      <c r="B55" s="1" t="s">
        <v>222</v>
      </c>
      <c r="C55" s="1" t="str">
        <f>[1]SNAcurrencies!F55</f>
        <v>CZE</v>
      </c>
      <c r="D55" s="1" t="str">
        <f>VLOOKUP($B55,'[2]Download-GDPcurrent-NCU-countri'!$A$4:$A$3647,1,TRUE)</f>
        <v>Czech Republic</v>
      </c>
      <c r="E55" s="1" t="str">
        <f>IF(ISNA(VLOOKUP($D55,'[3]Download-GDPcurrent-NCU-countri'!$A$4:$A$3647,1,TRUE)),"",VLOOKUP($D55,'[3]Download-GDPcurrent-NCU-countri'!$A$4:$A$3647,1,TRUE))</f>
        <v>Czech Republic</v>
      </c>
      <c r="G55" s="1" t="s">
        <v>222</v>
      </c>
      <c r="H55" s="1" t="str">
        <f>IF(ISNA(VLOOKUP($G55,'[4]Download-GDPcurrent-NCU-countri'!$A$4:$A$3682,1,FALSE))," ",VLOOKUP($G55,'[4]Download-GDPcurrent-NCU-countri'!$A$4:$A$3682,1,FALSE))</f>
        <v>Czech Republic</v>
      </c>
      <c r="I55" s="1" t="s">
        <v>222</v>
      </c>
      <c r="J55" s="1" t="str">
        <f>IF(ISNA(VLOOKUP($I55,'[5]Download-GDPcurrent-NCU-countri'!$B$4:$B$3717,1,FALSE))," ",VLOOKUP($I55,'[5]Download-GDPcurrent-NCU-countri'!$B$4:$B$3717,1,FALSE))</f>
        <v>Czech Republic</v>
      </c>
      <c r="K55" s="1" t="str">
        <f>IF(ISNA(VLOOKUP($I55,'[5]Download-GDPcurrent-NCU-countri'!$B$4:$B$3717,1,FALSE))," ",VLOOKUP($I55,'[5]Download-GDPcurrent-NCU-countri'!$B$4:$B$3717,1,FALSE))</f>
        <v>Czech Republic</v>
      </c>
    </row>
    <row r="56" spans="1:11" x14ac:dyDescent="0.2">
      <c r="A56" s="1">
        <v>204</v>
      </c>
      <c r="B56" s="1" t="s">
        <v>71</v>
      </c>
      <c r="C56" s="1" t="str">
        <f>[1]SNAcurrencies!F56</f>
        <v>BEN</v>
      </c>
      <c r="D56" s="1" t="str">
        <f>VLOOKUP($B56,'[2]Download-GDPcurrent-NCU-countri'!$A$4:$A$3647,1,TRUE)</f>
        <v>Benin</v>
      </c>
      <c r="E56" s="1" t="str">
        <f>IF(ISNA(VLOOKUP($D56,'[3]Download-GDPcurrent-NCU-countri'!$A$4:$A$3647,1,TRUE)),"",VLOOKUP($D56,'[3]Download-GDPcurrent-NCU-countri'!$A$4:$A$3647,1,TRUE))</f>
        <v>Benin</v>
      </c>
      <c r="G56" s="1" t="s">
        <v>71</v>
      </c>
      <c r="H56" s="1" t="str">
        <f>IF(ISNA(VLOOKUP($G56,'[4]Download-GDPcurrent-NCU-countri'!$A$4:$A$3682,1,FALSE))," ",VLOOKUP($G56,'[4]Download-GDPcurrent-NCU-countri'!$A$4:$A$3682,1,FALSE))</f>
        <v>Benin</v>
      </c>
      <c r="I56" s="1" t="s">
        <v>71</v>
      </c>
      <c r="J56" s="1" t="str">
        <f>IF(ISNA(VLOOKUP($I56,'[5]Download-GDPcurrent-NCU-countri'!$B$4:$B$3717,1,FALSE))," ",VLOOKUP($I56,'[5]Download-GDPcurrent-NCU-countri'!$B$4:$B$3717,1,FALSE))</f>
        <v>Benin</v>
      </c>
      <c r="K56" s="1" t="str">
        <f>IF(ISNA(VLOOKUP($I56,'[5]Download-GDPcurrent-NCU-countri'!$B$4:$B$3717,1,FALSE))," ",VLOOKUP($I56,'[5]Download-GDPcurrent-NCU-countri'!$B$4:$B$3717,1,FALSE))</f>
        <v>Benin</v>
      </c>
    </row>
    <row r="57" spans="1:11" x14ac:dyDescent="0.2">
      <c r="A57" s="1">
        <v>208</v>
      </c>
      <c r="B57" s="1" t="s">
        <v>241</v>
      </c>
      <c r="C57" s="1" t="str">
        <f>[1]SNAcurrencies!F57</f>
        <v>DNK</v>
      </c>
      <c r="D57" s="1" t="str">
        <f>VLOOKUP($B57,'[2]Download-GDPcurrent-NCU-countri'!$A$4:$A$3647,1,TRUE)</f>
        <v>Denmark</v>
      </c>
      <c r="E57" s="1" t="str">
        <f>IF(ISNA(VLOOKUP($D57,'[3]Download-GDPcurrent-NCU-countri'!$A$4:$A$3647,1,TRUE)),"",VLOOKUP($D57,'[3]Download-GDPcurrent-NCU-countri'!$A$4:$A$3647,1,TRUE))</f>
        <v>Denmark</v>
      </c>
      <c r="G57" s="1" t="s">
        <v>241</v>
      </c>
      <c r="H57" s="1" t="str">
        <f>IF(ISNA(VLOOKUP($G57,'[4]Download-GDPcurrent-NCU-countri'!$A$4:$A$3682,1,FALSE))," ",VLOOKUP($G57,'[4]Download-GDPcurrent-NCU-countri'!$A$4:$A$3682,1,FALSE))</f>
        <v>Denmark</v>
      </c>
      <c r="I57" s="1" t="s">
        <v>241</v>
      </c>
      <c r="J57" s="1" t="str">
        <f>IF(ISNA(VLOOKUP($I57,'[5]Download-GDPcurrent-NCU-countri'!$B$4:$B$3717,1,FALSE))," ",VLOOKUP($I57,'[5]Download-GDPcurrent-NCU-countri'!$B$4:$B$3717,1,FALSE))</f>
        <v>Denmark</v>
      </c>
      <c r="K57" s="1" t="str">
        <f>IF(ISNA(VLOOKUP($I57,'[5]Download-GDPcurrent-NCU-countri'!$B$4:$B$3717,1,FALSE))," ",VLOOKUP($I57,'[5]Download-GDPcurrent-NCU-countri'!$B$4:$B$3717,1,FALSE))</f>
        <v>Denmark</v>
      </c>
    </row>
    <row r="58" spans="1:11" x14ac:dyDescent="0.2">
      <c r="A58" s="1">
        <v>212</v>
      </c>
      <c r="B58" s="1" t="s">
        <v>236</v>
      </c>
      <c r="C58" s="1" t="str">
        <f>[1]SNAcurrencies!F58</f>
        <v>DMA</v>
      </c>
      <c r="D58" s="1" t="str">
        <f>VLOOKUP($B58,'[2]Download-GDPcurrent-NCU-countri'!$A$4:$A$3647,1,TRUE)</f>
        <v>Dominica</v>
      </c>
      <c r="E58" s="1" t="str">
        <f>IF(ISNA(VLOOKUP($D58,'[3]Download-GDPcurrent-NCU-countri'!$A$4:$A$3647,1,TRUE)),"",VLOOKUP($D58,'[3]Download-GDPcurrent-NCU-countri'!$A$4:$A$3647,1,TRUE))</f>
        <v>Dominica</v>
      </c>
      <c r="G58" s="1" t="s">
        <v>236</v>
      </c>
      <c r="H58" s="1" t="str">
        <f>IF(ISNA(VLOOKUP($G58,'[4]Download-GDPcurrent-NCU-countri'!$A$4:$A$3682,1,FALSE))," ",VLOOKUP($G58,'[4]Download-GDPcurrent-NCU-countri'!$A$4:$A$3682,1,FALSE))</f>
        <v>Dominica</v>
      </c>
      <c r="I58" s="1" t="s">
        <v>236</v>
      </c>
      <c r="J58" s="1" t="str">
        <f>IF(ISNA(VLOOKUP($I58,'[5]Download-GDPcurrent-NCU-countri'!$B$4:$B$3717,1,FALSE))," ",VLOOKUP($I58,'[5]Download-GDPcurrent-NCU-countri'!$B$4:$B$3717,1,FALSE))</f>
        <v>Dominica</v>
      </c>
      <c r="K58" s="1" t="str">
        <f>IF(ISNA(VLOOKUP($I58,'[5]Download-GDPcurrent-NCU-countri'!$B$4:$B$3717,1,FALSE))," ",VLOOKUP($I58,'[5]Download-GDPcurrent-NCU-countri'!$B$4:$B$3717,1,FALSE))</f>
        <v>Dominica</v>
      </c>
    </row>
    <row r="59" spans="1:11" x14ac:dyDescent="0.2">
      <c r="A59" s="1">
        <v>214</v>
      </c>
      <c r="B59" s="1" t="s">
        <v>245</v>
      </c>
      <c r="C59" s="1" t="str">
        <f>[1]SNAcurrencies!F59</f>
        <v>DOM</v>
      </c>
      <c r="D59" s="1" t="str">
        <f>VLOOKUP($B59,'[2]Download-GDPcurrent-NCU-countri'!$A$4:$A$3647,1,TRUE)</f>
        <v>Dominican Republic</v>
      </c>
      <c r="E59" s="1" t="str">
        <f>IF(ISNA(VLOOKUP($D59,'[3]Download-GDPcurrent-NCU-countri'!$A$4:$A$3647,1,TRUE)),"",VLOOKUP($D59,'[3]Download-GDPcurrent-NCU-countri'!$A$4:$A$3647,1,TRUE))</f>
        <v>Dominican Republic</v>
      </c>
      <c r="G59" s="1" t="s">
        <v>245</v>
      </c>
      <c r="H59" s="1" t="str">
        <f>IF(ISNA(VLOOKUP($G59,'[4]Download-GDPcurrent-NCU-countri'!$A$4:$A$3682,1,FALSE))," ",VLOOKUP($G59,'[4]Download-GDPcurrent-NCU-countri'!$A$4:$A$3682,1,FALSE))</f>
        <v>Dominican Republic</v>
      </c>
      <c r="I59" s="1" t="s">
        <v>245</v>
      </c>
      <c r="J59" s="1" t="str">
        <f>IF(ISNA(VLOOKUP($I59,'[5]Download-GDPcurrent-NCU-countri'!$B$4:$B$3717,1,FALSE))," ",VLOOKUP($I59,'[5]Download-GDPcurrent-NCU-countri'!$B$4:$B$3717,1,FALSE))</f>
        <v>Dominican Republic</v>
      </c>
      <c r="K59" s="1" t="str">
        <f>IF(ISNA(VLOOKUP($I59,'[5]Download-GDPcurrent-NCU-countri'!$B$4:$B$3717,1,FALSE))," ",VLOOKUP($I59,'[5]Download-GDPcurrent-NCU-countri'!$B$4:$B$3717,1,FALSE))</f>
        <v>Dominican Republic</v>
      </c>
    </row>
    <row r="60" spans="1:11" x14ac:dyDescent="0.2">
      <c r="A60" s="1">
        <v>218</v>
      </c>
      <c r="B60" s="1" t="s">
        <v>255</v>
      </c>
      <c r="C60" s="1" t="str">
        <f>[1]SNAcurrencies!G60</f>
        <v>ECU</v>
      </c>
      <c r="D60" s="1" t="str">
        <f>VLOOKUP($B60,'[2]Download-GDPcurrent-NCU-countri'!$A$4:$A$3647,1,TRUE)</f>
        <v>Ecuador</v>
      </c>
      <c r="E60" s="1" t="str">
        <f>IF(ISNA(VLOOKUP($D60,'[3]Download-GDPcurrent-NCU-countri'!$A$4:$A$3647,1,TRUE)),"",VLOOKUP($D60,'[3]Download-GDPcurrent-NCU-countri'!$A$4:$A$3647,1,TRUE))</f>
        <v>Ecuador</v>
      </c>
      <c r="G60" s="1" t="s">
        <v>255</v>
      </c>
      <c r="H60" s="1" t="str">
        <f>IF(ISNA(VLOOKUP($G60,'[4]Download-GDPcurrent-NCU-countri'!$A$4:$A$3682,1,FALSE))," ",VLOOKUP($G60,'[4]Download-GDPcurrent-NCU-countri'!$A$4:$A$3682,1,FALSE))</f>
        <v>Ecuador</v>
      </c>
      <c r="I60" s="1" t="s">
        <v>255</v>
      </c>
      <c r="J60" s="1" t="str">
        <f>IF(ISNA(VLOOKUP($I60,'[5]Download-GDPcurrent-NCU-countri'!$B$4:$B$3717,1,FALSE))," ",VLOOKUP($I60,'[5]Download-GDPcurrent-NCU-countri'!$B$4:$B$3717,1,FALSE))</f>
        <v>Ecuador</v>
      </c>
      <c r="K60" s="1" t="str">
        <f>IF(ISNA(VLOOKUP($I60,'[5]Download-GDPcurrent-NCU-countri'!$B$4:$B$3717,1,FALSE))," ",VLOOKUP($I60,'[5]Download-GDPcurrent-NCU-countri'!$B$4:$B$3717,1,FALSE))</f>
        <v>Ecuador</v>
      </c>
    </row>
    <row r="61" spans="1:11" x14ac:dyDescent="0.2">
      <c r="A61" s="1">
        <v>222</v>
      </c>
      <c r="B61" s="1" t="s">
        <v>737</v>
      </c>
      <c r="C61" s="1" t="str">
        <f>[1]SNAcurrencies!G61</f>
        <v>SLV</v>
      </c>
      <c r="D61" s="1" t="str">
        <f>VLOOKUP($B61,'[2]Download-GDPcurrent-NCU-countri'!$A$4:$A$3647,1,TRUE)</f>
        <v>El Salvador</v>
      </c>
      <c r="E61" s="1" t="str">
        <f>IF(ISNA(VLOOKUP($D61,'[3]Download-GDPcurrent-NCU-countri'!$A$4:$A$3647,1,TRUE)),"",VLOOKUP($D61,'[3]Download-GDPcurrent-NCU-countri'!$A$4:$A$3647,1,TRUE))</f>
        <v>El Salvador</v>
      </c>
      <c r="G61" s="1" t="s">
        <v>737</v>
      </c>
      <c r="H61" s="1" t="str">
        <f>IF(ISNA(VLOOKUP($G61,'[4]Download-GDPcurrent-NCU-countri'!$A$4:$A$3682,1,FALSE))," ",VLOOKUP($G61,'[4]Download-GDPcurrent-NCU-countri'!$A$4:$A$3682,1,FALSE))</f>
        <v>El Salvador</v>
      </c>
      <c r="I61" s="1" t="s">
        <v>737</v>
      </c>
      <c r="J61" s="1" t="str">
        <f>IF(ISNA(VLOOKUP($I61,'[5]Download-GDPcurrent-NCU-countri'!$B$4:$B$3717,1,FALSE))," ",VLOOKUP($I61,'[5]Download-GDPcurrent-NCU-countri'!$B$4:$B$3717,1,FALSE))</f>
        <v>El Salvador</v>
      </c>
      <c r="K61" s="1" t="str">
        <f>IF(ISNA(VLOOKUP($I61,'[5]Download-GDPcurrent-NCU-countri'!$B$4:$B$3717,1,FALSE))," ",VLOOKUP($I61,'[5]Download-GDPcurrent-NCU-countri'!$B$4:$B$3717,1,FALSE))</f>
        <v>El Salvador</v>
      </c>
    </row>
    <row r="62" spans="1:11" x14ac:dyDescent="0.2">
      <c r="A62" s="1">
        <v>226</v>
      </c>
      <c r="B62" s="1" t="s">
        <v>331</v>
      </c>
      <c r="C62" s="1" t="str">
        <f>[1]SNAcurrencies!F62</f>
        <v>GNQ</v>
      </c>
      <c r="D62" s="1" t="str">
        <f>VLOOKUP($B62,'[2]Download-GDPcurrent-NCU-countri'!$A$4:$A$3647,1,TRUE)</f>
        <v>Equatorial Guinea</v>
      </c>
      <c r="E62" s="1" t="str">
        <f>IF(ISNA(VLOOKUP($D62,'[3]Download-GDPcurrent-NCU-countri'!$A$4:$A$3647,1,TRUE)),"",VLOOKUP($D62,'[3]Download-GDPcurrent-NCU-countri'!$A$4:$A$3647,1,TRUE))</f>
        <v>Equatorial Guinea</v>
      </c>
      <c r="G62" s="1" t="s">
        <v>331</v>
      </c>
      <c r="H62" s="1" t="str">
        <f>IF(ISNA(VLOOKUP($G62,'[4]Download-GDPcurrent-NCU-countri'!$A$4:$A$3682,1,FALSE))," ",VLOOKUP($G62,'[4]Download-GDPcurrent-NCU-countri'!$A$4:$A$3682,1,FALSE))</f>
        <v>Equatorial Guinea</v>
      </c>
      <c r="I62" s="1" t="s">
        <v>331</v>
      </c>
      <c r="J62" s="1" t="str">
        <f>IF(ISNA(VLOOKUP($I62,'[5]Download-GDPcurrent-NCU-countri'!$B$4:$B$3717,1,FALSE))," ",VLOOKUP($I62,'[5]Download-GDPcurrent-NCU-countri'!$B$4:$B$3717,1,FALSE))</f>
        <v>Equatorial Guinea</v>
      </c>
      <c r="K62" s="1" t="str">
        <f>IF(ISNA(VLOOKUP($I62,'[5]Download-GDPcurrent-NCU-countri'!$B$4:$B$3717,1,FALSE))," ",VLOOKUP($I62,'[5]Download-GDPcurrent-NCU-countri'!$B$4:$B$3717,1,FALSE))</f>
        <v>Equatorial Guinea</v>
      </c>
    </row>
    <row r="63" spans="1:11" x14ac:dyDescent="0.2">
      <c r="A63" s="1">
        <v>230</v>
      </c>
      <c r="B63" s="1" t="s">
        <v>918</v>
      </c>
      <c r="C63" s="1" t="s">
        <v>1400</v>
      </c>
      <c r="D63" s="3" t="s">
        <v>1280</v>
      </c>
      <c r="E63" s="1" t="str">
        <f>IF(ISNA(VLOOKUP($D63,'[3]Download-GDPcurrent-NCU-countri'!$A$4:$A$3647,1,TRUE)),"",VLOOKUP($D63,'[3]Download-GDPcurrent-NCU-countri'!$A$4:$A$3647,1,TRUE))</f>
        <v>Former Ethiopia</v>
      </c>
      <c r="G63" s="1" t="s">
        <v>1281</v>
      </c>
      <c r="H63" s="13" t="str">
        <f>IF(ISNA(VLOOKUP($G63,'[4]Download-GDPcurrent-NCU-countri'!$A$4:$A$3682,1,FALSE))," ",VLOOKUP($G63,'[4]Download-GDPcurrent-NCU-countri'!$A$4:$A$3682,1,FALSE))</f>
        <v>Ethiopia (Former)</v>
      </c>
      <c r="I63" s="1" t="s">
        <v>1281</v>
      </c>
      <c r="J63" s="1" t="str">
        <f>IF(ISNA(VLOOKUP($I63,'[5]Download-GDPcurrent-NCU-countri'!$B$4:$B$3717,1,FALSE))," ",VLOOKUP($I63,'[5]Download-GDPcurrent-NCU-countri'!$B$4:$B$3717,1,FALSE))</f>
        <v>Ethiopia (Former)</v>
      </c>
      <c r="K63" s="1" t="str">
        <f>IF(ISNA(VLOOKUP($I63,'[5]Download-GDPcurrent-NCU-countri'!$B$4:$B$3717,1,FALSE))," ",VLOOKUP($I63,'[5]Download-GDPcurrent-NCU-countri'!$B$4:$B$3717,1,FALSE))</f>
        <v>Ethiopia (Former)</v>
      </c>
    </row>
    <row r="64" spans="1:11" x14ac:dyDescent="0.2">
      <c r="A64" s="1">
        <v>231</v>
      </c>
      <c r="B64" s="1" t="s">
        <v>276</v>
      </c>
      <c r="C64" s="1" t="str">
        <f>[1]SNAcurrencies!F64</f>
        <v>ETH</v>
      </c>
      <c r="D64" s="1" t="str">
        <f>VLOOKUP($B64,'[2]Download-GDPcurrent-NCU-countri'!$A$4:$A$3647,1,TRUE)</f>
        <v>Ethiopia</v>
      </c>
      <c r="E64" s="1" t="str">
        <f>IF(ISNA(VLOOKUP($D64,'[3]Download-GDPcurrent-NCU-countri'!$A$4:$A$3647,1,TRUE)),"",VLOOKUP($D64,'[3]Download-GDPcurrent-NCU-countri'!$A$4:$A$3647,1,TRUE))</f>
        <v>Ethiopia</v>
      </c>
      <c r="G64" s="1" t="s">
        <v>276</v>
      </c>
      <c r="H64" s="1" t="str">
        <f>IF(ISNA(VLOOKUP($G64,'[4]Download-GDPcurrent-NCU-countri'!$A$4:$A$3682,1,FALSE))," ",VLOOKUP($G64,'[4]Download-GDPcurrent-NCU-countri'!$A$4:$A$3682,1,FALSE))</f>
        <v>Ethiopia</v>
      </c>
      <c r="I64" s="1" t="s">
        <v>276</v>
      </c>
      <c r="J64" s="1" t="str">
        <f>IF(ISNA(VLOOKUP($I64,'[5]Download-GDPcurrent-NCU-countri'!$B$4:$B$3717,1,FALSE))," ",VLOOKUP($I64,'[5]Download-GDPcurrent-NCU-countri'!$B$4:$B$3717,1,FALSE))</f>
        <v>Ethiopia</v>
      </c>
      <c r="K64" s="1" t="str">
        <f>IF(ISNA(VLOOKUP($I64,'[5]Download-GDPcurrent-NCU-countri'!$B$4:$B$3717,1,FALSE))," ",VLOOKUP($I64,'[5]Download-GDPcurrent-NCU-countri'!$B$4:$B$3717,1,FALSE))</f>
        <v>Ethiopia</v>
      </c>
    </row>
    <row r="65" spans="1:11" x14ac:dyDescent="0.2">
      <c r="A65" s="1">
        <v>232</v>
      </c>
      <c r="B65" s="1" t="s">
        <v>263</v>
      </c>
      <c r="C65" s="1" t="str">
        <f>[1]SNAcurrencies!F65</f>
        <v>ERI</v>
      </c>
      <c r="D65" s="1" t="str">
        <f>VLOOKUP($B65,'[2]Download-GDPcurrent-NCU-countri'!$A$4:$A$3647,1,TRUE)</f>
        <v>Eritrea</v>
      </c>
      <c r="E65" s="1" t="str">
        <f>IF(ISNA(VLOOKUP($D65,'[3]Download-GDPcurrent-NCU-countri'!$A$4:$A$3647,1,TRUE)),"",VLOOKUP($D65,'[3]Download-GDPcurrent-NCU-countri'!$A$4:$A$3647,1,TRUE))</f>
        <v>Eritrea</v>
      </c>
      <c r="G65" s="1" t="s">
        <v>263</v>
      </c>
      <c r="H65" s="1" t="str">
        <f>IF(ISNA(VLOOKUP($G65,'[4]Download-GDPcurrent-NCU-countri'!$A$4:$A$3682,1,FALSE))," ",VLOOKUP($G65,'[4]Download-GDPcurrent-NCU-countri'!$A$4:$A$3682,1,FALSE))</f>
        <v>Eritrea</v>
      </c>
      <c r="I65" s="1" t="s">
        <v>263</v>
      </c>
      <c r="J65" s="1" t="str">
        <f>IF(ISNA(VLOOKUP($I65,'[5]Download-GDPcurrent-NCU-countri'!$B$4:$B$3717,1,FALSE))," ",VLOOKUP($I65,'[5]Download-GDPcurrent-NCU-countri'!$B$4:$B$3717,1,FALSE))</f>
        <v>Eritrea</v>
      </c>
      <c r="K65" s="1" t="str">
        <f>IF(ISNA(VLOOKUP($I65,'[5]Download-GDPcurrent-NCU-countri'!$B$4:$B$3717,1,FALSE))," ",VLOOKUP($I65,'[5]Download-GDPcurrent-NCU-countri'!$B$4:$B$3717,1,FALSE))</f>
        <v>Eritrea</v>
      </c>
    </row>
    <row r="66" spans="1:11" x14ac:dyDescent="0.2">
      <c r="A66" s="1">
        <v>233</v>
      </c>
      <c r="B66" s="1" t="s">
        <v>272</v>
      </c>
      <c r="C66" s="1" t="str">
        <f>[1]SNAcurrencies!F66</f>
        <v>EST</v>
      </c>
      <c r="D66" s="1" t="str">
        <f>VLOOKUP($B66,'[2]Download-GDPcurrent-NCU-countri'!$A$4:$A$3647,1,TRUE)</f>
        <v>Estonia</v>
      </c>
      <c r="E66" s="1" t="str">
        <f>IF(ISNA(VLOOKUP($D66,'[3]Download-GDPcurrent-NCU-countri'!$A$4:$A$3647,1,TRUE)),"",VLOOKUP($D66,'[3]Download-GDPcurrent-NCU-countri'!$A$4:$A$3647,1,TRUE))</f>
        <v>Estonia</v>
      </c>
      <c r="G66" s="1" t="s">
        <v>272</v>
      </c>
      <c r="H66" s="1" t="str">
        <f>IF(ISNA(VLOOKUP($G66,'[4]Download-GDPcurrent-NCU-countri'!$A$4:$A$3682,1,FALSE))," ",VLOOKUP($G66,'[4]Download-GDPcurrent-NCU-countri'!$A$4:$A$3682,1,FALSE))</f>
        <v>Estonia</v>
      </c>
      <c r="I66" s="1" t="s">
        <v>272</v>
      </c>
      <c r="J66" s="1" t="str">
        <f>IF(ISNA(VLOOKUP($I66,'[5]Download-GDPcurrent-NCU-countri'!$B$4:$B$3717,1,FALSE))," ",VLOOKUP($I66,'[5]Download-GDPcurrent-NCU-countri'!$B$4:$B$3717,1,FALSE))</f>
        <v>Estonia</v>
      </c>
      <c r="K66" s="1" t="str">
        <f>IF(ISNA(VLOOKUP($I66,'[5]Download-GDPcurrent-NCU-countri'!$B$4:$B$3717,1,FALSE))," ",VLOOKUP($I66,'[5]Download-GDPcurrent-NCU-countri'!$B$4:$B$3717,1,FALSE))</f>
        <v>Estonia</v>
      </c>
    </row>
    <row r="67" spans="1:11" x14ac:dyDescent="0.2">
      <c r="A67" s="1">
        <v>234</v>
      </c>
      <c r="B67" s="1" t="s">
        <v>1040</v>
      </c>
      <c r="C67" s="1" t="str">
        <f>[1]SNAcurrencies!F67</f>
        <v>FRO</v>
      </c>
      <c r="E67" s="1" t="str">
        <f>IF(ISNA(VLOOKUP($D67,'[3]Download-GDPcurrent-NCU-countri'!$A$4:$A$3647,1,TRUE)),"",VLOOKUP($D67,'[3]Download-GDPcurrent-NCU-countri'!$A$4:$A$3647,1,TRUE))</f>
        <v/>
      </c>
      <c r="I67" s="1" t="s">
        <v>1268</v>
      </c>
      <c r="J67" s="1" t="str">
        <f>IF(ISNA(VLOOKUP($I67,'[5]Download-GDPcurrent-NCU-countri'!$B$4:$B$3717,1,FALSE))," ",VLOOKUP($I67,'[5]Download-GDPcurrent-NCU-countri'!$B$4:$B$3717,1,FALSE))</f>
        <v xml:space="preserve"> </v>
      </c>
      <c r="K67" s="1" t="str">
        <f>IF(ISNA(VLOOKUP($I67,'[5]Download-GDPcurrent-NCU-countri'!$B$4:$B$3717,1,FALSE))," ",VLOOKUP($I67,'[5]Download-GDPcurrent-NCU-countri'!$B$4:$B$3717,1,FALSE))</f>
        <v xml:space="preserve"> </v>
      </c>
    </row>
    <row r="68" spans="1:11" x14ac:dyDescent="0.2">
      <c r="A68" s="1">
        <v>238</v>
      </c>
      <c r="B68" s="1" t="s">
        <v>1042</v>
      </c>
      <c r="C68" s="1" t="str">
        <f>[1]SNAcurrencies!F68</f>
        <v>FLK</v>
      </c>
      <c r="E68" s="1" t="str">
        <f>IF(ISNA(VLOOKUP($D68,'[3]Download-GDPcurrent-NCU-countri'!$A$4:$A$3647,1,TRUE)),"",VLOOKUP($D68,'[3]Download-GDPcurrent-NCU-countri'!$A$4:$A$3647,1,TRUE))</f>
        <v/>
      </c>
      <c r="I68" s="1" t="s">
        <v>1268</v>
      </c>
      <c r="J68" s="1" t="str">
        <f>IF(ISNA(VLOOKUP($I68,'[5]Download-GDPcurrent-NCU-countri'!$B$4:$B$3717,1,FALSE))," ",VLOOKUP($I68,'[5]Download-GDPcurrent-NCU-countri'!$B$4:$B$3717,1,FALSE))</f>
        <v xml:space="preserve"> </v>
      </c>
      <c r="K68" s="1" t="str">
        <f>IF(ISNA(VLOOKUP($I68,'[5]Download-GDPcurrent-NCU-countri'!$B$4:$B$3717,1,FALSE))," ",VLOOKUP($I68,'[5]Download-GDPcurrent-NCU-countri'!$B$4:$B$3717,1,FALSE))</f>
        <v xml:space="preserve"> </v>
      </c>
    </row>
    <row r="69" spans="1:11" x14ac:dyDescent="0.2">
      <c r="A69" s="1">
        <v>242</v>
      </c>
      <c r="B69" s="1" t="s">
        <v>285</v>
      </c>
      <c r="C69" s="1" t="str">
        <f>[1]SNAcurrencies!F69</f>
        <v>FJI</v>
      </c>
      <c r="D69" s="1" t="str">
        <f>VLOOKUP($B69,'[2]Download-GDPcurrent-NCU-countri'!$A$4:$A$3647,1,TRUE)</f>
        <v>Fiji</v>
      </c>
      <c r="E69" s="1" t="str">
        <f>IF(ISNA(VLOOKUP($D69,'[3]Download-GDPcurrent-NCU-countri'!$A$4:$A$3647,1,TRUE)),"",VLOOKUP($D69,'[3]Download-GDPcurrent-NCU-countri'!$A$4:$A$3647,1,TRUE))</f>
        <v>Fiji</v>
      </c>
      <c r="G69" s="1" t="s">
        <v>285</v>
      </c>
      <c r="H69" s="1" t="str">
        <f>IF(ISNA(VLOOKUP($G69,'[4]Download-GDPcurrent-NCU-countri'!$A$4:$A$3682,1,FALSE))," ",VLOOKUP($G69,'[4]Download-GDPcurrent-NCU-countri'!$A$4:$A$3682,1,FALSE))</f>
        <v>Fiji</v>
      </c>
      <c r="I69" s="1" t="s">
        <v>285</v>
      </c>
      <c r="J69" s="1" t="str">
        <f>IF(ISNA(VLOOKUP($I69,'[5]Download-GDPcurrent-NCU-countri'!$B$4:$B$3717,1,FALSE))," ",VLOOKUP($I69,'[5]Download-GDPcurrent-NCU-countri'!$B$4:$B$3717,1,FALSE))</f>
        <v>Fiji</v>
      </c>
      <c r="K69" s="1" t="str">
        <f>IF(ISNA(VLOOKUP($I69,'[5]Download-GDPcurrent-NCU-countri'!$B$4:$B$3717,1,FALSE))," ",VLOOKUP($I69,'[5]Download-GDPcurrent-NCU-countri'!$B$4:$B$3717,1,FALSE))</f>
        <v>Fiji</v>
      </c>
    </row>
    <row r="70" spans="1:11" x14ac:dyDescent="0.2">
      <c r="A70" s="1">
        <v>246</v>
      </c>
      <c r="B70" s="1" t="s">
        <v>280</v>
      </c>
      <c r="C70" s="1" t="str">
        <f>[1]SNAcurrencies!F70</f>
        <v>FIN</v>
      </c>
      <c r="D70" s="1" t="str">
        <f>VLOOKUP($B70,'[2]Download-GDPcurrent-NCU-countri'!$A$4:$A$3647,1,TRUE)</f>
        <v>Finland</v>
      </c>
      <c r="E70" s="1" t="str">
        <f>IF(ISNA(VLOOKUP($D70,'[3]Download-GDPcurrent-NCU-countri'!$A$4:$A$3647,1,TRUE)),"",VLOOKUP($D70,'[3]Download-GDPcurrent-NCU-countri'!$A$4:$A$3647,1,TRUE))</f>
        <v>Finland</v>
      </c>
      <c r="G70" s="1" t="s">
        <v>280</v>
      </c>
      <c r="H70" s="1" t="str">
        <f>IF(ISNA(VLOOKUP($G70,'[4]Download-GDPcurrent-NCU-countri'!$A$4:$A$3682,1,FALSE))," ",VLOOKUP($G70,'[4]Download-GDPcurrent-NCU-countri'!$A$4:$A$3682,1,FALSE))</f>
        <v>Finland</v>
      </c>
      <c r="I70" s="1" t="s">
        <v>280</v>
      </c>
      <c r="J70" s="1" t="str">
        <f>IF(ISNA(VLOOKUP($I70,'[5]Download-GDPcurrent-NCU-countri'!$B$4:$B$3717,1,FALSE))," ",VLOOKUP($I70,'[5]Download-GDPcurrent-NCU-countri'!$B$4:$B$3717,1,FALSE))</f>
        <v>Finland</v>
      </c>
      <c r="K70" s="1" t="str">
        <f>IF(ISNA(VLOOKUP($I70,'[5]Download-GDPcurrent-NCU-countri'!$B$4:$B$3717,1,FALSE))," ",VLOOKUP($I70,'[5]Download-GDPcurrent-NCU-countri'!$B$4:$B$3717,1,FALSE))</f>
        <v>Finland</v>
      </c>
    </row>
    <row r="71" spans="1:11" x14ac:dyDescent="0.2">
      <c r="A71" s="1">
        <v>248</v>
      </c>
      <c r="B71" s="1" t="s">
        <v>1047</v>
      </c>
      <c r="C71" s="1" t="str">
        <f>[1]SNAcurrencies!F71</f>
        <v>ALA</v>
      </c>
      <c r="E71" s="1" t="str">
        <f>IF(ISNA(VLOOKUP($D71,'[3]Download-GDPcurrent-NCU-countri'!$A$4:$A$3647,1,TRUE)),"",VLOOKUP($D71,'[3]Download-GDPcurrent-NCU-countri'!$A$4:$A$3647,1,TRUE))</f>
        <v/>
      </c>
      <c r="I71" s="1" t="s">
        <v>1268</v>
      </c>
      <c r="J71" s="1" t="str">
        <f>IF(ISNA(VLOOKUP($I71,'[5]Download-GDPcurrent-NCU-countri'!$B$4:$B$3717,1,FALSE))," ",VLOOKUP($I71,'[5]Download-GDPcurrent-NCU-countri'!$B$4:$B$3717,1,FALSE))</f>
        <v xml:space="preserve"> </v>
      </c>
      <c r="K71" s="1" t="str">
        <f>IF(ISNA(VLOOKUP($I71,'[5]Download-GDPcurrent-NCU-countri'!$B$4:$B$3717,1,FALSE))," ",VLOOKUP($I71,'[5]Download-GDPcurrent-NCU-countri'!$B$4:$B$3717,1,FALSE))</f>
        <v xml:space="preserve"> </v>
      </c>
    </row>
    <row r="72" spans="1:11" x14ac:dyDescent="0.2">
      <c r="A72" s="1">
        <v>250</v>
      </c>
      <c r="B72" s="1" t="s">
        <v>289</v>
      </c>
      <c r="C72" s="1" t="str">
        <f>[1]SNAcurrencies!F72</f>
        <v>FRA</v>
      </c>
      <c r="D72" s="1" t="str">
        <f>VLOOKUP($B72,'[2]Download-GDPcurrent-NCU-countri'!$A$4:$A$3647,1,TRUE)</f>
        <v>France</v>
      </c>
      <c r="E72" s="1" t="str">
        <f>IF(ISNA(VLOOKUP($D72,'[3]Download-GDPcurrent-NCU-countri'!$A$4:$A$3647,1,TRUE)),"",VLOOKUP($D72,'[3]Download-GDPcurrent-NCU-countri'!$A$4:$A$3647,1,TRUE))</f>
        <v>France</v>
      </c>
      <c r="G72" s="1" t="s">
        <v>289</v>
      </c>
      <c r="H72" s="1" t="str">
        <f>IF(ISNA(VLOOKUP($G72,'[4]Download-GDPcurrent-NCU-countri'!$A$4:$A$3682,1,FALSE))," ",VLOOKUP($G72,'[4]Download-GDPcurrent-NCU-countri'!$A$4:$A$3682,1,FALSE))</f>
        <v>France</v>
      </c>
      <c r="I72" s="1" t="s">
        <v>289</v>
      </c>
      <c r="J72" s="1" t="str">
        <f>IF(ISNA(VLOOKUP($I72,'[5]Download-GDPcurrent-NCU-countri'!$B$4:$B$3717,1,FALSE))," ",VLOOKUP($I72,'[5]Download-GDPcurrent-NCU-countri'!$B$4:$B$3717,1,FALSE))</f>
        <v>France</v>
      </c>
      <c r="K72" s="1" t="str">
        <f>IF(ISNA(VLOOKUP($I72,'[5]Download-GDPcurrent-NCU-countri'!$B$4:$B$3717,1,FALSE))," ",VLOOKUP($I72,'[5]Download-GDPcurrent-NCU-countri'!$B$4:$B$3717,1,FALSE))</f>
        <v>France</v>
      </c>
    </row>
    <row r="73" spans="1:11" x14ac:dyDescent="0.2">
      <c r="A73" s="1">
        <v>254</v>
      </c>
      <c r="B73" s="1" t="s">
        <v>950</v>
      </c>
      <c r="C73" s="1" t="str">
        <f>[1]SNAcurrencies!F73</f>
        <v>GUF</v>
      </c>
      <c r="E73" s="1" t="str">
        <f>IF(ISNA(VLOOKUP($D73,'[3]Download-GDPcurrent-NCU-countri'!$A$4:$A$3647,1,TRUE)),"",VLOOKUP($D73,'[3]Download-GDPcurrent-NCU-countri'!$A$4:$A$3647,1,TRUE))</f>
        <v/>
      </c>
      <c r="I73" s="1" t="s">
        <v>1268</v>
      </c>
      <c r="J73" s="1" t="str">
        <f>IF(ISNA(VLOOKUP($I73,'[5]Download-GDPcurrent-NCU-countri'!$B$4:$B$3717,1,FALSE))," ",VLOOKUP($I73,'[5]Download-GDPcurrent-NCU-countri'!$B$4:$B$3717,1,FALSE))</f>
        <v xml:space="preserve"> </v>
      </c>
      <c r="K73" s="1" t="str">
        <f>IF(ISNA(VLOOKUP($I73,'[5]Download-GDPcurrent-NCU-countri'!$B$4:$B$3717,1,FALSE))," ",VLOOKUP($I73,'[5]Download-GDPcurrent-NCU-countri'!$B$4:$B$3717,1,FALSE))</f>
        <v xml:space="preserve"> </v>
      </c>
    </row>
    <row r="74" spans="1:11" x14ac:dyDescent="0.2">
      <c r="A74" s="1">
        <v>258</v>
      </c>
      <c r="B74" s="1" t="s">
        <v>686</v>
      </c>
      <c r="C74" s="1" t="str">
        <f>[1]SNAcurrencies!F74</f>
        <v>PYF</v>
      </c>
      <c r="D74" s="1" t="str">
        <f>VLOOKUP($B74,'[2]Download-GDPcurrent-NCU-countri'!$A$4:$A$3647,1,TRUE)</f>
        <v>French Polynesia</v>
      </c>
      <c r="E74" s="1" t="str">
        <f>IF(ISNA(VLOOKUP($D74,'[3]Download-GDPcurrent-NCU-countri'!$A$4:$A$3647,1,TRUE)),"",VLOOKUP($D74,'[3]Download-GDPcurrent-NCU-countri'!$A$4:$A$3647,1,TRUE))</f>
        <v>French Polynesia</v>
      </c>
      <c r="G74" s="1" t="s">
        <v>686</v>
      </c>
      <c r="H74" s="1" t="str">
        <f>IF(ISNA(VLOOKUP($G74,'[4]Download-GDPcurrent-NCU-countri'!$A$4:$A$3682,1,FALSE))," ",VLOOKUP($G74,'[4]Download-GDPcurrent-NCU-countri'!$A$4:$A$3682,1,FALSE))</f>
        <v>French Polynesia</v>
      </c>
      <c r="I74" s="1" t="s">
        <v>686</v>
      </c>
      <c r="J74" s="1" t="str">
        <f>IF(ISNA(VLOOKUP($I74,'[5]Download-GDPcurrent-NCU-countri'!$B$4:$B$3717,1,FALSE))," ",VLOOKUP($I74,'[5]Download-GDPcurrent-NCU-countri'!$B$4:$B$3717,1,FALSE))</f>
        <v>French Polynesia</v>
      </c>
      <c r="K74" s="1" t="str">
        <f>IF(ISNA(VLOOKUP($I74,'[5]Download-GDPcurrent-NCU-countri'!$B$4:$B$3717,1,FALSE))," ",VLOOKUP($I74,'[5]Download-GDPcurrent-NCU-countri'!$B$4:$B$3717,1,FALSE))</f>
        <v>French Polynesia</v>
      </c>
    </row>
    <row r="75" spans="1:11" x14ac:dyDescent="0.2">
      <c r="A75" s="1">
        <v>262</v>
      </c>
      <c r="B75" s="1" t="s">
        <v>231</v>
      </c>
      <c r="C75" s="1" t="str">
        <f>[1]SNAcurrencies!F75</f>
        <v>DJI</v>
      </c>
      <c r="D75" s="1" t="str">
        <f>VLOOKUP($B75,'[2]Download-GDPcurrent-NCU-countri'!$A$4:$A$3647,1,TRUE)</f>
        <v>Djibouti</v>
      </c>
      <c r="E75" s="1" t="str">
        <f>IF(ISNA(VLOOKUP($D75,'[3]Download-GDPcurrent-NCU-countri'!$A$4:$A$3647,1,TRUE)),"",VLOOKUP($D75,'[3]Download-GDPcurrent-NCU-countri'!$A$4:$A$3647,1,TRUE))</f>
        <v>Djibouti</v>
      </c>
      <c r="G75" s="1" t="s">
        <v>231</v>
      </c>
      <c r="H75" s="1" t="str">
        <f>IF(ISNA(VLOOKUP($G75,'[4]Download-GDPcurrent-NCU-countri'!$A$4:$A$3682,1,FALSE))," ",VLOOKUP($G75,'[4]Download-GDPcurrent-NCU-countri'!$A$4:$A$3682,1,FALSE))</f>
        <v>Djibouti</v>
      </c>
      <c r="I75" s="1" t="s">
        <v>231</v>
      </c>
      <c r="J75" s="1" t="str">
        <f>IF(ISNA(VLOOKUP($I75,'[5]Download-GDPcurrent-NCU-countri'!$B$4:$B$3717,1,FALSE))," ",VLOOKUP($I75,'[5]Download-GDPcurrent-NCU-countri'!$B$4:$B$3717,1,FALSE))</f>
        <v>Djibouti</v>
      </c>
      <c r="K75" s="1" t="str">
        <f>IF(ISNA(VLOOKUP($I75,'[5]Download-GDPcurrent-NCU-countri'!$B$4:$B$3717,1,FALSE))," ",VLOOKUP($I75,'[5]Download-GDPcurrent-NCU-countri'!$B$4:$B$3717,1,FALSE))</f>
        <v>Djibouti</v>
      </c>
    </row>
    <row r="76" spans="1:11" x14ac:dyDescent="0.2">
      <c r="A76" s="1">
        <v>266</v>
      </c>
      <c r="B76" s="1" t="s">
        <v>298</v>
      </c>
      <c r="C76" s="1" t="str">
        <f>[1]SNAcurrencies!F76</f>
        <v>GAB</v>
      </c>
      <c r="D76" s="1" t="str">
        <f>VLOOKUP($B76,'[2]Download-GDPcurrent-NCU-countri'!$A$4:$A$3647,1,TRUE)</f>
        <v>Gabon</v>
      </c>
      <c r="E76" s="1" t="str">
        <f>IF(ISNA(VLOOKUP($D76,'[3]Download-GDPcurrent-NCU-countri'!$A$4:$A$3647,1,TRUE)),"",VLOOKUP($D76,'[3]Download-GDPcurrent-NCU-countri'!$A$4:$A$3647,1,TRUE))</f>
        <v>Gabon</v>
      </c>
      <c r="G76" s="1" t="s">
        <v>298</v>
      </c>
      <c r="H76" s="1" t="str">
        <f>IF(ISNA(VLOOKUP($G76,'[4]Download-GDPcurrent-NCU-countri'!$A$4:$A$3682,1,FALSE))," ",VLOOKUP($G76,'[4]Download-GDPcurrent-NCU-countri'!$A$4:$A$3682,1,FALSE))</f>
        <v>Gabon</v>
      </c>
      <c r="I76" s="1" t="s">
        <v>298</v>
      </c>
      <c r="J76" s="1" t="str">
        <f>IF(ISNA(VLOOKUP($I76,'[5]Download-GDPcurrent-NCU-countri'!$B$4:$B$3717,1,FALSE))," ",VLOOKUP($I76,'[5]Download-GDPcurrent-NCU-countri'!$B$4:$B$3717,1,FALSE))</f>
        <v>Gabon</v>
      </c>
      <c r="K76" s="1" t="str">
        <f>IF(ISNA(VLOOKUP($I76,'[5]Download-GDPcurrent-NCU-countri'!$B$4:$B$3717,1,FALSE))," ",VLOOKUP($I76,'[5]Download-GDPcurrent-NCU-countri'!$B$4:$B$3717,1,FALSE))</f>
        <v>Gabon</v>
      </c>
    </row>
    <row r="77" spans="1:11" x14ac:dyDescent="0.2">
      <c r="A77" s="1">
        <v>268</v>
      </c>
      <c r="B77" s="1" t="s">
        <v>307</v>
      </c>
      <c r="C77" s="1" t="str">
        <f>[1]SNAcurrencies!F77</f>
        <v>GEO</v>
      </c>
      <c r="D77" s="1" t="str">
        <f>VLOOKUP($B77,'[2]Download-GDPcurrent-NCU-countri'!$A$4:$A$3647,1,TRUE)</f>
        <v>Georgia</v>
      </c>
      <c r="E77" s="1" t="str">
        <f>IF(ISNA(VLOOKUP($D77,'[3]Download-GDPcurrent-NCU-countri'!$A$4:$A$3647,1,TRUE)),"",VLOOKUP($D77,'[3]Download-GDPcurrent-NCU-countri'!$A$4:$A$3647,1,TRUE))</f>
        <v>Georgia</v>
      </c>
      <c r="G77" s="1" t="s">
        <v>307</v>
      </c>
      <c r="H77" s="1" t="str">
        <f>IF(ISNA(VLOOKUP($G77,'[4]Download-GDPcurrent-NCU-countri'!$A$4:$A$3682,1,FALSE))," ",VLOOKUP($G77,'[4]Download-GDPcurrent-NCU-countri'!$A$4:$A$3682,1,FALSE))</f>
        <v>Georgia</v>
      </c>
      <c r="I77" s="1" t="s">
        <v>307</v>
      </c>
      <c r="J77" s="1" t="str">
        <f>IF(ISNA(VLOOKUP($I77,'[5]Download-GDPcurrent-NCU-countri'!$B$4:$B$3717,1,FALSE))," ",VLOOKUP($I77,'[5]Download-GDPcurrent-NCU-countri'!$B$4:$B$3717,1,FALSE))</f>
        <v>Georgia</v>
      </c>
      <c r="K77" s="1" t="str">
        <f>IF(ISNA(VLOOKUP($I77,'[5]Download-GDPcurrent-NCU-countri'!$B$4:$B$3717,1,FALSE))," ",VLOOKUP($I77,'[5]Download-GDPcurrent-NCU-countri'!$B$4:$B$3717,1,FALSE))</f>
        <v>Georgia</v>
      </c>
    </row>
    <row r="78" spans="1:11" x14ac:dyDescent="0.2">
      <c r="A78" s="1">
        <v>270</v>
      </c>
      <c r="B78" s="1" t="s">
        <v>321</v>
      </c>
      <c r="C78" s="1" t="str">
        <f>[1]SNAcurrencies!F78</f>
        <v>GMB</v>
      </c>
      <c r="D78" s="1" t="str">
        <f>VLOOKUP($B78,'[2]Download-GDPcurrent-NCU-countri'!$A$4:$A$3647,1,TRUE)</f>
        <v>Gambia</v>
      </c>
      <c r="E78" s="1" t="str">
        <f>IF(ISNA(VLOOKUP($D78,'[3]Download-GDPcurrent-NCU-countri'!$A$4:$A$3647,1,TRUE)),"",VLOOKUP($D78,'[3]Download-GDPcurrent-NCU-countri'!$A$4:$A$3647,1,TRUE))</f>
        <v>Gambia</v>
      </c>
      <c r="G78" s="1" t="s">
        <v>321</v>
      </c>
      <c r="H78" s="1" t="str">
        <f>IF(ISNA(VLOOKUP($G78,'[4]Download-GDPcurrent-NCU-countri'!$A$4:$A$3682,1,FALSE))," ",VLOOKUP($G78,'[4]Download-GDPcurrent-NCU-countri'!$A$4:$A$3682,1,FALSE))</f>
        <v>Gambia</v>
      </c>
      <c r="I78" s="1" t="s">
        <v>321</v>
      </c>
      <c r="J78" s="1" t="str">
        <f>IF(ISNA(VLOOKUP($I78,'[5]Download-GDPcurrent-NCU-countri'!$B$4:$B$3717,1,FALSE))," ",VLOOKUP($I78,'[5]Download-GDPcurrent-NCU-countri'!$B$4:$B$3717,1,FALSE))</f>
        <v>Gambia</v>
      </c>
      <c r="K78" s="1" t="str">
        <f>IF(ISNA(VLOOKUP($I78,'[5]Download-GDPcurrent-NCU-countri'!$B$4:$B$3717,1,FALSE))," ",VLOOKUP($I78,'[5]Download-GDPcurrent-NCU-countri'!$B$4:$B$3717,1,FALSE))</f>
        <v>Gambia</v>
      </c>
    </row>
    <row r="79" spans="1:11" x14ac:dyDescent="0.2">
      <c r="A79" s="1">
        <v>275</v>
      </c>
      <c r="B79" s="1" t="s">
        <v>919</v>
      </c>
      <c r="C79" s="1" t="str">
        <f>[1]SNAcurrencies!F79</f>
        <v>PSE</v>
      </c>
      <c r="D79" s="1" t="str">
        <f>VLOOKUP($B79,'[2]Download-GDPcurrent-NCU-countri'!$A$4:$A$3647,1,TRUE)</f>
        <v>Occupied Palestinian Territory</v>
      </c>
      <c r="E79" s="1" t="str">
        <f>IF(ISNA(VLOOKUP($D79,'[3]Download-GDPcurrent-NCU-countri'!$A$4:$A$3647,1,TRUE)),"",VLOOKUP($D79,'[3]Download-GDPcurrent-NCU-countri'!$A$4:$A$3647,1,TRUE))</f>
        <v>Occupied Palestinian Territory</v>
      </c>
      <c r="G79" s="1" t="s">
        <v>919</v>
      </c>
      <c r="H79" s="5" t="s">
        <v>1282</v>
      </c>
      <c r="I79" s="1" t="s">
        <v>1282</v>
      </c>
      <c r="J79" s="1" t="str">
        <f>IF(ISNA(VLOOKUP($I79,'[5]Download-GDPcurrent-NCU-countri'!$B$4:$B$3717,1,FALSE))," ",VLOOKUP($I79,'[5]Download-GDPcurrent-NCU-countri'!$B$4:$B$3717,1,FALSE))</f>
        <v>State of Palestine</v>
      </c>
      <c r="K79" s="1" t="str">
        <f>IF(ISNA(VLOOKUP($I79,'[5]Download-GDPcurrent-NCU-countri'!$B$4:$B$3717,1,FALSE))," ",VLOOKUP($I79,'[5]Download-GDPcurrent-NCU-countri'!$B$4:$B$3717,1,FALSE))</f>
        <v>State of Palestine</v>
      </c>
    </row>
    <row r="80" spans="1:11" x14ac:dyDescent="0.2">
      <c r="A80" s="1">
        <v>276</v>
      </c>
      <c r="B80" s="1" t="s">
        <v>227</v>
      </c>
      <c r="C80" s="1" t="str">
        <f>[1]SNAcurrencies!F80</f>
        <v>DEU</v>
      </c>
      <c r="D80" s="1" t="str">
        <f>VLOOKUP($B80,'[2]Download-GDPcurrent-NCU-countri'!$A$4:$A$3647,1,TRUE)</f>
        <v>Germany</v>
      </c>
      <c r="E80" s="1" t="str">
        <f>IF(ISNA(VLOOKUP($D80,'[3]Download-GDPcurrent-NCU-countri'!$A$4:$A$3647,1,TRUE)),"",VLOOKUP($D80,'[3]Download-GDPcurrent-NCU-countri'!$A$4:$A$3647,1,TRUE))</f>
        <v>Germany</v>
      </c>
      <c r="G80" s="1" t="s">
        <v>227</v>
      </c>
      <c r="H80" s="1" t="str">
        <f>IF(ISNA(VLOOKUP($G80,'[4]Download-GDPcurrent-NCU-countri'!$A$4:$A$3682,1,FALSE))," ",VLOOKUP($G80,'[4]Download-GDPcurrent-NCU-countri'!$A$4:$A$3682,1,FALSE))</f>
        <v>Germany</v>
      </c>
      <c r="I80" s="1" t="s">
        <v>227</v>
      </c>
      <c r="J80" s="1" t="str">
        <f>IF(ISNA(VLOOKUP($I80,'[5]Download-GDPcurrent-NCU-countri'!$B$4:$B$3717,1,FALSE))," ",VLOOKUP($I80,'[5]Download-GDPcurrent-NCU-countri'!$B$4:$B$3717,1,FALSE))</f>
        <v>Germany</v>
      </c>
      <c r="K80" s="1" t="str">
        <f>IF(ISNA(VLOOKUP($I80,'[5]Download-GDPcurrent-NCU-countri'!$B$4:$B$3717,1,FALSE))," ",VLOOKUP($I80,'[5]Download-GDPcurrent-NCU-countri'!$B$4:$B$3717,1,FALSE))</f>
        <v>Germany</v>
      </c>
    </row>
    <row r="81" spans="1:11" x14ac:dyDescent="0.2">
      <c r="A81" s="1">
        <v>278</v>
      </c>
      <c r="B81" s="1" t="s">
        <v>1062</v>
      </c>
      <c r="C81" s="1" t="str">
        <f>[1]SNAcurrencies!F81</f>
        <v>GDR</v>
      </c>
      <c r="E81" s="1" t="str">
        <f>IF(ISNA(VLOOKUP($D81,'[3]Download-GDPcurrent-NCU-countri'!$A$4:$A$3647,1,TRUE)),"",VLOOKUP($D81,'[3]Download-GDPcurrent-NCU-countri'!$A$4:$A$3647,1,TRUE))</f>
        <v/>
      </c>
      <c r="I81" s="1" t="s">
        <v>1268</v>
      </c>
      <c r="J81" s="1" t="str">
        <f>IF(ISNA(VLOOKUP($I81,'[5]Download-GDPcurrent-NCU-countri'!$B$4:$B$3717,1,FALSE))," ",VLOOKUP($I81,'[5]Download-GDPcurrent-NCU-countri'!$B$4:$B$3717,1,FALSE))</f>
        <v xml:space="preserve"> </v>
      </c>
      <c r="K81" s="1" t="str">
        <f>IF(ISNA(VLOOKUP($I81,'[5]Download-GDPcurrent-NCU-countri'!$B$4:$B$3717,1,FALSE))," ",VLOOKUP($I81,'[5]Download-GDPcurrent-NCU-countri'!$B$4:$B$3717,1,FALSE))</f>
        <v xml:space="preserve"> </v>
      </c>
    </row>
    <row r="82" spans="1:11" x14ac:dyDescent="0.2">
      <c r="A82" s="1">
        <v>280</v>
      </c>
      <c r="B82" s="1" t="s">
        <v>1063</v>
      </c>
      <c r="C82" s="1" t="str">
        <f>[1]SNAcurrencies!F82</f>
        <v>FRG</v>
      </c>
      <c r="E82" s="1" t="str">
        <f>IF(ISNA(VLOOKUP($D82,'[3]Download-GDPcurrent-NCU-countri'!$A$4:$A$3647,1,TRUE)),"",VLOOKUP($D82,'[3]Download-GDPcurrent-NCU-countri'!$A$4:$A$3647,1,TRUE))</f>
        <v/>
      </c>
      <c r="I82" s="1" t="s">
        <v>1268</v>
      </c>
      <c r="J82" s="1" t="str">
        <f>IF(ISNA(VLOOKUP($I82,'[5]Download-GDPcurrent-NCU-countri'!$B$4:$B$3717,1,FALSE))," ",VLOOKUP($I82,'[5]Download-GDPcurrent-NCU-countri'!$B$4:$B$3717,1,FALSE))</f>
        <v xml:space="preserve"> </v>
      </c>
      <c r="K82" s="1" t="str">
        <f>IF(ISNA(VLOOKUP($I82,'[5]Download-GDPcurrent-NCU-countri'!$B$4:$B$3717,1,FALSE))," ",VLOOKUP($I82,'[5]Download-GDPcurrent-NCU-countri'!$B$4:$B$3717,1,FALSE))</f>
        <v xml:space="preserve"> </v>
      </c>
    </row>
    <row r="83" spans="1:11" x14ac:dyDescent="0.2">
      <c r="A83" s="1">
        <v>288</v>
      </c>
      <c r="B83" s="1" t="s">
        <v>311</v>
      </c>
      <c r="C83" s="1" t="str">
        <f>[1]SNAcurrencies!F83</f>
        <v>GHA</v>
      </c>
      <c r="D83" s="1" t="str">
        <f>VLOOKUP($B83,'[2]Download-GDPcurrent-NCU-countri'!$A$4:$A$3647,1,TRUE)</f>
        <v>Ghana</v>
      </c>
      <c r="E83" s="1" t="str">
        <f>IF(ISNA(VLOOKUP($D83,'[3]Download-GDPcurrent-NCU-countri'!$A$4:$A$3647,1,TRUE)),"",VLOOKUP($D83,'[3]Download-GDPcurrent-NCU-countri'!$A$4:$A$3647,1,TRUE))</f>
        <v>Ghana</v>
      </c>
      <c r="G83" s="1" t="s">
        <v>311</v>
      </c>
      <c r="H83" s="1" t="str">
        <f>IF(ISNA(VLOOKUP($G83,'[4]Download-GDPcurrent-NCU-countri'!$A$4:$A$3682,1,FALSE))," ",VLOOKUP($G83,'[4]Download-GDPcurrent-NCU-countri'!$A$4:$A$3682,1,FALSE))</f>
        <v>Ghana</v>
      </c>
      <c r="I83" s="1" t="s">
        <v>311</v>
      </c>
      <c r="J83" s="1" t="str">
        <f>IF(ISNA(VLOOKUP($I83,'[5]Download-GDPcurrent-NCU-countri'!$B$4:$B$3717,1,FALSE))," ",VLOOKUP($I83,'[5]Download-GDPcurrent-NCU-countri'!$B$4:$B$3717,1,FALSE))</f>
        <v>Ghana</v>
      </c>
      <c r="K83" s="1" t="str">
        <f>IF(ISNA(VLOOKUP($I83,'[5]Download-GDPcurrent-NCU-countri'!$B$4:$B$3717,1,FALSE))," ",VLOOKUP($I83,'[5]Download-GDPcurrent-NCU-countri'!$B$4:$B$3717,1,FALSE))</f>
        <v>Ghana</v>
      </c>
    </row>
    <row r="84" spans="1:11" x14ac:dyDescent="0.2">
      <c r="A84" s="1">
        <v>292</v>
      </c>
      <c r="B84" s="1" t="s">
        <v>1067</v>
      </c>
      <c r="C84" s="1" t="str">
        <f>[1]SNAcurrencies!F84</f>
        <v>GIB</v>
      </c>
      <c r="E84" s="1" t="str">
        <f>IF(ISNA(VLOOKUP($D84,'[3]Download-GDPcurrent-NCU-countri'!$A$4:$A$3647,1,TRUE)),"",VLOOKUP($D84,'[3]Download-GDPcurrent-NCU-countri'!$A$4:$A$3647,1,TRUE))</f>
        <v/>
      </c>
      <c r="I84" s="1" t="s">
        <v>1268</v>
      </c>
      <c r="J84" s="1" t="str">
        <f>IF(ISNA(VLOOKUP($I84,'[5]Download-GDPcurrent-NCU-countri'!$B$4:$B$3717,1,FALSE))," ",VLOOKUP($I84,'[5]Download-GDPcurrent-NCU-countri'!$B$4:$B$3717,1,FALSE))</f>
        <v xml:space="preserve"> </v>
      </c>
      <c r="K84" s="1" t="str">
        <f>IF(ISNA(VLOOKUP($I84,'[5]Download-GDPcurrent-NCU-countri'!$B$4:$B$3717,1,FALSE))," ",VLOOKUP($I84,'[5]Download-GDPcurrent-NCU-countri'!$B$4:$B$3717,1,FALSE))</f>
        <v xml:space="preserve"> </v>
      </c>
    </row>
    <row r="85" spans="1:11" x14ac:dyDescent="0.2">
      <c r="A85" s="1">
        <v>296</v>
      </c>
      <c r="B85" s="1" t="s">
        <v>439</v>
      </c>
      <c r="C85" s="1" t="str">
        <f>[1]SNAcurrencies!F85</f>
        <v>KIR</v>
      </c>
      <c r="D85" s="1" t="str">
        <f>VLOOKUP($B85,'[2]Download-GDPcurrent-NCU-countri'!$A$4:$A$3647,1,TRUE)</f>
        <v>Kiribati</v>
      </c>
      <c r="E85" s="1" t="str">
        <f>IF(ISNA(VLOOKUP($D85,'[3]Download-GDPcurrent-NCU-countri'!$A$4:$A$3647,1,TRUE)),"",VLOOKUP($D85,'[3]Download-GDPcurrent-NCU-countri'!$A$4:$A$3647,1,TRUE))</f>
        <v>Kiribati</v>
      </c>
      <c r="G85" s="1" t="s">
        <v>439</v>
      </c>
      <c r="H85" s="1" t="str">
        <f>IF(ISNA(VLOOKUP($G85,'[4]Download-GDPcurrent-NCU-countri'!$A$4:$A$3682,1,FALSE))," ",VLOOKUP($G85,'[4]Download-GDPcurrent-NCU-countri'!$A$4:$A$3682,1,FALSE))</f>
        <v>Kiribati</v>
      </c>
      <c r="I85" s="1" t="s">
        <v>439</v>
      </c>
      <c r="J85" s="1" t="str">
        <f>IF(ISNA(VLOOKUP($I85,'[5]Download-GDPcurrent-NCU-countri'!$B$4:$B$3717,1,FALSE))," ",VLOOKUP($I85,'[5]Download-GDPcurrent-NCU-countri'!$B$4:$B$3717,1,FALSE))</f>
        <v>Kiribati</v>
      </c>
      <c r="K85" s="1" t="str">
        <f>IF(ISNA(VLOOKUP($I85,'[5]Download-GDPcurrent-NCU-countri'!$B$4:$B$3717,1,FALSE))," ",VLOOKUP($I85,'[5]Download-GDPcurrent-NCU-countri'!$B$4:$B$3717,1,FALSE))</f>
        <v>Kiribati</v>
      </c>
    </row>
    <row r="86" spans="1:11" x14ac:dyDescent="0.2">
      <c r="A86" s="1">
        <v>300</v>
      </c>
      <c r="B86" s="1" t="s">
        <v>336</v>
      </c>
      <c r="C86" s="1" t="str">
        <f>[1]SNAcurrencies!F86</f>
        <v>GRC</v>
      </c>
      <c r="D86" s="1" t="str">
        <f>VLOOKUP($B86,'[2]Download-GDPcurrent-NCU-countri'!$A$4:$A$3647,1,TRUE)</f>
        <v>Greece</v>
      </c>
      <c r="E86" s="1" t="str">
        <f>IF(ISNA(VLOOKUP($D86,'[3]Download-GDPcurrent-NCU-countri'!$A$4:$A$3647,1,TRUE)),"",VLOOKUP($D86,'[3]Download-GDPcurrent-NCU-countri'!$A$4:$A$3647,1,TRUE))</f>
        <v>Greece</v>
      </c>
      <c r="G86" s="1" t="s">
        <v>336</v>
      </c>
      <c r="H86" s="1" t="str">
        <f>IF(ISNA(VLOOKUP($G86,'[4]Download-GDPcurrent-NCU-countri'!$A$4:$A$3682,1,FALSE))," ",VLOOKUP($G86,'[4]Download-GDPcurrent-NCU-countri'!$A$4:$A$3682,1,FALSE))</f>
        <v>Greece</v>
      </c>
      <c r="I86" s="1" t="s">
        <v>336</v>
      </c>
      <c r="J86" s="1" t="str">
        <f>IF(ISNA(VLOOKUP($I86,'[5]Download-GDPcurrent-NCU-countri'!$B$4:$B$3717,1,FALSE))," ",VLOOKUP($I86,'[5]Download-GDPcurrent-NCU-countri'!$B$4:$B$3717,1,FALSE))</f>
        <v>Greece</v>
      </c>
      <c r="K86" s="1" t="str">
        <f>IF(ISNA(VLOOKUP($I86,'[5]Download-GDPcurrent-NCU-countri'!$B$4:$B$3717,1,FALSE))," ",VLOOKUP($I86,'[5]Download-GDPcurrent-NCU-countri'!$B$4:$B$3717,1,FALSE))</f>
        <v>Greece</v>
      </c>
    </row>
    <row r="87" spans="1:11" x14ac:dyDescent="0.2">
      <c r="A87" s="1">
        <v>304</v>
      </c>
      <c r="B87" s="1" t="s">
        <v>342</v>
      </c>
      <c r="C87" s="1" t="str">
        <f>[1]SNAcurrencies!F87</f>
        <v>GRL</v>
      </c>
      <c r="D87" s="1" t="str">
        <f>VLOOKUP($B87,'[2]Download-GDPcurrent-NCU-countri'!$A$4:$A$3647,1,TRUE)</f>
        <v>Greenland</v>
      </c>
      <c r="E87" s="1" t="str">
        <f>IF(ISNA(VLOOKUP($D87,'[3]Download-GDPcurrent-NCU-countri'!$A$4:$A$3647,1,TRUE)),"",VLOOKUP($D87,'[3]Download-GDPcurrent-NCU-countri'!$A$4:$A$3647,1,TRUE))</f>
        <v>Greenland</v>
      </c>
      <c r="G87" s="1" t="s">
        <v>342</v>
      </c>
      <c r="H87" s="1" t="str">
        <f>IF(ISNA(VLOOKUP($G87,'[4]Download-GDPcurrent-NCU-countri'!$A$4:$A$3682,1,FALSE))," ",VLOOKUP($G87,'[4]Download-GDPcurrent-NCU-countri'!$A$4:$A$3682,1,FALSE))</f>
        <v>Greenland</v>
      </c>
      <c r="I87" s="1" t="s">
        <v>342</v>
      </c>
      <c r="J87" s="1" t="str">
        <f>IF(ISNA(VLOOKUP($I87,'[5]Download-GDPcurrent-NCU-countri'!$B$4:$B$3717,1,FALSE))," ",VLOOKUP($I87,'[5]Download-GDPcurrent-NCU-countri'!$B$4:$B$3717,1,FALSE))</f>
        <v>Greenland</v>
      </c>
      <c r="K87" s="1" t="str">
        <f>IF(ISNA(VLOOKUP($I87,'[5]Download-GDPcurrent-NCU-countri'!$B$4:$B$3717,1,FALSE))," ",VLOOKUP($I87,'[5]Download-GDPcurrent-NCU-countri'!$B$4:$B$3717,1,FALSE))</f>
        <v>Greenland</v>
      </c>
    </row>
    <row r="88" spans="1:11" x14ac:dyDescent="0.2">
      <c r="A88" s="1">
        <v>308</v>
      </c>
      <c r="B88" s="1" t="s">
        <v>340</v>
      </c>
      <c r="C88" s="1" t="str">
        <f>[1]SNAcurrencies!F88</f>
        <v>GRD</v>
      </c>
      <c r="D88" s="1" t="str">
        <f>VLOOKUP($B88,'[2]Download-GDPcurrent-NCU-countri'!$A$4:$A$3647,1,TRUE)</f>
        <v>Grenada</v>
      </c>
      <c r="E88" s="1" t="str">
        <f>IF(ISNA(VLOOKUP($D88,'[3]Download-GDPcurrent-NCU-countri'!$A$4:$A$3647,1,TRUE)),"",VLOOKUP($D88,'[3]Download-GDPcurrent-NCU-countri'!$A$4:$A$3647,1,TRUE))</f>
        <v>Grenada</v>
      </c>
      <c r="G88" s="1" t="s">
        <v>340</v>
      </c>
      <c r="H88" s="1" t="str">
        <f>IF(ISNA(VLOOKUP($G88,'[4]Download-GDPcurrent-NCU-countri'!$A$4:$A$3682,1,FALSE))," ",VLOOKUP($G88,'[4]Download-GDPcurrent-NCU-countri'!$A$4:$A$3682,1,FALSE))</f>
        <v>Grenada</v>
      </c>
      <c r="I88" s="1" t="s">
        <v>340</v>
      </c>
      <c r="J88" s="1" t="str">
        <f>IF(ISNA(VLOOKUP($I88,'[5]Download-GDPcurrent-NCU-countri'!$B$4:$B$3717,1,FALSE))," ",VLOOKUP($I88,'[5]Download-GDPcurrent-NCU-countri'!$B$4:$B$3717,1,FALSE))</f>
        <v>Grenada</v>
      </c>
      <c r="K88" s="1" t="str">
        <f>IF(ISNA(VLOOKUP($I88,'[5]Download-GDPcurrent-NCU-countri'!$B$4:$B$3717,1,FALSE))," ",VLOOKUP($I88,'[5]Download-GDPcurrent-NCU-countri'!$B$4:$B$3717,1,FALSE))</f>
        <v>Grenada</v>
      </c>
    </row>
    <row r="89" spans="1:11" x14ac:dyDescent="0.2">
      <c r="A89" s="1">
        <v>312</v>
      </c>
      <c r="B89" s="1" t="s">
        <v>1071</v>
      </c>
      <c r="C89" s="1" t="str">
        <f>[1]SNAcurrencies!F89</f>
        <v>GLP</v>
      </c>
      <c r="E89" s="1" t="str">
        <f>IF(ISNA(VLOOKUP($D89,'[3]Download-GDPcurrent-NCU-countri'!$A$4:$A$3647,1,TRUE)),"",VLOOKUP($D89,'[3]Download-GDPcurrent-NCU-countri'!$A$4:$A$3647,1,TRUE))</f>
        <v/>
      </c>
      <c r="I89" s="1" t="s">
        <v>1268</v>
      </c>
      <c r="J89" s="1" t="str">
        <f>IF(ISNA(VLOOKUP($I89,'[5]Download-GDPcurrent-NCU-countri'!$B$4:$B$3717,1,FALSE))," ",VLOOKUP($I89,'[5]Download-GDPcurrent-NCU-countri'!$B$4:$B$3717,1,FALSE))</f>
        <v xml:space="preserve"> </v>
      </c>
      <c r="K89" s="1" t="str">
        <f>IF(ISNA(VLOOKUP($I89,'[5]Download-GDPcurrent-NCU-countri'!$B$4:$B$3717,1,FALSE))," ",VLOOKUP($I89,'[5]Download-GDPcurrent-NCU-countri'!$B$4:$B$3717,1,FALSE))</f>
        <v xml:space="preserve"> </v>
      </c>
    </row>
    <row r="90" spans="1:11" x14ac:dyDescent="0.2">
      <c r="A90" s="1">
        <v>316</v>
      </c>
      <c r="B90" s="1" t="s">
        <v>1073</v>
      </c>
      <c r="C90" s="1" t="str">
        <f>[1]SNAcurrencies!F90</f>
        <v>GUM</v>
      </c>
      <c r="E90" s="1" t="str">
        <f>IF(ISNA(VLOOKUP($D90,'[3]Download-GDPcurrent-NCU-countri'!$A$4:$A$3647,1,TRUE)),"",VLOOKUP($D90,'[3]Download-GDPcurrent-NCU-countri'!$A$4:$A$3647,1,TRUE))</f>
        <v/>
      </c>
      <c r="I90" s="1" t="s">
        <v>1268</v>
      </c>
      <c r="J90" s="1" t="str">
        <f>IF(ISNA(VLOOKUP($I90,'[5]Download-GDPcurrent-NCU-countri'!$B$4:$B$3717,1,FALSE))," ",VLOOKUP($I90,'[5]Download-GDPcurrent-NCU-countri'!$B$4:$B$3717,1,FALSE))</f>
        <v xml:space="preserve"> </v>
      </c>
      <c r="K90" s="1" t="str">
        <f>IF(ISNA(VLOOKUP($I90,'[5]Download-GDPcurrent-NCU-countri'!$B$4:$B$3717,1,FALSE))," ",VLOOKUP($I90,'[5]Download-GDPcurrent-NCU-countri'!$B$4:$B$3717,1,FALSE))</f>
        <v xml:space="preserve"> </v>
      </c>
    </row>
    <row r="91" spans="1:11" x14ac:dyDescent="0.2">
      <c r="A91" s="1">
        <v>320</v>
      </c>
      <c r="B91" s="1" t="s">
        <v>347</v>
      </c>
      <c r="C91" s="1" t="str">
        <f>[1]SNAcurrencies!F91</f>
        <v>GTM</v>
      </c>
      <c r="D91" s="1" t="str">
        <f>VLOOKUP($B91,'[2]Download-GDPcurrent-NCU-countri'!$A$4:$A$3647,1,TRUE)</f>
        <v>Guatemala</v>
      </c>
      <c r="E91" s="1" t="str">
        <f>IF(ISNA(VLOOKUP($D91,'[3]Download-GDPcurrent-NCU-countri'!$A$4:$A$3647,1,TRUE)),"",VLOOKUP($D91,'[3]Download-GDPcurrent-NCU-countri'!$A$4:$A$3647,1,TRUE))</f>
        <v>Guatemala</v>
      </c>
      <c r="G91" s="1" t="s">
        <v>347</v>
      </c>
      <c r="H91" s="1" t="str">
        <f>IF(ISNA(VLOOKUP($G91,'[4]Download-GDPcurrent-NCU-countri'!$A$4:$A$3682,1,FALSE))," ",VLOOKUP($G91,'[4]Download-GDPcurrent-NCU-countri'!$A$4:$A$3682,1,FALSE))</f>
        <v>Guatemala</v>
      </c>
      <c r="I91" s="1" t="s">
        <v>347</v>
      </c>
      <c r="J91" s="1" t="str">
        <f>IF(ISNA(VLOOKUP($I91,'[5]Download-GDPcurrent-NCU-countri'!$B$4:$B$3717,1,FALSE))," ",VLOOKUP($I91,'[5]Download-GDPcurrent-NCU-countri'!$B$4:$B$3717,1,FALSE))</f>
        <v>Guatemala</v>
      </c>
      <c r="K91" s="1" t="str">
        <f>IF(ISNA(VLOOKUP($I91,'[5]Download-GDPcurrent-NCU-countri'!$B$4:$B$3717,1,FALSE))," ",VLOOKUP($I91,'[5]Download-GDPcurrent-NCU-countri'!$B$4:$B$3717,1,FALSE))</f>
        <v>Guatemala</v>
      </c>
    </row>
    <row r="92" spans="1:11" x14ac:dyDescent="0.2">
      <c r="A92" s="1">
        <v>324</v>
      </c>
      <c r="B92" s="1" t="s">
        <v>316</v>
      </c>
      <c r="C92" s="1" t="str">
        <f>[1]SNAcurrencies!F92</f>
        <v>GIN</v>
      </c>
      <c r="D92" s="1" t="str">
        <f>VLOOKUP($B92,'[2]Download-GDPcurrent-NCU-countri'!$A$4:$A$3647,1,TRUE)</f>
        <v>Guinea</v>
      </c>
      <c r="E92" s="1" t="str">
        <f>IF(ISNA(VLOOKUP($D92,'[3]Download-GDPcurrent-NCU-countri'!$A$4:$A$3647,1,TRUE)),"",VLOOKUP($D92,'[3]Download-GDPcurrent-NCU-countri'!$A$4:$A$3647,1,TRUE))</f>
        <v>Guinea</v>
      </c>
      <c r="G92" s="1" t="s">
        <v>316</v>
      </c>
      <c r="H92" s="1" t="str">
        <f>IF(ISNA(VLOOKUP($G92,'[4]Download-GDPcurrent-NCU-countri'!$A$4:$A$3682,1,FALSE))," ",VLOOKUP($G92,'[4]Download-GDPcurrent-NCU-countri'!$A$4:$A$3682,1,FALSE))</f>
        <v>Guinea</v>
      </c>
      <c r="I92" s="1" t="s">
        <v>316</v>
      </c>
      <c r="J92" s="1" t="str">
        <f>IF(ISNA(VLOOKUP($I92,'[5]Download-GDPcurrent-NCU-countri'!$B$4:$B$3717,1,FALSE))," ",VLOOKUP($I92,'[5]Download-GDPcurrent-NCU-countri'!$B$4:$B$3717,1,FALSE))</f>
        <v>Guinea</v>
      </c>
      <c r="K92" s="1" t="str">
        <f>IF(ISNA(VLOOKUP($I92,'[5]Download-GDPcurrent-NCU-countri'!$B$4:$B$3717,1,FALSE))," ",VLOOKUP($I92,'[5]Download-GDPcurrent-NCU-countri'!$B$4:$B$3717,1,FALSE))</f>
        <v>Guinea</v>
      </c>
    </row>
    <row r="93" spans="1:11" x14ac:dyDescent="0.2">
      <c r="A93" s="1">
        <v>328</v>
      </c>
      <c r="B93" s="1" t="s">
        <v>351</v>
      </c>
      <c r="C93" s="1" t="str">
        <f>[1]SNAcurrencies!F93</f>
        <v>GUY</v>
      </c>
      <c r="D93" s="1" t="str">
        <f>VLOOKUP($B93,'[2]Download-GDPcurrent-NCU-countri'!$A$4:$A$3647,1,TRUE)</f>
        <v>Guyana</v>
      </c>
      <c r="E93" s="1" t="str">
        <f>IF(ISNA(VLOOKUP($D93,'[3]Download-GDPcurrent-NCU-countri'!$A$4:$A$3647,1,TRUE)),"",VLOOKUP($D93,'[3]Download-GDPcurrent-NCU-countri'!$A$4:$A$3647,1,TRUE))</f>
        <v>Guyana</v>
      </c>
      <c r="G93" s="1" t="s">
        <v>351</v>
      </c>
      <c r="H93" s="1" t="str">
        <f>IF(ISNA(VLOOKUP($G93,'[4]Download-GDPcurrent-NCU-countri'!$A$4:$A$3682,1,FALSE))," ",VLOOKUP($G93,'[4]Download-GDPcurrent-NCU-countri'!$A$4:$A$3682,1,FALSE))</f>
        <v>Guyana</v>
      </c>
      <c r="I93" s="1" t="s">
        <v>351</v>
      </c>
      <c r="J93" s="1" t="str">
        <f>IF(ISNA(VLOOKUP($I93,'[5]Download-GDPcurrent-NCU-countri'!$B$4:$B$3717,1,FALSE))," ",VLOOKUP($I93,'[5]Download-GDPcurrent-NCU-countri'!$B$4:$B$3717,1,FALSE))</f>
        <v>Guyana</v>
      </c>
      <c r="K93" s="1" t="str">
        <f>IF(ISNA(VLOOKUP($I93,'[5]Download-GDPcurrent-NCU-countri'!$B$4:$B$3717,1,FALSE))," ",VLOOKUP($I93,'[5]Download-GDPcurrent-NCU-countri'!$B$4:$B$3717,1,FALSE))</f>
        <v>Guyana</v>
      </c>
    </row>
    <row r="94" spans="1:11" x14ac:dyDescent="0.2">
      <c r="A94" s="1">
        <v>332</v>
      </c>
      <c r="B94" s="1" t="s">
        <v>368</v>
      </c>
      <c r="C94" s="1" t="str">
        <f>[1]SNAcurrencies!F94</f>
        <v>HTI</v>
      </c>
      <c r="D94" s="1" t="str">
        <f>VLOOKUP($B94,'[2]Download-GDPcurrent-NCU-countri'!$A$4:$A$3647,1,TRUE)</f>
        <v>Haiti</v>
      </c>
      <c r="E94" s="1" t="str">
        <f>IF(ISNA(VLOOKUP($D94,'[3]Download-GDPcurrent-NCU-countri'!$A$4:$A$3647,1,TRUE)),"",VLOOKUP($D94,'[3]Download-GDPcurrent-NCU-countri'!$A$4:$A$3647,1,TRUE))</f>
        <v>Haiti</v>
      </c>
      <c r="G94" s="1" t="s">
        <v>368</v>
      </c>
      <c r="H94" s="1" t="str">
        <f>IF(ISNA(VLOOKUP($G94,'[4]Download-GDPcurrent-NCU-countri'!$A$4:$A$3682,1,FALSE))," ",VLOOKUP($G94,'[4]Download-GDPcurrent-NCU-countri'!$A$4:$A$3682,1,FALSE))</f>
        <v>Haiti</v>
      </c>
      <c r="I94" s="1" t="s">
        <v>368</v>
      </c>
      <c r="J94" s="1" t="str">
        <f>IF(ISNA(VLOOKUP($I94,'[5]Download-GDPcurrent-NCU-countri'!$B$4:$B$3717,1,FALSE))," ",VLOOKUP($I94,'[5]Download-GDPcurrent-NCU-countri'!$B$4:$B$3717,1,FALSE))</f>
        <v>Haiti</v>
      </c>
      <c r="K94" s="1" t="str">
        <f>IF(ISNA(VLOOKUP($I94,'[5]Download-GDPcurrent-NCU-countri'!$B$4:$B$3717,1,FALSE))," ",VLOOKUP($I94,'[5]Download-GDPcurrent-NCU-countri'!$B$4:$B$3717,1,FALSE))</f>
        <v>Haiti</v>
      </c>
    </row>
    <row r="95" spans="1:11" x14ac:dyDescent="0.2">
      <c r="A95" s="1">
        <v>336</v>
      </c>
      <c r="B95" s="1" t="s">
        <v>1081</v>
      </c>
      <c r="C95" s="1" t="str">
        <f>[1]SNAcurrencies!F95</f>
        <v>VAT</v>
      </c>
      <c r="E95" s="1" t="str">
        <f>IF(ISNA(VLOOKUP($D95,'[3]Download-GDPcurrent-NCU-countri'!$A$4:$A$3647,1,TRUE)),"",VLOOKUP($D95,'[3]Download-GDPcurrent-NCU-countri'!$A$4:$A$3647,1,TRUE))</f>
        <v/>
      </c>
      <c r="I95" s="1" t="s">
        <v>1268</v>
      </c>
      <c r="J95" s="1" t="str">
        <f>IF(ISNA(VLOOKUP($I95,'[5]Download-GDPcurrent-NCU-countri'!$B$4:$B$3717,1,FALSE))," ",VLOOKUP($I95,'[5]Download-GDPcurrent-NCU-countri'!$B$4:$B$3717,1,FALSE))</f>
        <v xml:space="preserve"> </v>
      </c>
      <c r="K95" s="1" t="str">
        <f>IF(ISNA(VLOOKUP($I95,'[5]Download-GDPcurrent-NCU-countri'!$B$4:$B$3717,1,FALSE))," ",VLOOKUP($I95,'[5]Download-GDPcurrent-NCU-countri'!$B$4:$B$3717,1,FALSE))</f>
        <v xml:space="preserve"> </v>
      </c>
    </row>
    <row r="96" spans="1:11" x14ac:dyDescent="0.2">
      <c r="A96" s="1">
        <v>340</v>
      </c>
      <c r="B96" s="1" t="s">
        <v>358</v>
      </c>
      <c r="C96" s="1" t="str">
        <f>[1]SNAcurrencies!F96</f>
        <v>HND</v>
      </c>
      <c r="D96" s="1" t="str">
        <f>VLOOKUP($B96,'[2]Download-GDPcurrent-NCU-countri'!$A$4:$A$3647,1,TRUE)</f>
        <v>Honduras</v>
      </c>
      <c r="E96" s="1" t="str">
        <f>IF(ISNA(VLOOKUP($D96,'[3]Download-GDPcurrent-NCU-countri'!$A$4:$A$3647,1,TRUE)),"",VLOOKUP($D96,'[3]Download-GDPcurrent-NCU-countri'!$A$4:$A$3647,1,TRUE))</f>
        <v>Honduras</v>
      </c>
      <c r="G96" s="1" t="s">
        <v>358</v>
      </c>
      <c r="H96" s="1" t="str">
        <f>IF(ISNA(VLOOKUP($G96,'[4]Download-GDPcurrent-NCU-countri'!$A$4:$A$3682,1,FALSE))," ",VLOOKUP($G96,'[4]Download-GDPcurrent-NCU-countri'!$A$4:$A$3682,1,FALSE))</f>
        <v>Honduras</v>
      </c>
      <c r="I96" s="1" t="s">
        <v>358</v>
      </c>
      <c r="J96" s="1" t="str">
        <f>IF(ISNA(VLOOKUP($I96,'[5]Download-GDPcurrent-NCU-countri'!$B$4:$B$3717,1,FALSE))," ",VLOOKUP($I96,'[5]Download-GDPcurrent-NCU-countri'!$B$4:$B$3717,1,FALSE))</f>
        <v>Honduras</v>
      </c>
      <c r="K96" s="1" t="str">
        <f>IF(ISNA(VLOOKUP($I96,'[5]Download-GDPcurrent-NCU-countri'!$B$4:$B$3717,1,FALSE))," ",VLOOKUP($I96,'[5]Download-GDPcurrent-NCU-countri'!$B$4:$B$3717,1,FALSE))</f>
        <v>Honduras</v>
      </c>
    </row>
    <row r="97" spans="1:11" x14ac:dyDescent="0.2">
      <c r="A97" s="1">
        <v>344</v>
      </c>
      <c r="B97" s="1" t="s">
        <v>920</v>
      </c>
      <c r="C97" s="1" t="str">
        <f>[1]SNAcurrencies!F97</f>
        <v>HKG</v>
      </c>
      <c r="D97" s="1" t="str">
        <f>'[2]Download-GDPcurrent-NCU-countri'!$A$697</f>
        <v>China: Hong Kong SAR</v>
      </c>
      <c r="E97" s="1" t="str">
        <f>IF(ISNA(VLOOKUP($D97,'[3]Download-GDPcurrent-NCU-countri'!$A$4:$A$3647,1,TRUE)),"",VLOOKUP($D97,'[3]Download-GDPcurrent-NCU-countri'!$A$4:$A$3647,1,TRUE))</f>
        <v>China: Hong Kong SAR</v>
      </c>
      <c r="G97" s="1" t="s">
        <v>1283</v>
      </c>
      <c r="H97" s="1" t="str">
        <f>IF(ISNA(VLOOKUP($G97,'[4]Download-GDPcurrent-NCU-countri'!$A$4:$A$3682,1,FALSE))," ",VLOOKUP($G97,'[4]Download-GDPcurrent-NCU-countri'!$A$4:$A$3682,1,FALSE))</f>
        <v>China: Hong Kong SAR</v>
      </c>
      <c r="I97" s="1" t="s">
        <v>1283</v>
      </c>
      <c r="J97" s="1" t="str">
        <f>IF(ISNA(VLOOKUP($I97,'[5]Download-GDPcurrent-NCU-countri'!$B$4:$B$3717,1,FALSE))," ",VLOOKUP($I97,'[5]Download-GDPcurrent-NCU-countri'!$B$4:$B$3717,1,FALSE))</f>
        <v>China: Hong Kong SAR</v>
      </c>
      <c r="K97" s="1" t="str">
        <f>IF(ISNA(VLOOKUP($I97,'[5]Download-GDPcurrent-NCU-countri'!$B$4:$B$3717,1,FALSE))," ",VLOOKUP($I97,'[5]Download-GDPcurrent-NCU-countri'!$B$4:$B$3717,1,FALSE))</f>
        <v>China: Hong Kong SAR</v>
      </c>
    </row>
    <row r="98" spans="1:11" x14ac:dyDescent="0.2">
      <c r="A98" s="1">
        <v>348</v>
      </c>
      <c r="B98" s="1" t="s">
        <v>371</v>
      </c>
      <c r="C98" s="1" t="str">
        <f>[1]SNAcurrencies!F98</f>
        <v>HUN</v>
      </c>
      <c r="D98" s="1" t="str">
        <f>VLOOKUP($B98,'[2]Download-GDPcurrent-NCU-countri'!$A$4:$A$3647,1,TRUE)</f>
        <v>Hungary</v>
      </c>
      <c r="E98" s="1" t="str">
        <f>IF(ISNA(VLOOKUP($D98,'[3]Download-GDPcurrent-NCU-countri'!$A$4:$A$3647,1,TRUE)),"",VLOOKUP($D98,'[3]Download-GDPcurrent-NCU-countri'!$A$4:$A$3647,1,TRUE))</f>
        <v>Hungary</v>
      </c>
      <c r="G98" s="1" t="s">
        <v>371</v>
      </c>
      <c r="H98" s="1" t="str">
        <f>IF(ISNA(VLOOKUP($G98,'[4]Download-GDPcurrent-NCU-countri'!$A$4:$A$3682,1,FALSE))," ",VLOOKUP($G98,'[4]Download-GDPcurrent-NCU-countri'!$A$4:$A$3682,1,FALSE))</f>
        <v>Hungary</v>
      </c>
      <c r="I98" s="1" t="s">
        <v>371</v>
      </c>
      <c r="J98" s="1" t="str">
        <f>IF(ISNA(VLOOKUP($I98,'[5]Download-GDPcurrent-NCU-countri'!$B$4:$B$3717,1,FALSE))," ",VLOOKUP($I98,'[5]Download-GDPcurrent-NCU-countri'!$B$4:$B$3717,1,FALSE))</f>
        <v>Hungary</v>
      </c>
      <c r="K98" s="1" t="str">
        <f>IF(ISNA(VLOOKUP($I98,'[5]Download-GDPcurrent-NCU-countri'!$B$4:$B$3717,1,FALSE))," ",VLOOKUP($I98,'[5]Download-GDPcurrent-NCU-countri'!$B$4:$B$3717,1,FALSE))</f>
        <v>Hungary</v>
      </c>
    </row>
    <row r="99" spans="1:11" x14ac:dyDescent="0.2">
      <c r="A99" s="1">
        <v>352</v>
      </c>
      <c r="B99" s="1" t="s">
        <v>399</v>
      </c>
      <c r="C99" s="1" t="str">
        <f>[1]SNAcurrencies!F99</f>
        <v>ISL</v>
      </c>
      <c r="D99" s="1" t="str">
        <f>VLOOKUP($B99,'[2]Download-GDPcurrent-NCU-countri'!$A$4:$A$3647,1,TRUE)</f>
        <v>Iceland</v>
      </c>
      <c r="E99" s="1" t="str">
        <f>IF(ISNA(VLOOKUP($D99,'[3]Download-GDPcurrent-NCU-countri'!$A$4:$A$3647,1,TRUE)),"",VLOOKUP($D99,'[3]Download-GDPcurrent-NCU-countri'!$A$4:$A$3647,1,TRUE))</f>
        <v>Iceland</v>
      </c>
      <c r="G99" s="1" t="s">
        <v>399</v>
      </c>
      <c r="H99" s="1" t="str">
        <f>IF(ISNA(VLOOKUP($G99,'[4]Download-GDPcurrent-NCU-countri'!$A$4:$A$3682,1,FALSE))," ",VLOOKUP($G99,'[4]Download-GDPcurrent-NCU-countri'!$A$4:$A$3682,1,FALSE))</f>
        <v>Iceland</v>
      </c>
      <c r="I99" s="1" t="s">
        <v>399</v>
      </c>
      <c r="J99" s="1" t="str">
        <f>IF(ISNA(VLOOKUP($I99,'[5]Download-GDPcurrent-NCU-countri'!$B$4:$B$3717,1,FALSE))," ",VLOOKUP($I99,'[5]Download-GDPcurrent-NCU-countri'!$B$4:$B$3717,1,FALSE))</f>
        <v>Iceland</v>
      </c>
      <c r="K99" s="1" t="str">
        <f>IF(ISNA(VLOOKUP($I99,'[5]Download-GDPcurrent-NCU-countri'!$B$4:$B$3717,1,FALSE))," ",VLOOKUP($I99,'[5]Download-GDPcurrent-NCU-countri'!$B$4:$B$3717,1,FALSE))</f>
        <v>Iceland</v>
      </c>
    </row>
    <row r="100" spans="1:11" x14ac:dyDescent="0.2">
      <c r="A100" s="1">
        <v>356</v>
      </c>
      <c r="B100" s="1" t="s">
        <v>380</v>
      </c>
      <c r="C100" s="1" t="str">
        <f>[1]SNAcurrencies!F100</f>
        <v>IND</v>
      </c>
      <c r="D100" s="1" t="str">
        <f>VLOOKUP($B100,'[2]Download-GDPcurrent-NCU-countri'!$A$4:$A$3647,1,TRUE)</f>
        <v>India</v>
      </c>
      <c r="E100" s="1" t="str">
        <f>IF(ISNA(VLOOKUP($D100,'[3]Download-GDPcurrent-NCU-countri'!$A$4:$A$3647,1,TRUE)),"",VLOOKUP($D100,'[3]Download-GDPcurrent-NCU-countri'!$A$4:$A$3647,1,TRUE))</f>
        <v>India</v>
      </c>
      <c r="G100" s="1" t="s">
        <v>380</v>
      </c>
      <c r="H100" s="1" t="str">
        <f>IF(ISNA(VLOOKUP($G100,'[4]Download-GDPcurrent-NCU-countri'!$A$4:$A$3682,1,FALSE))," ",VLOOKUP($G100,'[4]Download-GDPcurrent-NCU-countri'!$A$4:$A$3682,1,FALSE))</f>
        <v>India</v>
      </c>
      <c r="I100" s="1" t="s">
        <v>380</v>
      </c>
      <c r="J100" s="1" t="str">
        <f>IF(ISNA(VLOOKUP($I100,'[5]Download-GDPcurrent-NCU-countri'!$B$4:$B$3717,1,FALSE))," ",VLOOKUP($I100,'[5]Download-GDPcurrent-NCU-countri'!$B$4:$B$3717,1,FALSE))</f>
        <v>India</v>
      </c>
      <c r="K100" s="1" t="str">
        <f>IF(ISNA(VLOOKUP($I100,'[5]Download-GDPcurrent-NCU-countri'!$B$4:$B$3717,1,FALSE))," ",VLOOKUP($I100,'[5]Download-GDPcurrent-NCU-countri'!$B$4:$B$3717,1,FALSE))</f>
        <v>India</v>
      </c>
    </row>
    <row r="101" spans="1:11" x14ac:dyDescent="0.2">
      <c r="A101" s="1">
        <v>360</v>
      </c>
      <c r="B101" s="1" t="s">
        <v>376</v>
      </c>
      <c r="C101" s="1" t="str">
        <f>[1]SNAcurrencies!F101</f>
        <v>IDN</v>
      </c>
      <c r="D101" s="1" t="str">
        <f>VLOOKUP($B101,'[2]Download-GDPcurrent-NCU-countri'!$A$4:$A$3647,1,TRUE)</f>
        <v>Indonesia</v>
      </c>
      <c r="E101" s="1" t="str">
        <f>IF(ISNA(VLOOKUP($D101,'[3]Download-GDPcurrent-NCU-countri'!$A$4:$A$3647,1,TRUE)),"",VLOOKUP($D101,'[3]Download-GDPcurrent-NCU-countri'!$A$4:$A$3647,1,TRUE))</f>
        <v>Indonesia</v>
      </c>
      <c r="G101" s="1" t="s">
        <v>376</v>
      </c>
      <c r="H101" s="1" t="str">
        <f>IF(ISNA(VLOOKUP($G101,'[4]Download-GDPcurrent-NCU-countri'!$A$4:$A$3682,1,FALSE))," ",VLOOKUP($G101,'[4]Download-GDPcurrent-NCU-countri'!$A$4:$A$3682,1,FALSE))</f>
        <v>Indonesia</v>
      </c>
      <c r="I101" s="1" t="s">
        <v>376</v>
      </c>
      <c r="J101" s="1" t="str">
        <f>IF(ISNA(VLOOKUP($I101,'[5]Download-GDPcurrent-NCU-countri'!$B$4:$B$3717,1,FALSE))," ",VLOOKUP($I101,'[5]Download-GDPcurrent-NCU-countri'!$B$4:$B$3717,1,FALSE))</f>
        <v>Indonesia</v>
      </c>
      <c r="K101" s="1" t="str">
        <f>IF(ISNA(VLOOKUP($I101,'[5]Download-GDPcurrent-NCU-countri'!$B$4:$B$3717,1,FALSE))," ",VLOOKUP($I101,'[5]Download-GDPcurrent-NCU-countri'!$B$4:$B$3717,1,FALSE))</f>
        <v>Indonesia</v>
      </c>
    </row>
    <row r="102" spans="1:11" x14ac:dyDescent="0.2">
      <c r="A102" s="1">
        <v>364</v>
      </c>
      <c r="B102" s="1" t="s">
        <v>921</v>
      </c>
      <c r="C102" s="1" t="str">
        <f>[1]SNAcurrencies!F102</f>
        <v>IRN</v>
      </c>
      <c r="D102" s="1" t="str">
        <f>VLOOKUP($B102,'[2]Download-GDPcurrent-NCU-countri'!$A$4:$A$3647,1,TRUE)</f>
        <v>Iran, Islamic Republic of</v>
      </c>
      <c r="E102" s="1" t="str">
        <f>IF(ISNA(VLOOKUP($D102,'[3]Download-GDPcurrent-NCU-countri'!$A$4:$A$3647,1,TRUE)),"",VLOOKUP($D102,'[3]Download-GDPcurrent-NCU-countri'!$A$4:$A$3647,1,TRUE))</f>
        <v>Iran, Islamic Republic of</v>
      </c>
      <c r="G102" s="1" t="s">
        <v>389</v>
      </c>
      <c r="H102" s="13" t="str">
        <f>IF(ISNA(VLOOKUP($G102,'[4]Download-GDPcurrent-NCU-countri'!$A$4:$A$3682,1,FALSE))," ",VLOOKUP($G102,'[4]Download-GDPcurrent-NCU-countri'!$A$4:$A$3682,1,FALSE))</f>
        <v>Iran (Islamic Republic of)</v>
      </c>
      <c r="I102" s="1" t="s">
        <v>389</v>
      </c>
      <c r="J102" s="1" t="str">
        <f>IF(ISNA(VLOOKUP($I102,'[5]Download-GDPcurrent-NCU-countri'!$B$4:$B$3717,1,FALSE))," ",VLOOKUP($I102,'[5]Download-GDPcurrent-NCU-countri'!$B$4:$B$3717,1,FALSE))</f>
        <v>Iran (Islamic Republic of)</v>
      </c>
      <c r="K102" s="1" t="str">
        <f>IF(ISNA(VLOOKUP($I102,'[5]Download-GDPcurrent-NCU-countri'!$B$4:$B$3717,1,FALSE))," ",VLOOKUP($I102,'[5]Download-GDPcurrent-NCU-countri'!$B$4:$B$3717,1,FALSE))</f>
        <v>Iran (Islamic Republic of)</v>
      </c>
    </row>
    <row r="103" spans="1:11" x14ac:dyDescent="0.2">
      <c r="A103" s="1">
        <v>368</v>
      </c>
      <c r="B103" s="1" t="s">
        <v>394</v>
      </c>
      <c r="C103" s="1" t="str">
        <f>[1]SNAcurrencies!F103</f>
        <v>IRQ</v>
      </c>
      <c r="D103" s="1" t="str">
        <f>VLOOKUP($B103,'[2]Download-GDPcurrent-NCU-countri'!$A$4:$A$3647,1,TRUE)</f>
        <v>Iraq</v>
      </c>
      <c r="E103" s="1" t="str">
        <f>IF(ISNA(VLOOKUP($D103,'[3]Download-GDPcurrent-NCU-countri'!$A$4:$A$3647,1,TRUE)),"",VLOOKUP($D103,'[3]Download-GDPcurrent-NCU-countri'!$A$4:$A$3647,1,TRUE))</f>
        <v>Iraq</v>
      </c>
      <c r="G103" s="1" t="s">
        <v>394</v>
      </c>
      <c r="H103" s="1" t="str">
        <f>IF(ISNA(VLOOKUP($G103,'[4]Download-GDPcurrent-NCU-countri'!$A$4:$A$3682,1,FALSE))," ",VLOOKUP($G103,'[4]Download-GDPcurrent-NCU-countri'!$A$4:$A$3682,1,FALSE))</f>
        <v>Iraq</v>
      </c>
      <c r="I103" s="1" t="s">
        <v>394</v>
      </c>
      <c r="J103" s="1" t="str">
        <f>IF(ISNA(VLOOKUP($I103,'[5]Download-GDPcurrent-NCU-countri'!$B$4:$B$3717,1,FALSE))," ",VLOOKUP($I103,'[5]Download-GDPcurrent-NCU-countri'!$B$4:$B$3717,1,FALSE))</f>
        <v>Iraq</v>
      </c>
      <c r="K103" s="1" t="str">
        <f>IF(ISNA(VLOOKUP($I103,'[5]Download-GDPcurrent-NCU-countri'!$B$4:$B$3717,1,FALSE))," ",VLOOKUP($I103,'[5]Download-GDPcurrent-NCU-countri'!$B$4:$B$3717,1,FALSE))</f>
        <v>Iraq</v>
      </c>
    </row>
    <row r="104" spans="1:11" x14ac:dyDescent="0.2">
      <c r="A104" s="1">
        <v>372</v>
      </c>
      <c r="B104" s="1" t="s">
        <v>384</v>
      </c>
      <c r="C104" s="1" t="str">
        <f>[1]SNAcurrencies!F104</f>
        <v>IRL</v>
      </c>
      <c r="D104" s="1" t="str">
        <f>VLOOKUP($B104,'[2]Download-GDPcurrent-NCU-countri'!$A$4:$A$3647,1,TRUE)</f>
        <v>Ireland</v>
      </c>
      <c r="E104" s="1" t="str">
        <f>IF(ISNA(VLOOKUP($D104,'[3]Download-GDPcurrent-NCU-countri'!$A$4:$A$3647,1,TRUE)),"",VLOOKUP($D104,'[3]Download-GDPcurrent-NCU-countri'!$A$4:$A$3647,1,TRUE))</f>
        <v>Ireland</v>
      </c>
      <c r="G104" s="1" t="s">
        <v>384</v>
      </c>
      <c r="H104" s="1" t="str">
        <f>IF(ISNA(VLOOKUP($G104,'[4]Download-GDPcurrent-NCU-countri'!$A$4:$A$3682,1,FALSE))," ",VLOOKUP($G104,'[4]Download-GDPcurrent-NCU-countri'!$A$4:$A$3682,1,FALSE))</f>
        <v>Ireland</v>
      </c>
      <c r="I104" s="1" t="s">
        <v>384</v>
      </c>
      <c r="J104" s="1" t="str">
        <f>IF(ISNA(VLOOKUP($I104,'[5]Download-GDPcurrent-NCU-countri'!$B$4:$B$3717,1,FALSE))," ",VLOOKUP($I104,'[5]Download-GDPcurrent-NCU-countri'!$B$4:$B$3717,1,FALSE))</f>
        <v>Ireland</v>
      </c>
      <c r="K104" s="1" t="str">
        <f>IF(ISNA(VLOOKUP($I104,'[5]Download-GDPcurrent-NCU-countri'!$B$4:$B$3717,1,FALSE))," ",VLOOKUP($I104,'[5]Download-GDPcurrent-NCU-countri'!$B$4:$B$3717,1,FALSE))</f>
        <v>Ireland</v>
      </c>
    </row>
    <row r="105" spans="1:11" x14ac:dyDescent="0.2">
      <c r="A105" s="1">
        <v>376</v>
      </c>
      <c r="B105" s="1" t="s">
        <v>403</v>
      </c>
      <c r="C105" s="1" t="str">
        <f>[1]SNAcurrencies!F105</f>
        <v>ISR</v>
      </c>
      <c r="D105" s="1" t="str">
        <f>VLOOKUP($B105,'[2]Download-GDPcurrent-NCU-countri'!$A$4:$A$3647,1,TRUE)</f>
        <v>Israel</v>
      </c>
      <c r="E105" s="1" t="str">
        <f>IF(ISNA(VLOOKUP($D105,'[3]Download-GDPcurrent-NCU-countri'!$A$4:$A$3647,1,TRUE)),"",VLOOKUP($D105,'[3]Download-GDPcurrent-NCU-countri'!$A$4:$A$3647,1,TRUE))</f>
        <v>Israel</v>
      </c>
      <c r="G105" s="1" t="s">
        <v>403</v>
      </c>
      <c r="H105" s="1" t="str">
        <f>IF(ISNA(VLOOKUP($G105,'[4]Download-GDPcurrent-NCU-countri'!$A$4:$A$3682,1,FALSE))," ",VLOOKUP($G105,'[4]Download-GDPcurrent-NCU-countri'!$A$4:$A$3682,1,FALSE))</f>
        <v>Israel</v>
      </c>
      <c r="I105" s="1" t="s">
        <v>403</v>
      </c>
      <c r="J105" s="1" t="str">
        <f>IF(ISNA(VLOOKUP($I105,'[5]Download-GDPcurrent-NCU-countri'!$B$4:$B$3717,1,FALSE))," ",VLOOKUP($I105,'[5]Download-GDPcurrent-NCU-countri'!$B$4:$B$3717,1,FALSE))</f>
        <v>Israel</v>
      </c>
      <c r="K105" s="1" t="str">
        <f>IF(ISNA(VLOOKUP($I105,'[5]Download-GDPcurrent-NCU-countri'!$B$4:$B$3717,1,FALSE))," ",VLOOKUP($I105,'[5]Download-GDPcurrent-NCU-countri'!$B$4:$B$3717,1,FALSE))</f>
        <v>Israel</v>
      </c>
    </row>
    <row r="106" spans="1:11" x14ac:dyDescent="0.2">
      <c r="A106" s="1">
        <v>380</v>
      </c>
      <c r="B106" s="1" t="s">
        <v>407</v>
      </c>
      <c r="C106" s="1" t="str">
        <f>[1]SNAcurrencies!F106</f>
        <v>ITA</v>
      </c>
      <c r="D106" s="1" t="str">
        <f>VLOOKUP($B106,'[2]Download-GDPcurrent-NCU-countri'!$A$4:$A$3647,1,TRUE)</f>
        <v>Italy</v>
      </c>
      <c r="E106" s="1" t="str">
        <f>IF(ISNA(VLOOKUP($D106,'[3]Download-GDPcurrent-NCU-countri'!$A$4:$A$3647,1,TRUE)),"",VLOOKUP($D106,'[3]Download-GDPcurrent-NCU-countri'!$A$4:$A$3647,1,TRUE))</f>
        <v>Italy</v>
      </c>
      <c r="G106" s="1" t="s">
        <v>407</v>
      </c>
      <c r="H106" s="1" t="str">
        <f>IF(ISNA(VLOOKUP($G106,'[4]Download-GDPcurrent-NCU-countri'!$A$4:$A$3682,1,FALSE))," ",VLOOKUP($G106,'[4]Download-GDPcurrent-NCU-countri'!$A$4:$A$3682,1,FALSE))</f>
        <v>Italy</v>
      </c>
      <c r="I106" s="1" t="s">
        <v>407</v>
      </c>
      <c r="J106" s="1" t="str">
        <f>IF(ISNA(VLOOKUP($I106,'[5]Download-GDPcurrent-NCU-countri'!$B$4:$B$3717,1,FALSE))," ",VLOOKUP($I106,'[5]Download-GDPcurrent-NCU-countri'!$B$4:$B$3717,1,FALSE))</f>
        <v>Italy</v>
      </c>
      <c r="K106" s="1" t="str">
        <f>IF(ISNA(VLOOKUP($I106,'[5]Download-GDPcurrent-NCU-countri'!$B$4:$B$3717,1,FALSE))," ",VLOOKUP($I106,'[5]Download-GDPcurrent-NCU-countri'!$B$4:$B$3717,1,FALSE))</f>
        <v>Italy</v>
      </c>
    </row>
    <row r="107" spans="1:11" x14ac:dyDescent="0.2">
      <c r="A107" s="1">
        <v>384</v>
      </c>
      <c r="B107" s="1" t="s">
        <v>922</v>
      </c>
      <c r="C107" s="1" t="str">
        <f>[1]SNAcurrencies!F107</f>
        <v>CIV</v>
      </c>
      <c r="D107" s="1" t="s">
        <v>922</v>
      </c>
      <c r="E107" s="1" t="s">
        <v>922</v>
      </c>
      <c r="G107" s="1" t="s">
        <v>922</v>
      </c>
      <c r="H107" s="14" t="s">
        <v>922</v>
      </c>
      <c r="I107" s="1" t="s">
        <v>922</v>
      </c>
      <c r="J107" s="1" t="str">
        <f>IF(ISNA(VLOOKUP($I107,'[5]Download-GDPcurrent-NCU-countri'!$B$4:$B$3717,1,FALSE))," ",VLOOKUP($I107,'[5]Download-GDPcurrent-NCU-countri'!$B$4:$B$3717,1,FALSE))</f>
        <v>Cote d'Ivoire</v>
      </c>
      <c r="K107" s="1" t="str">
        <f>IF(ISNA(VLOOKUP($I107,'[5]Download-GDPcurrent-NCU-countri'!$B$4:$B$3717,1,FALSE))," ",VLOOKUP($I107,'[5]Download-GDPcurrent-NCU-countri'!$B$4:$B$3717,1,FALSE))</f>
        <v>Cote d'Ivoire</v>
      </c>
    </row>
    <row r="108" spans="1:11" x14ac:dyDescent="0.2">
      <c r="A108" s="1">
        <v>388</v>
      </c>
      <c r="B108" s="1" t="s">
        <v>410</v>
      </c>
      <c r="C108" s="1" t="str">
        <f>[1]SNAcurrencies!F108</f>
        <v>JAM</v>
      </c>
      <c r="D108" s="1" t="str">
        <f>VLOOKUP($B108,'[2]Download-GDPcurrent-NCU-countri'!$A$4:$A$3647,1,TRUE)</f>
        <v>Jamaica</v>
      </c>
      <c r="E108" s="1" t="str">
        <f>IF(ISNA(VLOOKUP($D108,'[3]Download-GDPcurrent-NCU-countri'!$A$4:$A$3647,1,TRUE)),"",VLOOKUP($D108,'[3]Download-GDPcurrent-NCU-countri'!$A$4:$A$3647,1,TRUE))</f>
        <v>Jamaica</v>
      </c>
      <c r="G108" s="1" t="s">
        <v>410</v>
      </c>
      <c r="H108" s="1" t="str">
        <f>IF(ISNA(VLOOKUP($G108,'[4]Download-GDPcurrent-NCU-countri'!$A$4:$A$3682,1,FALSE))," ",VLOOKUP($G108,'[4]Download-GDPcurrent-NCU-countri'!$A$4:$A$3682,1,FALSE))</f>
        <v>Jamaica</v>
      </c>
      <c r="I108" s="1" t="s">
        <v>410</v>
      </c>
      <c r="J108" s="1" t="str">
        <f>IF(ISNA(VLOOKUP($I108,'[5]Download-GDPcurrent-NCU-countri'!$B$4:$B$3717,1,FALSE))," ",VLOOKUP($I108,'[5]Download-GDPcurrent-NCU-countri'!$B$4:$B$3717,1,FALSE))</f>
        <v>Jamaica</v>
      </c>
      <c r="K108" s="1" t="str">
        <f>IF(ISNA(VLOOKUP($I108,'[5]Download-GDPcurrent-NCU-countri'!$B$4:$B$3717,1,FALSE))," ",VLOOKUP($I108,'[5]Download-GDPcurrent-NCU-countri'!$B$4:$B$3717,1,FALSE))</f>
        <v>Jamaica</v>
      </c>
    </row>
    <row r="109" spans="1:11" x14ac:dyDescent="0.2">
      <c r="A109" s="1">
        <v>392</v>
      </c>
      <c r="B109" s="1" t="s">
        <v>417</v>
      </c>
      <c r="C109" s="1" t="str">
        <f>[1]SNAcurrencies!F109</f>
        <v>JPN</v>
      </c>
      <c r="D109" s="1" t="str">
        <f>VLOOKUP($B109,'[2]Download-GDPcurrent-NCU-countri'!$A$4:$A$3647,1,TRUE)</f>
        <v>Japan</v>
      </c>
      <c r="E109" s="1" t="str">
        <f>IF(ISNA(VLOOKUP($D109,'[3]Download-GDPcurrent-NCU-countri'!$A$4:$A$3647,1,TRUE)),"",VLOOKUP($D109,'[3]Download-GDPcurrent-NCU-countri'!$A$4:$A$3647,1,TRUE))</f>
        <v>Japan</v>
      </c>
      <c r="G109" s="1" t="s">
        <v>417</v>
      </c>
      <c r="H109" s="1" t="str">
        <f>IF(ISNA(VLOOKUP($G109,'[4]Download-GDPcurrent-NCU-countri'!$A$4:$A$3682,1,FALSE))," ",VLOOKUP($G109,'[4]Download-GDPcurrent-NCU-countri'!$A$4:$A$3682,1,FALSE))</f>
        <v>Japan</v>
      </c>
      <c r="I109" s="1" t="s">
        <v>417</v>
      </c>
      <c r="J109" s="1" t="str">
        <f>IF(ISNA(VLOOKUP($I109,'[5]Download-GDPcurrent-NCU-countri'!$B$4:$B$3717,1,FALSE))," ",VLOOKUP($I109,'[5]Download-GDPcurrent-NCU-countri'!$B$4:$B$3717,1,FALSE))</f>
        <v>Japan</v>
      </c>
      <c r="K109" s="1" t="str">
        <f>IF(ISNA(VLOOKUP($I109,'[5]Download-GDPcurrent-NCU-countri'!$B$4:$B$3717,1,FALSE))," ",VLOOKUP($I109,'[5]Download-GDPcurrent-NCU-countri'!$B$4:$B$3717,1,FALSE))</f>
        <v>Japan</v>
      </c>
    </row>
    <row r="110" spans="1:11" x14ac:dyDescent="0.2">
      <c r="A110" s="1">
        <v>398</v>
      </c>
      <c r="B110" s="1" t="s">
        <v>421</v>
      </c>
      <c r="C110" s="1" t="str">
        <f>[1]SNAcurrencies!F110</f>
        <v>KAZ</v>
      </c>
      <c r="D110" s="1" t="str">
        <f>VLOOKUP($B110,'[2]Download-GDPcurrent-NCU-countri'!$A$4:$A$3647,1,TRUE)</f>
        <v>Kazakhstan</v>
      </c>
      <c r="E110" s="1" t="str">
        <f>IF(ISNA(VLOOKUP($D110,'[3]Download-GDPcurrent-NCU-countri'!$A$4:$A$3647,1,TRUE)),"",VLOOKUP($D110,'[3]Download-GDPcurrent-NCU-countri'!$A$4:$A$3647,1,TRUE))</f>
        <v>Kazakhstan</v>
      </c>
      <c r="G110" s="1" t="s">
        <v>421</v>
      </c>
      <c r="H110" s="1" t="str">
        <f>IF(ISNA(VLOOKUP($G110,'[4]Download-GDPcurrent-NCU-countri'!$A$4:$A$3682,1,FALSE))," ",VLOOKUP($G110,'[4]Download-GDPcurrent-NCU-countri'!$A$4:$A$3682,1,FALSE))</f>
        <v>Kazakhstan</v>
      </c>
      <c r="I110" s="1" t="s">
        <v>421</v>
      </c>
      <c r="J110" s="1" t="str">
        <f>IF(ISNA(VLOOKUP($I110,'[5]Download-GDPcurrent-NCU-countri'!$B$4:$B$3717,1,FALSE))," ",VLOOKUP($I110,'[5]Download-GDPcurrent-NCU-countri'!$B$4:$B$3717,1,FALSE))</f>
        <v>Kazakhstan</v>
      </c>
      <c r="K110" s="1" t="str">
        <f>IF(ISNA(VLOOKUP($I110,'[5]Download-GDPcurrent-NCU-countri'!$B$4:$B$3717,1,FALSE))," ",VLOOKUP($I110,'[5]Download-GDPcurrent-NCU-countri'!$B$4:$B$3717,1,FALSE))</f>
        <v>Kazakhstan</v>
      </c>
    </row>
    <row r="111" spans="1:11" x14ac:dyDescent="0.2">
      <c r="A111" s="1">
        <v>400</v>
      </c>
      <c r="B111" s="1" t="s">
        <v>414</v>
      </c>
      <c r="C111" s="1" t="str">
        <f>[1]SNAcurrencies!F111</f>
        <v>JOR</v>
      </c>
      <c r="D111" s="1" t="str">
        <f>VLOOKUP($B111,'[2]Download-GDPcurrent-NCU-countri'!$A$4:$A$3647,1,TRUE)</f>
        <v>Jordan</v>
      </c>
      <c r="E111" s="1" t="str">
        <f>IF(ISNA(VLOOKUP($D111,'[3]Download-GDPcurrent-NCU-countri'!$A$4:$A$3647,1,TRUE)),"",VLOOKUP($D111,'[3]Download-GDPcurrent-NCU-countri'!$A$4:$A$3647,1,TRUE))</f>
        <v>Jordan</v>
      </c>
      <c r="G111" s="1" t="s">
        <v>414</v>
      </c>
      <c r="H111" s="1" t="str">
        <f>IF(ISNA(VLOOKUP($G111,'[4]Download-GDPcurrent-NCU-countri'!$A$4:$A$3682,1,FALSE))," ",VLOOKUP($G111,'[4]Download-GDPcurrent-NCU-countri'!$A$4:$A$3682,1,FALSE))</f>
        <v>Jordan</v>
      </c>
      <c r="I111" s="1" t="s">
        <v>414</v>
      </c>
      <c r="J111" s="1" t="str">
        <f>IF(ISNA(VLOOKUP($I111,'[5]Download-GDPcurrent-NCU-countri'!$B$4:$B$3717,1,FALSE))," ",VLOOKUP($I111,'[5]Download-GDPcurrent-NCU-countri'!$B$4:$B$3717,1,FALSE))</f>
        <v>Jordan</v>
      </c>
      <c r="K111" s="1" t="str">
        <f>IF(ISNA(VLOOKUP($I111,'[5]Download-GDPcurrent-NCU-countri'!$B$4:$B$3717,1,FALSE))," ",VLOOKUP($I111,'[5]Download-GDPcurrent-NCU-countri'!$B$4:$B$3717,1,FALSE))</f>
        <v>Jordan</v>
      </c>
    </row>
    <row r="112" spans="1:11" x14ac:dyDescent="0.2">
      <c r="A112" s="1">
        <v>404</v>
      </c>
      <c r="B112" s="1" t="s">
        <v>425</v>
      </c>
      <c r="C112" s="1" t="str">
        <f>[1]SNAcurrencies!F112</f>
        <v>KEN</v>
      </c>
      <c r="D112" s="1" t="str">
        <f>VLOOKUP($B112,'[2]Download-GDPcurrent-NCU-countri'!$A$4:$A$3647,1,TRUE)</f>
        <v>Kenya</v>
      </c>
      <c r="E112" s="1" t="str">
        <f>IF(ISNA(VLOOKUP($D112,'[3]Download-GDPcurrent-NCU-countri'!$A$4:$A$3647,1,TRUE)),"",VLOOKUP($D112,'[3]Download-GDPcurrent-NCU-countri'!$A$4:$A$3647,1,TRUE))</f>
        <v>Kenya</v>
      </c>
      <c r="G112" s="1" t="s">
        <v>425</v>
      </c>
      <c r="H112" s="1" t="str">
        <f>IF(ISNA(VLOOKUP($G112,'[4]Download-GDPcurrent-NCU-countri'!$A$4:$A$3682,1,FALSE))," ",VLOOKUP($G112,'[4]Download-GDPcurrent-NCU-countri'!$A$4:$A$3682,1,FALSE))</f>
        <v>Kenya</v>
      </c>
      <c r="I112" s="1" t="s">
        <v>425</v>
      </c>
      <c r="J112" s="1" t="str">
        <f>IF(ISNA(VLOOKUP($I112,'[5]Download-GDPcurrent-NCU-countri'!$B$4:$B$3717,1,FALSE))," ",VLOOKUP($I112,'[5]Download-GDPcurrent-NCU-countri'!$B$4:$B$3717,1,FALSE))</f>
        <v>Kenya</v>
      </c>
      <c r="K112" s="1" t="str">
        <f>IF(ISNA(VLOOKUP($I112,'[5]Download-GDPcurrent-NCU-countri'!$B$4:$B$3717,1,FALSE))," ",VLOOKUP($I112,'[5]Download-GDPcurrent-NCU-countri'!$B$4:$B$3717,1,FALSE))</f>
        <v>Kenya</v>
      </c>
    </row>
    <row r="113" spans="1:11" x14ac:dyDescent="0.2">
      <c r="A113" s="1">
        <v>408</v>
      </c>
      <c r="B113" s="1" t="s">
        <v>671</v>
      </c>
      <c r="C113" s="1" t="str">
        <f>[1]SNAcurrencies!F113</f>
        <v>PRK</v>
      </c>
      <c r="D113" s="1" t="str">
        <f>VLOOKUP($B113,'[2]Download-GDPcurrent-NCU-countri'!$A$4:$A$3647,1,TRUE)</f>
        <v>Democratic People's Republic of Korea</v>
      </c>
      <c r="E113" s="1" t="str">
        <f>IF(ISNA(VLOOKUP($D113,'[3]Download-GDPcurrent-NCU-countri'!$A$4:$A$3647,1,TRUE)),"",VLOOKUP($D113,'[3]Download-GDPcurrent-NCU-countri'!$A$4:$A$3647,1,TRUE))</f>
        <v>Democratic People's Republic of Korea</v>
      </c>
      <c r="G113" s="1" t="s">
        <v>671</v>
      </c>
      <c r="H113" s="5" t="s">
        <v>1284</v>
      </c>
      <c r="I113" s="1" t="s">
        <v>1284</v>
      </c>
      <c r="J113" s="1" t="str">
        <f>IF(ISNA(VLOOKUP($I113,'[5]Download-GDPcurrent-NCU-countri'!$B$4:$B$3717,1,FALSE))," ",VLOOKUP($I113,'[5]Download-GDPcurrent-NCU-countri'!$B$4:$B$3717,1,FALSE))</f>
        <v>D.P.R. of Korea</v>
      </c>
      <c r="K113" s="1" t="str">
        <f>IF(ISNA(VLOOKUP($I113,'[5]Download-GDPcurrent-NCU-countri'!$B$4:$B$3717,1,FALSE))," ",VLOOKUP($I113,'[5]Download-GDPcurrent-NCU-countri'!$B$4:$B$3717,1,FALSE))</f>
        <v>D.P.R. of Korea</v>
      </c>
    </row>
    <row r="114" spans="1:11" x14ac:dyDescent="0.2">
      <c r="A114" s="1">
        <v>410</v>
      </c>
      <c r="B114" s="1" t="s">
        <v>448</v>
      </c>
      <c r="C114" s="1" t="str">
        <f>[1]SNAcurrencies!F114</f>
        <v>KOR</v>
      </c>
      <c r="D114" s="1" t="str">
        <f>VLOOKUP($B114,'[2]Download-GDPcurrent-NCU-countri'!$A$4:$A$3647,1,TRUE)</f>
        <v>Republic of Korea</v>
      </c>
      <c r="E114" s="1" t="str">
        <f>IF(ISNA(VLOOKUP($D114,'[3]Download-GDPcurrent-NCU-countri'!$A$4:$A$3647,1,TRUE)),"",VLOOKUP($D114,'[3]Download-GDPcurrent-NCU-countri'!$A$4:$A$3647,1,TRUE))</f>
        <v>Republic of Korea</v>
      </c>
      <c r="G114" s="1" t="s">
        <v>448</v>
      </c>
      <c r="H114" s="1" t="str">
        <f>IF(ISNA(VLOOKUP($G114,'[4]Download-GDPcurrent-NCU-countri'!$A$4:$A$3682,1,FALSE))," ",VLOOKUP($G114,'[4]Download-GDPcurrent-NCU-countri'!$A$4:$A$3682,1,FALSE))</f>
        <v>Republic of Korea</v>
      </c>
      <c r="I114" s="1" t="s">
        <v>448</v>
      </c>
      <c r="J114" s="1" t="str">
        <f>IF(ISNA(VLOOKUP($I114,'[5]Download-GDPcurrent-NCU-countri'!$B$4:$B$3717,1,FALSE))," ",VLOOKUP($I114,'[5]Download-GDPcurrent-NCU-countri'!$B$4:$B$3717,1,FALSE))</f>
        <v>Republic of Korea</v>
      </c>
      <c r="K114" s="1" t="str">
        <f>IF(ISNA(VLOOKUP($I114,'[5]Download-GDPcurrent-NCU-countri'!$B$4:$B$3717,1,FALSE))," ",VLOOKUP($I114,'[5]Download-GDPcurrent-NCU-countri'!$B$4:$B$3717,1,FALSE))</f>
        <v>Republic of Korea</v>
      </c>
    </row>
    <row r="115" spans="1:11" x14ac:dyDescent="0.2">
      <c r="A115" s="1">
        <v>412</v>
      </c>
      <c r="B115" s="1" t="s">
        <v>923</v>
      </c>
      <c r="C115" s="1" t="str">
        <f>[1]SNAcurrencies!F115</f>
        <v>KSV</v>
      </c>
      <c r="D115" s="1" t="str">
        <f>VLOOKUP($B115,'[2]Download-GDPcurrent-NCU-countri'!$A$4:$A$3647,1,TRUE)</f>
        <v>Kosovo</v>
      </c>
      <c r="E115" s="1" t="str">
        <f>IF(ISNA(VLOOKUP($D115,'[3]Download-GDPcurrent-NCU-countri'!$A$4:$A$3647,1,TRUE)),"",VLOOKUP($D115,'[3]Download-GDPcurrent-NCU-countri'!$A$4:$A$3647,1,TRUE))</f>
        <v>Kosovo</v>
      </c>
      <c r="G115" s="1" t="s">
        <v>923</v>
      </c>
      <c r="H115" s="1" t="str">
        <f>IF(ISNA(VLOOKUP($G115,'[4]Download-GDPcurrent-NCU-countri'!$A$4:$A$3682,1,FALSE))," ",VLOOKUP($G115,'[4]Download-GDPcurrent-NCU-countri'!$A$4:$A$3682,1,FALSE))</f>
        <v>Kosovo</v>
      </c>
      <c r="I115" s="1" t="s">
        <v>923</v>
      </c>
      <c r="J115" s="1" t="str">
        <f>IF(ISNA(VLOOKUP($I115,'[5]Download-GDPcurrent-NCU-countri'!$B$4:$B$3717,1,FALSE))," ",VLOOKUP($I115,'[5]Download-GDPcurrent-NCU-countri'!$B$4:$B$3717,1,FALSE))</f>
        <v>Kosovo</v>
      </c>
      <c r="K115" s="1" t="str">
        <f>IF(ISNA(VLOOKUP($I115,'[5]Download-GDPcurrent-NCU-countri'!$B$4:$B$3717,1,FALSE))," ",VLOOKUP($I115,'[5]Download-GDPcurrent-NCU-countri'!$B$4:$B$3717,1,FALSE))</f>
        <v>Kosovo</v>
      </c>
    </row>
    <row r="116" spans="1:11" x14ac:dyDescent="0.2">
      <c r="A116" s="1">
        <v>414</v>
      </c>
      <c r="B116" s="1" t="s">
        <v>455</v>
      </c>
      <c r="C116" s="1" t="str">
        <f>[1]SNAcurrencies!F116</f>
        <v>KWT</v>
      </c>
      <c r="D116" s="1" t="str">
        <f>VLOOKUP($B116,'[2]Download-GDPcurrent-NCU-countri'!$A$4:$A$3647,1,TRUE)</f>
        <v>Kuwait</v>
      </c>
      <c r="E116" s="1" t="str">
        <f>IF(ISNA(VLOOKUP($D116,'[3]Download-GDPcurrent-NCU-countri'!$A$4:$A$3647,1,TRUE)),"",VLOOKUP($D116,'[3]Download-GDPcurrent-NCU-countri'!$A$4:$A$3647,1,TRUE))</f>
        <v>Kuwait</v>
      </c>
      <c r="G116" s="1" t="s">
        <v>455</v>
      </c>
      <c r="H116" s="1" t="str">
        <f>IF(ISNA(VLOOKUP($G116,'[4]Download-GDPcurrent-NCU-countri'!$A$4:$A$3682,1,FALSE))," ",VLOOKUP($G116,'[4]Download-GDPcurrent-NCU-countri'!$A$4:$A$3682,1,FALSE))</f>
        <v>Kuwait</v>
      </c>
      <c r="I116" s="1" t="s">
        <v>455</v>
      </c>
      <c r="J116" s="1" t="str">
        <f>IF(ISNA(VLOOKUP($I116,'[5]Download-GDPcurrent-NCU-countri'!$B$4:$B$3717,1,FALSE))," ",VLOOKUP($I116,'[5]Download-GDPcurrent-NCU-countri'!$B$4:$B$3717,1,FALSE))</f>
        <v>Kuwait</v>
      </c>
      <c r="K116" s="1" t="str">
        <f>IF(ISNA(VLOOKUP($I116,'[5]Download-GDPcurrent-NCU-countri'!$B$4:$B$3717,1,FALSE))," ",VLOOKUP($I116,'[5]Download-GDPcurrent-NCU-countri'!$B$4:$B$3717,1,FALSE))</f>
        <v>Kuwait</v>
      </c>
    </row>
    <row r="117" spans="1:11" x14ac:dyDescent="0.2">
      <c r="A117" s="1">
        <v>417</v>
      </c>
      <c r="B117" s="1" t="s">
        <v>430</v>
      </c>
      <c r="C117" s="1" t="str">
        <f>[1]SNAcurrencies!F117</f>
        <v>KGZ</v>
      </c>
      <c r="D117" s="1" t="str">
        <f>VLOOKUP($B117,'[2]Download-GDPcurrent-NCU-countri'!$A$4:$A$3647,1,TRUE)</f>
        <v>Kyrgyzstan</v>
      </c>
      <c r="E117" s="1" t="str">
        <f>IF(ISNA(VLOOKUP($D117,'[3]Download-GDPcurrent-NCU-countri'!$A$4:$A$3647,1,TRUE)),"",VLOOKUP($D117,'[3]Download-GDPcurrent-NCU-countri'!$A$4:$A$3647,1,TRUE))</f>
        <v>Kyrgyzstan</v>
      </c>
      <c r="G117" s="1" t="s">
        <v>430</v>
      </c>
      <c r="H117" s="1" t="str">
        <f>IF(ISNA(VLOOKUP($G117,'[4]Download-GDPcurrent-NCU-countri'!$A$4:$A$3682,1,FALSE))," ",VLOOKUP($G117,'[4]Download-GDPcurrent-NCU-countri'!$A$4:$A$3682,1,FALSE))</f>
        <v>Kyrgyzstan</v>
      </c>
      <c r="I117" s="1" t="s">
        <v>430</v>
      </c>
      <c r="J117" s="1" t="str">
        <f>IF(ISNA(VLOOKUP($I117,'[5]Download-GDPcurrent-NCU-countri'!$B$4:$B$3717,1,FALSE))," ",VLOOKUP($I117,'[5]Download-GDPcurrent-NCU-countri'!$B$4:$B$3717,1,FALSE))</f>
        <v>Kyrgyzstan</v>
      </c>
      <c r="K117" s="1" t="str">
        <f>IF(ISNA(VLOOKUP($I117,'[5]Download-GDPcurrent-NCU-countri'!$B$4:$B$3717,1,FALSE))," ",VLOOKUP($I117,'[5]Download-GDPcurrent-NCU-countri'!$B$4:$B$3717,1,FALSE))</f>
        <v>Kyrgyzstan</v>
      </c>
    </row>
    <row r="118" spans="1:11" x14ac:dyDescent="0.2">
      <c r="A118" s="1">
        <v>418</v>
      </c>
      <c r="B118" s="1" t="s">
        <v>459</v>
      </c>
      <c r="C118" s="1" t="str">
        <f>[1]SNAcurrencies!F118</f>
        <v>LAO</v>
      </c>
      <c r="D118" s="1" t="str">
        <f>VLOOKUP($B118,'[2]Download-GDPcurrent-NCU-countri'!$A$4:$A$3647,1,TRUE)</f>
        <v>Lao People's Democratic Republic</v>
      </c>
      <c r="E118" s="1" t="str">
        <f>IF(ISNA(VLOOKUP($D118,'[3]Download-GDPcurrent-NCU-countri'!$A$4:$A$3647,1,TRUE)),"",VLOOKUP($D118,'[3]Download-GDPcurrent-NCU-countri'!$A$4:$A$3647,1,TRUE))</f>
        <v>Lao People's Democratic Republic</v>
      </c>
      <c r="G118" s="1" t="s">
        <v>459</v>
      </c>
      <c r="H118" s="5" t="s">
        <v>1285</v>
      </c>
      <c r="I118" s="1" t="s">
        <v>1285</v>
      </c>
      <c r="J118" s="1" t="str">
        <f>IF(ISNA(VLOOKUP($I118,'[5]Download-GDPcurrent-NCU-countri'!$B$4:$B$3717,1,FALSE))," ",VLOOKUP($I118,'[5]Download-GDPcurrent-NCU-countri'!$B$4:$B$3717,1,FALSE))</f>
        <v>Lao People's DR</v>
      </c>
      <c r="K118" s="1" t="str">
        <f>IF(ISNA(VLOOKUP($I118,'[5]Download-GDPcurrent-NCU-countri'!$B$4:$B$3717,1,FALSE))," ",VLOOKUP($I118,'[5]Download-GDPcurrent-NCU-countri'!$B$4:$B$3717,1,FALSE))</f>
        <v>Lao People's DR</v>
      </c>
    </row>
    <row r="119" spans="1:11" x14ac:dyDescent="0.2">
      <c r="A119" s="1">
        <v>422</v>
      </c>
      <c r="B119" s="1" t="s">
        <v>465</v>
      </c>
      <c r="C119" s="1" t="str">
        <f>[1]SNAcurrencies!F119</f>
        <v>LBN</v>
      </c>
      <c r="D119" s="1" t="str">
        <f>VLOOKUP($B119,'[2]Download-GDPcurrent-NCU-countri'!$A$4:$A$3647,1,TRUE)</f>
        <v>Lebanon</v>
      </c>
      <c r="E119" s="1" t="str">
        <f>IF(ISNA(VLOOKUP($D119,'[3]Download-GDPcurrent-NCU-countri'!$A$4:$A$3647,1,TRUE)),"",VLOOKUP($D119,'[3]Download-GDPcurrent-NCU-countri'!$A$4:$A$3647,1,TRUE))</f>
        <v>Lebanon</v>
      </c>
      <c r="G119" s="1" t="s">
        <v>465</v>
      </c>
      <c r="H119" s="1" t="str">
        <f>IF(ISNA(VLOOKUP($G119,'[4]Download-GDPcurrent-NCU-countri'!$A$4:$A$3682,1,FALSE))," ",VLOOKUP($G119,'[4]Download-GDPcurrent-NCU-countri'!$A$4:$A$3682,1,FALSE))</f>
        <v>Lebanon</v>
      </c>
      <c r="I119" s="1" t="s">
        <v>465</v>
      </c>
      <c r="J119" s="1" t="str">
        <f>IF(ISNA(VLOOKUP($I119,'[5]Download-GDPcurrent-NCU-countri'!$B$4:$B$3717,1,FALSE))," ",VLOOKUP($I119,'[5]Download-GDPcurrent-NCU-countri'!$B$4:$B$3717,1,FALSE))</f>
        <v>Lebanon</v>
      </c>
      <c r="K119" s="1" t="str">
        <f>IF(ISNA(VLOOKUP($I119,'[5]Download-GDPcurrent-NCU-countri'!$B$4:$B$3717,1,FALSE))," ",VLOOKUP($I119,'[5]Download-GDPcurrent-NCU-countri'!$B$4:$B$3717,1,FALSE))</f>
        <v>Lebanon</v>
      </c>
    </row>
    <row r="120" spans="1:11" x14ac:dyDescent="0.2">
      <c r="A120" s="1">
        <v>426</v>
      </c>
      <c r="B120" s="1" t="s">
        <v>490</v>
      </c>
      <c r="C120" s="1" t="str">
        <f>[1]SNAcurrencies!F120</f>
        <v>LSO</v>
      </c>
      <c r="D120" s="1" t="str">
        <f>VLOOKUP($B120,'[2]Download-GDPcurrent-NCU-countri'!$A$4:$A$3647,1,TRUE)</f>
        <v>Lesotho</v>
      </c>
      <c r="E120" s="1" t="str">
        <f>IF(ISNA(VLOOKUP($D120,'[3]Download-GDPcurrent-NCU-countri'!$A$4:$A$3647,1,TRUE)),"",VLOOKUP($D120,'[3]Download-GDPcurrent-NCU-countri'!$A$4:$A$3647,1,TRUE))</f>
        <v>Lesotho</v>
      </c>
      <c r="G120" s="1" t="s">
        <v>490</v>
      </c>
      <c r="H120" s="1" t="str">
        <f>IF(ISNA(VLOOKUP($G120,'[4]Download-GDPcurrent-NCU-countri'!$A$4:$A$3682,1,FALSE))," ",VLOOKUP($G120,'[4]Download-GDPcurrent-NCU-countri'!$A$4:$A$3682,1,FALSE))</f>
        <v>Lesotho</v>
      </c>
      <c r="I120" s="1" t="s">
        <v>490</v>
      </c>
      <c r="J120" s="1" t="str">
        <f>IF(ISNA(VLOOKUP($I120,'[5]Download-GDPcurrent-NCU-countri'!$B$4:$B$3717,1,FALSE))," ",VLOOKUP($I120,'[5]Download-GDPcurrent-NCU-countri'!$B$4:$B$3717,1,FALSE))</f>
        <v>Lesotho</v>
      </c>
      <c r="K120" s="1" t="str">
        <f>IF(ISNA(VLOOKUP($I120,'[5]Download-GDPcurrent-NCU-countri'!$B$4:$B$3717,1,FALSE))," ",VLOOKUP($I120,'[5]Download-GDPcurrent-NCU-countri'!$B$4:$B$3717,1,FALSE))</f>
        <v>Lesotho</v>
      </c>
    </row>
    <row r="121" spans="1:11" x14ac:dyDescent="0.2">
      <c r="A121" s="1">
        <v>428</v>
      </c>
      <c r="B121" s="1" t="s">
        <v>504</v>
      </c>
      <c r="C121" s="1" t="str">
        <f>[1]SNAcurrencies!F121</f>
        <v>LVA</v>
      </c>
      <c r="D121" s="1" t="str">
        <f>VLOOKUP($B121,'[2]Download-GDPcurrent-NCU-countri'!$A$4:$A$3647,1,TRUE)</f>
        <v>Latvia</v>
      </c>
      <c r="E121" s="1" t="str">
        <f>IF(ISNA(VLOOKUP($D121,'[3]Download-GDPcurrent-NCU-countri'!$A$4:$A$3647,1,TRUE)),"",VLOOKUP($D121,'[3]Download-GDPcurrent-NCU-countri'!$A$4:$A$3647,1,TRUE))</f>
        <v>Latvia</v>
      </c>
      <c r="G121" s="1" t="s">
        <v>504</v>
      </c>
      <c r="H121" s="1" t="str">
        <f>IF(ISNA(VLOOKUP($G121,'[4]Download-GDPcurrent-NCU-countri'!$A$4:$A$3682,1,FALSE))," ",VLOOKUP($G121,'[4]Download-GDPcurrent-NCU-countri'!$A$4:$A$3682,1,FALSE))</f>
        <v>Latvia</v>
      </c>
      <c r="I121" s="1" t="s">
        <v>504</v>
      </c>
      <c r="J121" s="1" t="str">
        <f>IF(ISNA(VLOOKUP($I121,'[5]Download-GDPcurrent-NCU-countri'!$B$4:$B$3717,1,FALSE))," ",VLOOKUP($I121,'[5]Download-GDPcurrent-NCU-countri'!$B$4:$B$3717,1,FALSE))</f>
        <v>Latvia</v>
      </c>
      <c r="K121" s="1" t="str">
        <f>IF(ISNA(VLOOKUP($I121,'[5]Download-GDPcurrent-NCU-countri'!$B$4:$B$3717,1,FALSE))," ",VLOOKUP($I121,'[5]Download-GDPcurrent-NCU-countri'!$B$4:$B$3717,1,FALSE))</f>
        <v>Latvia</v>
      </c>
    </row>
    <row r="122" spans="1:11" x14ac:dyDescent="0.2">
      <c r="A122" s="1">
        <v>430</v>
      </c>
      <c r="B122" s="1" t="s">
        <v>470</v>
      </c>
      <c r="C122" s="1" t="s">
        <v>466</v>
      </c>
      <c r="D122" s="1" t="str">
        <f>VLOOKUP($B122,'[2]Download-GDPcurrent-NCU-countri'!$A$4:$A$3647,1,TRUE)</f>
        <v>Liberia</v>
      </c>
      <c r="E122" s="1" t="str">
        <f>IF(ISNA(VLOOKUP($D122,'[3]Download-GDPcurrent-NCU-countri'!$A$4:$A$3647,1,TRUE)),"",VLOOKUP($D122,'[3]Download-GDPcurrent-NCU-countri'!$A$4:$A$3647,1,TRUE))</f>
        <v>Liberia</v>
      </c>
      <c r="G122" s="1" t="s">
        <v>470</v>
      </c>
      <c r="H122" s="1" t="str">
        <f>IF(ISNA(VLOOKUP($G122,'[4]Download-GDPcurrent-NCU-countri'!$A$4:$A$3682,1,FALSE))," ",VLOOKUP($G122,'[4]Download-GDPcurrent-NCU-countri'!$A$4:$A$3682,1,FALSE))</f>
        <v>Liberia</v>
      </c>
      <c r="I122" s="1" t="s">
        <v>470</v>
      </c>
      <c r="J122" s="1" t="str">
        <f>IF(ISNA(VLOOKUP($I122,'[5]Download-GDPcurrent-NCU-countri'!$B$4:$B$3717,1,FALSE))," ",VLOOKUP($I122,'[5]Download-GDPcurrent-NCU-countri'!$B$4:$B$3717,1,FALSE))</f>
        <v>Liberia</v>
      </c>
      <c r="K122" s="1" t="str">
        <f>IF(ISNA(VLOOKUP($I122,'[5]Download-GDPcurrent-NCU-countri'!$B$4:$B$3717,1,FALSE))," ",VLOOKUP($I122,'[5]Download-GDPcurrent-NCU-countri'!$B$4:$B$3717,1,FALSE))</f>
        <v>Liberia</v>
      </c>
    </row>
    <row r="123" spans="1:11" x14ac:dyDescent="0.2">
      <c r="A123" s="1">
        <v>434</v>
      </c>
      <c r="B123" s="1" t="s">
        <v>924</v>
      </c>
      <c r="C123" s="1" t="str">
        <f>[1]SNAcurrencies!F123</f>
        <v>LBY</v>
      </c>
      <c r="D123" s="1" t="str">
        <f>VLOOKUP($B123,'[2]Download-GDPcurrent-NCU-countri'!$A$4:$A$3647,1,TRUE)</f>
        <v>Libyan Arab Jamahiriya</v>
      </c>
      <c r="E123" s="1" t="str">
        <f>IF(ISNA(VLOOKUP($D123,'[3]Download-GDPcurrent-NCU-countri'!$A$4:$A$3647,1,TRUE)),"",VLOOKUP($D123,'[3]Download-GDPcurrent-NCU-countri'!$A$4:$A$3647,1,TRUE))</f>
        <v>Libyan Arab Jamahiriya</v>
      </c>
      <c r="G123" s="1" t="s">
        <v>474</v>
      </c>
      <c r="H123" s="13" t="str">
        <f>IF(ISNA(VLOOKUP($G123,'[4]Download-GDPcurrent-NCU-countri'!$A$4:$A$3682,1,FALSE))," ",VLOOKUP($G123,'[4]Download-GDPcurrent-NCU-countri'!$A$4:$A$3682,1,FALSE))</f>
        <v>Libya</v>
      </c>
      <c r="I123" s="1" t="s">
        <v>474</v>
      </c>
      <c r="J123" s="1" t="str">
        <f>IF(ISNA(VLOOKUP($I123,'[5]Download-GDPcurrent-NCU-countri'!$B$4:$B$3717,1,FALSE))," ",VLOOKUP($I123,'[5]Download-GDPcurrent-NCU-countri'!$B$4:$B$3717,1,FALSE))</f>
        <v>Libya</v>
      </c>
      <c r="K123" s="1" t="str">
        <f>IF(ISNA(VLOOKUP($I123,'[5]Download-GDPcurrent-NCU-countri'!$B$4:$B$3717,1,FALSE))," ",VLOOKUP($I123,'[5]Download-GDPcurrent-NCU-countri'!$B$4:$B$3717,1,FALSE))</f>
        <v>Libya</v>
      </c>
    </row>
    <row r="124" spans="1:11" x14ac:dyDescent="0.2">
      <c r="A124" s="1">
        <v>438</v>
      </c>
      <c r="B124" s="1" t="s">
        <v>480</v>
      </c>
      <c r="C124" s="1" t="str">
        <f>[1]SNAcurrencies!F124</f>
        <v>LIE</v>
      </c>
      <c r="D124" s="1" t="str">
        <f>VLOOKUP($B124,'[2]Download-GDPcurrent-NCU-countri'!$A$4:$A$3647,1,TRUE)</f>
        <v>Liechtenstein</v>
      </c>
      <c r="E124" s="1" t="str">
        <f>IF(ISNA(VLOOKUP($D124,'[3]Download-GDPcurrent-NCU-countri'!$A$4:$A$3647,1,TRUE)),"",VLOOKUP($D124,'[3]Download-GDPcurrent-NCU-countri'!$A$4:$A$3647,1,TRUE))</f>
        <v>Liechtenstein</v>
      </c>
      <c r="G124" s="1" t="s">
        <v>480</v>
      </c>
      <c r="H124" s="1" t="str">
        <f>IF(ISNA(VLOOKUP($G124,'[4]Download-GDPcurrent-NCU-countri'!$A$4:$A$3682,1,FALSE))," ",VLOOKUP($G124,'[4]Download-GDPcurrent-NCU-countri'!$A$4:$A$3682,1,FALSE))</f>
        <v>Liechtenstein</v>
      </c>
      <c r="I124" s="1" t="s">
        <v>480</v>
      </c>
      <c r="J124" s="1" t="str">
        <f>IF(ISNA(VLOOKUP($I124,'[5]Download-GDPcurrent-NCU-countri'!$B$4:$B$3717,1,FALSE))," ",VLOOKUP($I124,'[5]Download-GDPcurrent-NCU-countri'!$B$4:$B$3717,1,FALSE))</f>
        <v>Liechtenstein</v>
      </c>
      <c r="K124" s="1" t="str">
        <f>IF(ISNA(VLOOKUP($I124,'[5]Download-GDPcurrent-NCU-countri'!$B$4:$B$3717,1,FALSE))," ",VLOOKUP($I124,'[5]Download-GDPcurrent-NCU-countri'!$B$4:$B$3717,1,FALSE))</f>
        <v>Liechtenstein</v>
      </c>
    </row>
    <row r="125" spans="1:11" x14ac:dyDescent="0.2">
      <c r="A125" s="1">
        <v>440</v>
      </c>
      <c r="B125" s="1" t="s">
        <v>495</v>
      </c>
      <c r="C125" s="1" t="str">
        <f>[1]SNAcurrencies!F125</f>
        <v>LTU</v>
      </c>
      <c r="D125" s="1" t="str">
        <f>VLOOKUP($B125,'[2]Download-GDPcurrent-NCU-countri'!$A$4:$A$3647,1,TRUE)</f>
        <v>Lithuania</v>
      </c>
      <c r="E125" s="1" t="str">
        <f>IF(ISNA(VLOOKUP($D125,'[3]Download-GDPcurrent-NCU-countri'!$A$4:$A$3647,1,TRUE)),"",VLOOKUP($D125,'[3]Download-GDPcurrent-NCU-countri'!$A$4:$A$3647,1,TRUE))</f>
        <v>Lithuania</v>
      </c>
      <c r="G125" s="1" t="s">
        <v>495</v>
      </c>
      <c r="H125" s="1" t="str">
        <f>IF(ISNA(VLOOKUP($G125,'[4]Download-GDPcurrent-NCU-countri'!$A$4:$A$3682,1,FALSE))," ",VLOOKUP($G125,'[4]Download-GDPcurrent-NCU-countri'!$A$4:$A$3682,1,FALSE))</f>
        <v>Lithuania</v>
      </c>
      <c r="I125" s="1" t="s">
        <v>495</v>
      </c>
      <c r="J125" s="1" t="str">
        <f>IF(ISNA(VLOOKUP($I125,'[5]Download-GDPcurrent-NCU-countri'!$B$4:$B$3717,1,FALSE))," ",VLOOKUP($I125,'[5]Download-GDPcurrent-NCU-countri'!$B$4:$B$3717,1,FALSE))</f>
        <v>Lithuania</v>
      </c>
      <c r="K125" s="1" t="str">
        <f>IF(ISNA(VLOOKUP($I125,'[5]Download-GDPcurrent-NCU-countri'!$B$4:$B$3717,1,FALSE))," ",VLOOKUP($I125,'[5]Download-GDPcurrent-NCU-countri'!$B$4:$B$3717,1,FALSE))</f>
        <v>Lithuania</v>
      </c>
    </row>
    <row r="126" spans="1:11" x14ac:dyDescent="0.2">
      <c r="A126" s="1">
        <v>442</v>
      </c>
      <c r="B126" s="1" t="s">
        <v>499</v>
      </c>
      <c r="C126" s="1" t="str">
        <f>[1]SNAcurrencies!F126</f>
        <v>LUX</v>
      </c>
      <c r="D126" s="1" t="str">
        <f>VLOOKUP($B126,'[2]Download-GDPcurrent-NCU-countri'!$A$4:$A$3647,1,TRUE)</f>
        <v>Luxembourg</v>
      </c>
      <c r="E126" s="1" t="str">
        <f>IF(ISNA(VLOOKUP($D126,'[3]Download-GDPcurrent-NCU-countri'!$A$4:$A$3647,1,TRUE)),"",VLOOKUP($D126,'[3]Download-GDPcurrent-NCU-countri'!$A$4:$A$3647,1,TRUE))</f>
        <v>Luxembourg</v>
      </c>
      <c r="G126" s="1" t="s">
        <v>499</v>
      </c>
      <c r="H126" s="1" t="str">
        <f>IF(ISNA(VLOOKUP($G126,'[4]Download-GDPcurrent-NCU-countri'!$A$4:$A$3682,1,FALSE))," ",VLOOKUP($G126,'[4]Download-GDPcurrent-NCU-countri'!$A$4:$A$3682,1,FALSE))</f>
        <v>Luxembourg</v>
      </c>
      <c r="I126" s="1" t="s">
        <v>499</v>
      </c>
      <c r="J126" s="1" t="str">
        <f>IF(ISNA(VLOOKUP($I126,'[5]Download-GDPcurrent-NCU-countri'!$B$4:$B$3717,1,FALSE))," ",VLOOKUP($I126,'[5]Download-GDPcurrent-NCU-countri'!$B$4:$B$3717,1,FALSE))</f>
        <v>Luxembourg</v>
      </c>
      <c r="K126" s="1" t="str">
        <f>IF(ISNA(VLOOKUP($I126,'[5]Download-GDPcurrent-NCU-countri'!$B$4:$B$3717,1,FALSE))," ",VLOOKUP($I126,'[5]Download-GDPcurrent-NCU-countri'!$B$4:$B$3717,1,FALSE))</f>
        <v>Luxembourg</v>
      </c>
    </row>
    <row r="127" spans="1:11" x14ac:dyDescent="0.2">
      <c r="A127" s="1">
        <v>446</v>
      </c>
      <c r="B127" s="1" t="s">
        <v>925</v>
      </c>
      <c r="C127" s="1" t="str">
        <f>[1]SNAcurrencies!F127</f>
        <v>MAC</v>
      </c>
      <c r="D127" s="1" t="str">
        <f>'[2]Download-GDPcurrent-NCU-countri'!$A$714</f>
        <v>China: Macao SAR</v>
      </c>
      <c r="E127" s="1" t="str">
        <f>IF(ISNA(VLOOKUP($D127,'[3]Download-GDPcurrent-NCU-countri'!$A$4:$A$3647,1,TRUE)),"",VLOOKUP($D127,'[3]Download-GDPcurrent-NCU-countri'!$A$4:$A$3647,1,TRUE))</f>
        <v>China: Macao SAR</v>
      </c>
      <c r="G127" s="1" t="s">
        <v>1286</v>
      </c>
      <c r="H127" s="1" t="str">
        <f>IF(ISNA(VLOOKUP($G127,'[4]Download-GDPcurrent-NCU-countri'!$A$4:$A$3682,1,FALSE))," ",VLOOKUP($G127,'[4]Download-GDPcurrent-NCU-countri'!$A$4:$A$3682,1,FALSE))</f>
        <v>China: Macao SAR</v>
      </c>
      <c r="I127" s="1" t="s">
        <v>1286</v>
      </c>
      <c r="J127" s="1" t="str">
        <f>IF(ISNA(VLOOKUP($I127,'[5]Download-GDPcurrent-NCU-countri'!$B$4:$B$3717,1,FALSE))," ",VLOOKUP($I127,'[5]Download-GDPcurrent-NCU-countri'!$B$4:$B$3717,1,FALSE))</f>
        <v>China: Macao SAR</v>
      </c>
      <c r="K127" s="1" t="str">
        <f>IF(ISNA(VLOOKUP($I127,'[5]Download-GDPcurrent-NCU-countri'!$B$4:$B$3717,1,FALSE))," ",VLOOKUP($I127,'[5]Download-GDPcurrent-NCU-countri'!$B$4:$B$3717,1,FALSE))</f>
        <v>China: Macao SAR</v>
      </c>
    </row>
    <row r="128" spans="1:11" x14ac:dyDescent="0.2">
      <c r="A128" s="1">
        <v>450</v>
      </c>
      <c r="B128" s="1" t="s">
        <v>527</v>
      </c>
      <c r="C128" s="1" t="str">
        <f>[1]SNAcurrencies!F128</f>
        <v>MDG</v>
      </c>
      <c r="D128" s="1" t="str">
        <f>VLOOKUP($B128,'[2]Download-GDPcurrent-NCU-countri'!$A$4:$A$3647,1,TRUE)</f>
        <v>Madagascar</v>
      </c>
      <c r="E128" s="1" t="str">
        <f>IF(ISNA(VLOOKUP($D128,'[3]Download-GDPcurrent-NCU-countri'!$A$4:$A$3647,1,TRUE)),"",VLOOKUP($D128,'[3]Download-GDPcurrent-NCU-countri'!$A$4:$A$3647,1,TRUE))</f>
        <v>Madagascar</v>
      </c>
      <c r="G128" s="1" t="s">
        <v>527</v>
      </c>
      <c r="H128" s="1" t="str">
        <f>IF(ISNA(VLOOKUP($G128,'[4]Download-GDPcurrent-NCU-countri'!$A$4:$A$3682,1,FALSE))," ",VLOOKUP($G128,'[4]Download-GDPcurrent-NCU-countri'!$A$4:$A$3682,1,FALSE))</f>
        <v>Madagascar</v>
      </c>
      <c r="I128" s="1" t="s">
        <v>527</v>
      </c>
      <c r="J128" s="1" t="str">
        <f>IF(ISNA(VLOOKUP($I128,'[5]Download-GDPcurrent-NCU-countri'!$B$4:$B$3717,1,FALSE))," ",VLOOKUP($I128,'[5]Download-GDPcurrent-NCU-countri'!$B$4:$B$3717,1,FALSE))</f>
        <v>Madagascar</v>
      </c>
      <c r="K128" s="1" t="str">
        <f>IF(ISNA(VLOOKUP($I128,'[5]Download-GDPcurrent-NCU-countri'!$B$4:$B$3717,1,FALSE))," ",VLOOKUP($I128,'[5]Download-GDPcurrent-NCU-countri'!$B$4:$B$3717,1,FALSE))</f>
        <v>Madagascar</v>
      </c>
    </row>
    <row r="129" spans="1:11" x14ac:dyDescent="0.2">
      <c r="A129" s="1">
        <v>454</v>
      </c>
      <c r="B129" s="1" t="s">
        <v>584</v>
      </c>
      <c r="C129" s="1" t="str">
        <f>[1]SNAcurrencies!F129</f>
        <v>MWI</v>
      </c>
      <c r="D129" s="1" t="str">
        <f>VLOOKUP($B129,'[2]Download-GDPcurrent-NCU-countri'!$A$4:$A$3647,1,TRUE)</f>
        <v>Malawi</v>
      </c>
      <c r="E129" s="1" t="str">
        <f>IF(ISNA(VLOOKUP($D129,'[3]Download-GDPcurrent-NCU-countri'!$A$4:$A$3647,1,TRUE)),"",VLOOKUP($D129,'[3]Download-GDPcurrent-NCU-countri'!$A$4:$A$3647,1,TRUE))</f>
        <v>Malawi</v>
      </c>
      <c r="G129" s="1" t="s">
        <v>584</v>
      </c>
      <c r="H129" s="1" t="str">
        <f>IF(ISNA(VLOOKUP($G129,'[4]Download-GDPcurrent-NCU-countri'!$A$4:$A$3682,1,FALSE))," ",VLOOKUP($G129,'[4]Download-GDPcurrent-NCU-countri'!$A$4:$A$3682,1,FALSE))</f>
        <v>Malawi</v>
      </c>
      <c r="I129" s="1" t="s">
        <v>584</v>
      </c>
      <c r="J129" s="1" t="str">
        <f>IF(ISNA(VLOOKUP($I129,'[5]Download-GDPcurrent-NCU-countri'!$B$4:$B$3717,1,FALSE))," ",VLOOKUP($I129,'[5]Download-GDPcurrent-NCU-countri'!$B$4:$B$3717,1,FALSE))</f>
        <v>Malawi</v>
      </c>
      <c r="K129" s="1" t="str">
        <f>IF(ISNA(VLOOKUP($I129,'[5]Download-GDPcurrent-NCU-countri'!$B$4:$B$3717,1,FALSE))," ",VLOOKUP($I129,'[5]Download-GDPcurrent-NCU-countri'!$B$4:$B$3717,1,FALSE))</f>
        <v>Malawi</v>
      </c>
    </row>
    <row r="130" spans="1:11" x14ac:dyDescent="0.2">
      <c r="A130" s="1">
        <v>458</v>
      </c>
      <c r="B130" s="1" t="s">
        <v>588</v>
      </c>
      <c r="C130" s="1" t="str">
        <f>[1]SNAcurrencies!F130</f>
        <v>MYS</v>
      </c>
      <c r="D130" s="1" t="str">
        <f>VLOOKUP($B130,'[2]Download-GDPcurrent-NCU-countri'!$A$4:$A$3647,1,TRUE)</f>
        <v>Malaysia</v>
      </c>
      <c r="E130" s="1" t="str">
        <f>IF(ISNA(VLOOKUP($D130,'[3]Download-GDPcurrent-NCU-countri'!$A$4:$A$3647,1,TRUE)),"",VLOOKUP($D130,'[3]Download-GDPcurrent-NCU-countri'!$A$4:$A$3647,1,TRUE))</f>
        <v>Malaysia</v>
      </c>
      <c r="G130" s="1" t="s">
        <v>588</v>
      </c>
      <c r="H130" s="1" t="str">
        <f>IF(ISNA(VLOOKUP($G130,'[4]Download-GDPcurrent-NCU-countri'!$A$4:$A$3682,1,FALSE))," ",VLOOKUP($G130,'[4]Download-GDPcurrent-NCU-countri'!$A$4:$A$3682,1,FALSE))</f>
        <v>Malaysia</v>
      </c>
      <c r="I130" s="1" t="s">
        <v>588</v>
      </c>
      <c r="J130" s="1" t="str">
        <f>IF(ISNA(VLOOKUP($I130,'[5]Download-GDPcurrent-NCU-countri'!$B$4:$B$3717,1,FALSE))," ",VLOOKUP($I130,'[5]Download-GDPcurrent-NCU-countri'!$B$4:$B$3717,1,FALSE))</f>
        <v>Malaysia</v>
      </c>
      <c r="K130" s="1" t="str">
        <f>IF(ISNA(VLOOKUP($I130,'[5]Download-GDPcurrent-NCU-countri'!$B$4:$B$3717,1,FALSE))," ",VLOOKUP($I130,'[5]Download-GDPcurrent-NCU-countri'!$B$4:$B$3717,1,FALSE))</f>
        <v>Malaysia</v>
      </c>
    </row>
    <row r="131" spans="1:11" x14ac:dyDescent="0.2">
      <c r="A131" s="1">
        <v>462</v>
      </c>
      <c r="B131" s="1" t="s">
        <v>531</v>
      </c>
      <c r="C131" s="1" t="str">
        <f>[1]SNAcurrencies!F131</f>
        <v>MDV</v>
      </c>
      <c r="D131" s="1" t="str">
        <f>VLOOKUP($B131,'[2]Download-GDPcurrent-NCU-countri'!$A$4:$A$3647,1,TRUE)</f>
        <v>Maldives</v>
      </c>
      <c r="E131" s="1" t="str">
        <f>IF(ISNA(VLOOKUP($D131,'[3]Download-GDPcurrent-NCU-countri'!$A$4:$A$3647,1,TRUE)),"",VLOOKUP($D131,'[3]Download-GDPcurrent-NCU-countri'!$A$4:$A$3647,1,TRUE))</f>
        <v>Maldives</v>
      </c>
      <c r="G131" s="1" t="s">
        <v>531</v>
      </c>
      <c r="H131" s="1" t="str">
        <f>IF(ISNA(VLOOKUP($G131,'[4]Download-GDPcurrent-NCU-countri'!$A$4:$A$3682,1,FALSE))," ",VLOOKUP($G131,'[4]Download-GDPcurrent-NCU-countri'!$A$4:$A$3682,1,FALSE))</f>
        <v>Maldives</v>
      </c>
      <c r="I131" s="1" t="s">
        <v>531</v>
      </c>
      <c r="J131" s="1" t="str">
        <f>IF(ISNA(VLOOKUP($I131,'[5]Download-GDPcurrent-NCU-countri'!$B$4:$B$3717,1,FALSE))," ",VLOOKUP($I131,'[5]Download-GDPcurrent-NCU-countri'!$B$4:$B$3717,1,FALSE))</f>
        <v>Maldives</v>
      </c>
      <c r="K131" s="1" t="str">
        <f>IF(ISNA(VLOOKUP($I131,'[5]Download-GDPcurrent-NCU-countri'!$B$4:$B$3717,1,FALSE))," ",VLOOKUP($I131,'[5]Download-GDPcurrent-NCU-countri'!$B$4:$B$3717,1,FALSE))</f>
        <v>Maldives</v>
      </c>
    </row>
    <row r="132" spans="1:11" x14ac:dyDescent="0.2">
      <c r="A132" s="1">
        <v>466</v>
      </c>
      <c r="B132" s="1" t="s">
        <v>548</v>
      </c>
      <c r="C132" s="1" t="str">
        <f>[1]SNAcurrencies!F132</f>
        <v>MLI</v>
      </c>
      <c r="D132" s="1" t="str">
        <f>VLOOKUP($B132,'[2]Download-GDPcurrent-NCU-countri'!$A$4:$A$3647,1,TRUE)</f>
        <v>Mali</v>
      </c>
      <c r="E132" s="1" t="str">
        <f>IF(ISNA(VLOOKUP($D132,'[3]Download-GDPcurrent-NCU-countri'!$A$4:$A$3647,1,TRUE)),"",VLOOKUP($D132,'[3]Download-GDPcurrent-NCU-countri'!$A$4:$A$3647,1,TRUE))</f>
        <v>Mali</v>
      </c>
      <c r="G132" s="1" t="s">
        <v>548</v>
      </c>
      <c r="H132" s="1" t="str">
        <f>IF(ISNA(VLOOKUP($G132,'[4]Download-GDPcurrent-NCU-countri'!$A$4:$A$3682,1,FALSE))," ",VLOOKUP($G132,'[4]Download-GDPcurrent-NCU-countri'!$A$4:$A$3682,1,FALSE))</f>
        <v>Mali</v>
      </c>
      <c r="I132" s="1" t="s">
        <v>548</v>
      </c>
      <c r="J132" s="1" t="str">
        <f>IF(ISNA(VLOOKUP($I132,'[5]Download-GDPcurrent-NCU-countri'!$B$4:$B$3717,1,FALSE))," ",VLOOKUP($I132,'[5]Download-GDPcurrent-NCU-countri'!$B$4:$B$3717,1,FALSE))</f>
        <v>Mali</v>
      </c>
      <c r="K132" s="1" t="str">
        <f>IF(ISNA(VLOOKUP($I132,'[5]Download-GDPcurrent-NCU-countri'!$B$4:$B$3717,1,FALSE))," ",VLOOKUP($I132,'[5]Download-GDPcurrent-NCU-countri'!$B$4:$B$3717,1,FALSE))</f>
        <v>Mali</v>
      </c>
    </row>
    <row r="133" spans="1:11" x14ac:dyDescent="0.2">
      <c r="A133" s="1">
        <v>470</v>
      </c>
      <c r="B133" s="1" t="s">
        <v>553</v>
      </c>
      <c r="C133" s="1" t="str">
        <f>[1]SNAcurrencies!G133</f>
        <v>MLT</v>
      </c>
      <c r="D133" s="1" t="str">
        <f>VLOOKUP($B133,'[2]Download-GDPcurrent-NCU-countri'!$A$4:$A$3647,1,TRUE)</f>
        <v>Malta</v>
      </c>
      <c r="E133" s="1" t="str">
        <f>IF(ISNA(VLOOKUP($D133,'[3]Download-GDPcurrent-NCU-countri'!$A$4:$A$3647,1,TRUE)),"",VLOOKUP($D133,'[3]Download-GDPcurrent-NCU-countri'!$A$4:$A$3647,1,TRUE))</f>
        <v>Malta</v>
      </c>
      <c r="G133" s="1" t="s">
        <v>553</v>
      </c>
      <c r="H133" s="1" t="str">
        <f>IF(ISNA(VLOOKUP($G133,'[4]Download-GDPcurrent-NCU-countri'!$A$4:$A$3682,1,FALSE))," ",VLOOKUP($G133,'[4]Download-GDPcurrent-NCU-countri'!$A$4:$A$3682,1,FALSE))</f>
        <v>Malta</v>
      </c>
      <c r="I133" s="1" t="s">
        <v>553</v>
      </c>
      <c r="J133" s="1" t="str">
        <f>IF(ISNA(VLOOKUP($I133,'[5]Download-GDPcurrent-NCU-countri'!$B$4:$B$3717,1,FALSE))," ",VLOOKUP($I133,'[5]Download-GDPcurrent-NCU-countri'!$B$4:$B$3717,1,FALSE))</f>
        <v>Malta</v>
      </c>
      <c r="K133" s="1" t="str">
        <f>IF(ISNA(VLOOKUP($I133,'[5]Download-GDPcurrent-NCU-countri'!$B$4:$B$3717,1,FALSE))," ",VLOOKUP($I133,'[5]Download-GDPcurrent-NCU-countri'!$B$4:$B$3717,1,FALSE))</f>
        <v>Malta</v>
      </c>
    </row>
    <row r="134" spans="1:11" x14ac:dyDescent="0.2">
      <c r="A134" s="1">
        <v>474</v>
      </c>
      <c r="B134" s="1" t="s">
        <v>1127</v>
      </c>
      <c r="C134" s="1" t="str">
        <f>[1]SNAcurrencies!F134</f>
        <v>MTQ</v>
      </c>
      <c r="E134" s="1" t="str">
        <f>IF(ISNA(VLOOKUP($D134,'[3]Download-GDPcurrent-NCU-countri'!$A$4:$A$3647,1,TRUE)),"",VLOOKUP($D134,'[3]Download-GDPcurrent-NCU-countri'!$A$4:$A$3647,1,TRUE))</f>
        <v/>
      </c>
      <c r="I134" s="1" t="s">
        <v>1268</v>
      </c>
      <c r="J134" s="1" t="str">
        <f>IF(ISNA(VLOOKUP($I134,'[5]Download-GDPcurrent-NCU-countri'!$B$4:$B$3717,1,FALSE))," ",VLOOKUP($I134,'[5]Download-GDPcurrent-NCU-countri'!$B$4:$B$3717,1,FALSE))</f>
        <v xml:space="preserve"> </v>
      </c>
      <c r="K134" s="1" t="str">
        <f>IF(ISNA(VLOOKUP($I134,'[5]Download-GDPcurrent-NCU-countri'!$B$4:$B$3717,1,FALSE))," ",VLOOKUP($I134,'[5]Download-GDPcurrent-NCU-countri'!$B$4:$B$3717,1,FALSE))</f>
        <v xml:space="preserve"> </v>
      </c>
    </row>
    <row r="135" spans="1:11" x14ac:dyDescent="0.2">
      <c r="A135" s="1">
        <v>478</v>
      </c>
      <c r="B135" s="1" t="s">
        <v>574</v>
      </c>
      <c r="C135" s="1" t="str">
        <f>[1]SNAcurrencies!F135</f>
        <v>MRT</v>
      </c>
      <c r="D135" s="1" t="str">
        <f>VLOOKUP($B135,'[2]Download-GDPcurrent-NCU-countri'!$A$4:$A$3647,1,TRUE)</f>
        <v>Mauritania</v>
      </c>
      <c r="E135" s="1" t="str">
        <f>IF(ISNA(VLOOKUP($D135,'[3]Download-GDPcurrent-NCU-countri'!$A$4:$A$3647,1,TRUE)),"",VLOOKUP($D135,'[3]Download-GDPcurrent-NCU-countri'!$A$4:$A$3647,1,TRUE))</f>
        <v>Mauritania</v>
      </c>
      <c r="G135" s="1" t="s">
        <v>574</v>
      </c>
      <c r="H135" s="1" t="str">
        <f>IF(ISNA(VLOOKUP($G135,'[4]Download-GDPcurrent-NCU-countri'!$A$4:$A$3682,1,FALSE))," ",VLOOKUP($G135,'[4]Download-GDPcurrent-NCU-countri'!$A$4:$A$3682,1,FALSE))</f>
        <v>Mauritania</v>
      </c>
      <c r="I135" s="1" t="s">
        <v>574</v>
      </c>
      <c r="J135" s="1" t="str">
        <f>IF(ISNA(VLOOKUP($I135,'[5]Download-GDPcurrent-NCU-countri'!$B$4:$B$3717,1,FALSE))," ",VLOOKUP($I135,'[5]Download-GDPcurrent-NCU-countri'!$B$4:$B$3717,1,FALSE))</f>
        <v>Mauritania</v>
      </c>
      <c r="K135" s="1" t="str">
        <f>IF(ISNA(VLOOKUP($I135,'[5]Download-GDPcurrent-NCU-countri'!$B$4:$B$3717,1,FALSE))," ",VLOOKUP($I135,'[5]Download-GDPcurrent-NCU-countri'!$B$4:$B$3717,1,FALSE))</f>
        <v>Mauritania</v>
      </c>
    </row>
    <row r="136" spans="1:11" x14ac:dyDescent="0.2">
      <c r="A136" s="1">
        <v>480</v>
      </c>
      <c r="B136" s="1" t="s">
        <v>579</v>
      </c>
      <c r="C136" s="1" t="str">
        <f>[1]SNAcurrencies!F136</f>
        <v>MUS</v>
      </c>
      <c r="D136" s="1" t="str">
        <f>VLOOKUP($B136,'[2]Download-GDPcurrent-NCU-countri'!$A$4:$A$3647,1,TRUE)</f>
        <v>Mauritius</v>
      </c>
      <c r="E136" s="1" t="str">
        <f>IF(ISNA(VLOOKUP($D136,'[3]Download-GDPcurrent-NCU-countri'!$A$4:$A$3647,1,TRUE)),"",VLOOKUP($D136,'[3]Download-GDPcurrent-NCU-countri'!$A$4:$A$3647,1,TRUE))</f>
        <v>Mauritius</v>
      </c>
      <c r="G136" s="1" t="s">
        <v>579</v>
      </c>
      <c r="H136" s="1" t="str">
        <f>IF(ISNA(VLOOKUP($G136,'[4]Download-GDPcurrent-NCU-countri'!$A$4:$A$3682,1,FALSE))," ",VLOOKUP($G136,'[4]Download-GDPcurrent-NCU-countri'!$A$4:$A$3682,1,FALSE))</f>
        <v>Mauritius</v>
      </c>
      <c r="I136" s="1" t="s">
        <v>579</v>
      </c>
      <c r="J136" s="1" t="str">
        <f>IF(ISNA(VLOOKUP($I136,'[5]Download-GDPcurrent-NCU-countri'!$B$4:$B$3717,1,FALSE))," ",VLOOKUP($I136,'[5]Download-GDPcurrent-NCU-countri'!$B$4:$B$3717,1,FALSE))</f>
        <v>Mauritius</v>
      </c>
      <c r="K136" s="1" t="str">
        <f>IF(ISNA(VLOOKUP($I136,'[5]Download-GDPcurrent-NCU-countri'!$B$4:$B$3717,1,FALSE))," ",VLOOKUP($I136,'[5]Download-GDPcurrent-NCU-countri'!$B$4:$B$3717,1,FALSE))</f>
        <v>Mauritius</v>
      </c>
    </row>
    <row r="137" spans="1:11" x14ac:dyDescent="0.2">
      <c r="A137" s="1">
        <v>484</v>
      </c>
      <c r="B137" s="1" t="s">
        <v>535</v>
      </c>
      <c r="C137" s="1" t="str">
        <f>[1]SNAcurrencies!F137</f>
        <v>MEX</v>
      </c>
      <c r="D137" s="1" t="str">
        <f>VLOOKUP($B137,'[2]Download-GDPcurrent-NCU-countri'!$A$4:$A$3647,1,TRUE)</f>
        <v>Mexico</v>
      </c>
      <c r="E137" s="1" t="str">
        <f>IF(ISNA(VLOOKUP($D137,'[3]Download-GDPcurrent-NCU-countri'!$A$4:$A$3647,1,TRUE)),"",VLOOKUP($D137,'[3]Download-GDPcurrent-NCU-countri'!$A$4:$A$3647,1,TRUE))</f>
        <v>Mexico</v>
      </c>
      <c r="G137" s="1" t="s">
        <v>535</v>
      </c>
      <c r="H137" s="1" t="str">
        <f>IF(ISNA(VLOOKUP($G137,'[4]Download-GDPcurrent-NCU-countri'!$A$4:$A$3682,1,FALSE))," ",VLOOKUP($G137,'[4]Download-GDPcurrent-NCU-countri'!$A$4:$A$3682,1,FALSE))</f>
        <v>Mexico</v>
      </c>
      <c r="I137" s="1" t="s">
        <v>535</v>
      </c>
      <c r="J137" s="1" t="str">
        <f>IF(ISNA(VLOOKUP($I137,'[5]Download-GDPcurrent-NCU-countri'!$B$4:$B$3717,1,FALSE))," ",VLOOKUP($I137,'[5]Download-GDPcurrent-NCU-countri'!$B$4:$B$3717,1,FALSE))</f>
        <v>Mexico</v>
      </c>
      <c r="K137" s="1" t="str">
        <f>IF(ISNA(VLOOKUP($I137,'[5]Download-GDPcurrent-NCU-countri'!$B$4:$B$3717,1,FALSE))," ",VLOOKUP($I137,'[5]Download-GDPcurrent-NCU-countri'!$B$4:$B$3717,1,FALSE))</f>
        <v>Mexico</v>
      </c>
    </row>
    <row r="138" spans="1:11" x14ac:dyDescent="0.2">
      <c r="A138" s="1">
        <v>492</v>
      </c>
      <c r="B138" s="1" t="s">
        <v>516</v>
      </c>
      <c r="C138" s="1" t="str">
        <f>[1]SNAcurrencies!F138</f>
        <v>MCO</v>
      </c>
      <c r="D138" s="1" t="str">
        <f>VLOOKUP($B138,'[2]Download-GDPcurrent-NCU-countri'!$A$4:$A$3647,1,TRUE)</f>
        <v>Monaco</v>
      </c>
      <c r="E138" s="1" t="str">
        <f>IF(ISNA(VLOOKUP($D138,'[3]Download-GDPcurrent-NCU-countri'!$A$4:$A$3647,1,TRUE)),"",VLOOKUP($D138,'[3]Download-GDPcurrent-NCU-countri'!$A$4:$A$3647,1,TRUE))</f>
        <v>Monaco</v>
      </c>
      <c r="G138" s="1" t="s">
        <v>516</v>
      </c>
      <c r="H138" s="1" t="str">
        <f>IF(ISNA(VLOOKUP($G138,'[4]Download-GDPcurrent-NCU-countri'!$A$4:$A$3682,1,FALSE))," ",VLOOKUP($G138,'[4]Download-GDPcurrent-NCU-countri'!$A$4:$A$3682,1,FALSE))</f>
        <v>Monaco</v>
      </c>
      <c r="I138" s="1" t="s">
        <v>516</v>
      </c>
      <c r="J138" s="1" t="str">
        <f>IF(ISNA(VLOOKUP($I138,'[5]Download-GDPcurrent-NCU-countri'!$B$4:$B$3717,1,FALSE))," ",VLOOKUP($I138,'[5]Download-GDPcurrent-NCU-countri'!$B$4:$B$3717,1,FALSE))</f>
        <v>Monaco</v>
      </c>
      <c r="K138" s="1" t="str">
        <f>IF(ISNA(VLOOKUP($I138,'[5]Download-GDPcurrent-NCU-countri'!$B$4:$B$3717,1,FALSE))," ",VLOOKUP($I138,'[5]Download-GDPcurrent-NCU-countri'!$B$4:$B$3717,1,FALSE))</f>
        <v>Monaco</v>
      </c>
    </row>
    <row r="139" spans="1:11" x14ac:dyDescent="0.2">
      <c r="A139" s="1">
        <v>496</v>
      </c>
      <c r="B139" s="1" t="s">
        <v>565</v>
      </c>
      <c r="C139" s="1" t="str">
        <f>[1]SNAcurrencies!F139</f>
        <v>MNG</v>
      </c>
      <c r="D139" s="1" t="str">
        <f>VLOOKUP($B139,'[2]Download-GDPcurrent-NCU-countri'!$A$4:$A$3647,1,TRUE)</f>
        <v>Mongolia</v>
      </c>
      <c r="E139" s="1" t="str">
        <f>IF(ISNA(VLOOKUP($D139,'[3]Download-GDPcurrent-NCU-countri'!$A$4:$A$3647,1,TRUE)),"",VLOOKUP($D139,'[3]Download-GDPcurrent-NCU-countri'!$A$4:$A$3647,1,TRUE))</f>
        <v>Mongolia</v>
      </c>
      <c r="G139" s="1" t="s">
        <v>565</v>
      </c>
      <c r="H139" s="1" t="str">
        <f>IF(ISNA(VLOOKUP($G139,'[4]Download-GDPcurrent-NCU-countri'!$A$4:$A$3682,1,FALSE))," ",VLOOKUP($G139,'[4]Download-GDPcurrent-NCU-countri'!$A$4:$A$3682,1,FALSE))</f>
        <v>Mongolia</v>
      </c>
      <c r="I139" s="1" t="s">
        <v>565</v>
      </c>
      <c r="J139" s="1" t="str">
        <f>IF(ISNA(VLOOKUP($I139,'[5]Download-GDPcurrent-NCU-countri'!$B$4:$B$3717,1,FALSE))," ",VLOOKUP($I139,'[5]Download-GDPcurrent-NCU-countri'!$B$4:$B$3717,1,FALSE))</f>
        <v>Mongolia</v>
      </c>
      <c r="K139" s="1" t="str">
        <f>IF(ISNA(VLOOKUP($I139,'[5]Download-GDPcurrent-NCU-countri'!$B$4:$B$3717,1,FALSE))," ",VLOOKUP($I139,'[5]Download-GDPcurrent-NCU-countri'!$B$4:$B$3717,1,FALSE))</f>
        <v>Mongolia</v>
      </c>
    </row>
    <row r="140" spans="1:11" x14ac:dyDescent="0.2">
      <c r="A140" s="1">
        <v>498</v>
      </c>
      <c r="B140" s="1" t="s">
        <v>521</v>
      </c>
      <c r="C140" s="1" t="str">
        <f>[1]SNAcurrencies!F140</f>
        <v>MDA</v>
      </c>
      <c r="D140" s="1" t="s">
        <v>522</v>
      </c>
      <c r="E140" s="1" t="str">
        <f>IF(ISNA(VLOOKUP($D140,'[3]Download-GDPcurrent-NCU-countri'!$A$4:$A$3647,1,TRUE)),"",VLOOKUP($D140,'[3]Download-GDPcurrent-NCU-countri'!$A$4:$A$3647,1,TRUE))</f>
        <v>Moldova</v>
      </c>
      <c r="G140" s="1" t="s">
        <v>521</v>
      </c>
      <c r="H140" s="13" t="str">
        <f>IF(ISNA(VLOOKUP($G140,'[4]Download-GDPcurrent-NCU-countri'!$A$4:$A$3682,1,FALSE))," ",VLOOKUP($G140,'[4]Download-GDPcurrent-NCU-countri'!$A$4:$A$3682,1,FALSE))</f>
        <v>Republic of Moldova</v>
      </c>
      <c r="I140" s="1" t="s">
        <v>521</v>
      </c>
      <c r="J140" s="1" t="str">
        <f>IF(ISNA(VLOOKUP($I140,'[5]Download-GDPcurrent-NCU-countri'!$B$4:$B$3717,1,FALSE))," ",VLOOKUP($I140,'[5]Download-GDPcurrent-NCU-countri'!$B$4:$B$3717,1,FALSE))</f>
        <v>Republic of Moldova</v>
      </c>
      <c r="K140" s="1" t="str">
        <f>IF(ISNA(VLOOKUP($I140,'[5]Download-GDPcurrent-NCU-countri'!$B$4:$B$3717,1,FALSE))," ",VLOOKUP($I140,'[5]Download-GDPcurrent-NCU-countri'!$B$4:$B$3717,1,FALSE))</f>
        <v>Republic of Moldova</v>
      </c>
    </row>
    <row r="141" spans="1:11" x14ac:dyDescent="0.2">
      <c r="A141" s="1">
        <v>499</v>
      </c>
      <c r="B141" s="1" t="s">
        <v>561</v>
      </c>
      <c r="C141" s="1" t="str">
        <f>[1]SNAcurrencies!F141</f>
        <v>MNE</v>
      </c>
      <c r="D141" s="1" t="str">
        <f>VLOOKUP($B141,'[2]Download-GDPcurrent-NCU-countri'!$A$4:$A$3647,1,TRUE)</f>
        <v>Montenegro</v>
      </c>
      <c r="E141" s="1" t="str">
        <f>IF(ISNA(VLOOKUP($D141,'[3]Download-GDPcurrent-NCU-countri'!$A$4:$A$3647,1,TRUE)),"",VLOOKUP($D141,'[3]Download-GDPcurrent-NCU-countri'!$A$4:$A$3647,1,TRUE))</f>
        <v>Montenegro</v>
      </c>
      <c r="G141" s="1" t="s">
        <v>561</v>
      </c>
      <c r="H141" s="1" t="str">
        <f>IF(ISNA(VLOOKUP($G141,'[4]Download-GDPcurrent-NCU-countri'!$A$4:$A$3682,1,FALSE))," ",VLOOKUP($G141,'[4]Download-GDPcurrent-NCU-countri'!$A$4:$A$3682,1,FALSE))</f>
        <v>Montenegro</v>
      </c>
      <c r="I141" s="1" t="s">
        <v>561</v>
      </c>
      <c r="J141" s="1" t="str">
        <f>IF(ISNA(VLOOKUP($I141,'[5]Download-GDPcurrent-NCU-countri'!$B$4:$B$3717,1,FALSE))," ",VLOOKUP($I141,'[5]Download-GDPcurrent-NCU-countri'!$B$4:$B$3717,1,FALSE))</f>
        <v>Montenegro</v>
      </c>
      <c r="K141" s="1" t="str">
        <f>IF(ISNA(VLOOKUP($I141,'[5]Download-GDPcurrent-NCU-countri'!$B$4:$B$3717,1,FALSE))," ",VLOOKUP($I141,'[5]Download-GDPcurrent-NCU-countri'!$B$4:$B$3717,1,FALSE))</f>
        <v>Montenegro</v>
      </c>
    </row>
    <row r="142" spans="1:11" x14ac:dyDescent="0.2">
      <c r="A142" s="1">
        <v>500</v>
      </c>
      <c r="B142" s="1" t="s">
        <v>926</v>
      </c>
      <c r="C142" s="1" t="str">
        <f>[1]SNAcurrencies!F142</f>
        <v>MSR</v>
      </c>
      <c r="D142" s="1" t="str">
        <f>VLOOKUP($B142,'[2]Download-GDPcurrent-NCU-countri'!$A$4:$A$3647,1,TRUE)</f>
        <v>Montserrat</v>
      </c>
      <c r="E142" s="1" t="str">
        <f>IF(ISNA(VLOOKUP($D142,'[3]Download-GDPcurrent-NCU-countri'!$A$4:$A$3647,1,TRUE)),"",VLOOKUP($D142,'[3]Download-GDPcurrent-NCU-countri'!$A$4:$A$3647,1,TRUE))</f>
        <v>Montserrat</v>
      </c>
      <c r="G142" s="1" t="s">
        <v>926</v>
      </c>
      <c r="H142" s="1" t="str">
        <f>IF(ISNA(VLOOKUP($G142,'[4]Download-GDPcurrent-NCU-countri'!$A$4:$A$3682,1,FALSE))," ",VLOOKUP($G142,'[4]Download-GDPcurrent-NCU-countri'!$A$4:$A$3682,1,FALSE))</f>
        <v>Montserrat</v>
      </c>
      <c r="I142" s="1" t="s">
        <v>926</v>
      </c>
      <c r="J142" s="1" t="str">
        <f>IF(ISNA(VLOOKUP($I142,'[5]Download-GDPcurrent-NCU-countri'!$B$4:$B$3717,1,FALSE))," ",VLOOKUP($I142,'[5]Download-GDPcurrent-NCU-countri'!$B$4:$B$3717,1,FALSE))</f>
        <v>Montserrat</v>
      </c>
      <c r="K142" s="1" t="str">
        <f>IF(ISNA(VLOOKUP($I142,'[5]Download-GDPcurrent-NCU-countri'!$B$4:$B$3717,1,FALSE))," ",VLOOKUP($I142,'[5]Download-GDPcurrent-NCU-countri'!$B$4:$B$3717,1,FALSE))</f>
        <v>Montserrat</v>
      </c>
    </row>
    <row r="143" spans="1:11" x14ac:dyDescent="0.2">
      <c r="A143" s="1">
        <v>504</v>
      </c>
      <c r="B143" s="1" t="s">
        <v>511</v>
      </c>
      <c r="C143" s="1" t="str">
        <f>[1]SNAcurrencies!F143</f>
        <v>MAR</v>
      </c>
      <c r="D143" s="1" t="str">
        <f>VLOOKUP($B143,'[2]Download-GDPcurrent-NCU-countri'!$A$4:$A$3647,1,TRUE)</f>
        <v>Morocco</v>
      </c>
      <c r="E143" s="1" t="str">
        <f>IF(ISNA(VLOOKUP($D143,'[3]Download-GDPcurrent-NCU-countri'!$A$4:$A$3647,1,TRUE)),"",VLOOKUP($D143,'[3]Download-GDPcurrent-NCU-countri'!$A$4:$A$3647,1,TRUE))</f>
        <v>Morocco</v>
      </c>
      <c r="G143" s="1" t="s">
        <v>511</v>
      </c>
      <c r="H143" s="1" t="str">
        <f>IF(ISNA(VLOOKUP($G143,'[4]Download-GDPcurrent-NCU-countri'!$A$4:$A$3682,1,FALSE))," ",VLOOKUP($G143,'[4]Download-GDPcurrent-NCU-countri'!$A$4:$A$3682,1,FALSE))</f>
        <v>Morocco</v>
      </c>
      <c r="I143" s="1" t="s">
        <v>511</v>
      </c>
      <c r="J143" s="1" t="str">
        <f>IF(ISNA(VLOOKUP($I143,'[5]Download-GDPcurrent-NCU-countri'!$B$4:$B$3717,1,FALSE))," ",VLOOKUP($I143,'[5]Download-GDPcurrent-NCU-countri'!$B$4:$B$3717,1,FALSE))</f>
        <v>Morocco</v>
      </c>
      <c r="K143" s="1" t="str">
        <f>IF(ISNA(VLOOKUP($I143,'[5]Download-GDPcurrent-NCU-countri'!$B$4:$B$3717,1,FALSE))," ",VLOOKUP($I143,'[5]Download-GDPcurrent-NCU-countri'!$B$4:$B$3717,1,FALSE))</f>
        <v>Morocco</v>
      </c>
    </row>
    <row r="144" spans="1:11" x14ac:dyDescent="0.2">
      <c r="A144" s="1">
        <v>508</v>
      </c>
      <c r="B144" s="1" t="s">
        <v>569</v>
      </c>
      <c r="C144" s="1" t="str">
        <f>[1]SNAcurrencies!F144</f>
        <v>MOZ</v>
      </c>
      <c r="D144" s="1" t="str">
        <f>VLOOKUP($B144,'[2]Download-GDPcurrent-NCU-countri'!$A$4:$A$3647,1,TRUE)</f>
        <v>Mozambique</v>
      </c>
      <c r="E144" s="1" t="str">
        <f>IF(ISNA(VLOOKUP($D144,'[3]Download-GDPcurrent-NCU-countri'!$A$4:$A$3647,1,TRUE)),"",VLOOKUP($D144,'[3]Download-GDPcurrent-NCU-countri'!$A$4:$A$3647,1,TRUE))</f>
        <v>Mozambique</v>
      </c>
      <c r="G144" s="1" t="s">
        <v>569</v>
      </c>
      <c r="H144" s="1" t="str">
        <f>IF(ISNA(VLOOKUP($G144,'[4]Download-GDPcurrent-NCU-countri'!$A$4:$A$3682,1,FALSE))," ",VLOOKUP($G144,'[4]Download-GDPcurrent-NCU-countri'!$A$4:$A$3682,1,FALSE))</f>
        <v>Mozambique</v>
      </c>
      <c r="I144" s="1" t="s">
        <v>569</v>
      </c>
      <c r="J144" s="1" t="str">
        <f>IF(ISNA(VLOOKUP($I144,'[5]Download-GDPcurrent-NCU-countri'!$B$4:$B$3717,1,FALSE))," ",VLOOKUP($I144,'[5]Download-GDPcurrent-NCU-countri'!$B$4:$B$3717,1,FALSE))</f>
        <v>Mozambique</v>
      </c>
      <c r="K144" s="1" t="str">
        <f>IF(ISNA(VLOOKUP($I144,'[5]Download-GDPcurrent-NCU-countri'!$B$4:$B$3717,1,FALSE))," ",VLOOKUP($I144,'[5]Download-GDPcurrent-NCU-countri'!$B$4:$B$3717,1,FALSE))</f>
        <v>Mozambique</v>
      </c>
    </row>
    <row r="145" spans="1:11" x14ac:dyDescent="0.2">
      <c r="A145" s="1">
        <v>512</v>
      </c>
      <c r="B145" s="1" t="s">
        <v>635</v>
      </c>
      <c r="C145" s="1" t="str">
        <f>[1]SNAcurrencies!F145</f>
        <v>OMN</v>
      </c>
      <c r="D145" s="1" t="str">
        <f>VLOOKUP($B145,'[2]Download-GDPcurrent-NCU-countri'!$A$4:$A$3647,1,TRUE)</f>
        <v>Oman</v>
      </c>
      <c r="E145" s="1" t="str">
        <f>IF(ISNA(VLOOKUP($D145,'[3]Download-GDPcurrent-NCU-countri'!$A$4:$A$3647,1,TRUE)),"",VLOOKUP($D145,'[3]Download-GDPcurrent-NCU-countri'!$A$4:$A$3647,1,TRUE))</f>
        <v>Oman</v>
      </c>
      <c r="G145" s="1" t="s">
        <v>635</v>
      </c>
      <c r="H145" s="1" t="str">
        <f>IF(ISNA(VLOOKUP($G145,'[4]Download-GDPcurrent-NCU-countri'!$A$4:$A$3682,1,FALSE))," ",VLOOKUP($G145,'[4]Download-GDPcurrent-NCU-countri'!$A$4:$A$3682,1,FALSE))</f>
        <v>Oman</v>
      </c>
      <c r="I145" s="1" t="s">
        <v>635</v>
      </c>
      <c r="J145" s="1" t="str">
        <f>IF(ISNA(VLOOKUP($I145,'[5]Download-GDPcurrent-NCU-countri'!$B$4:$B$3717,1,FALSE))," ",VLOOKUP($I145,'[5]Download-GDPcurrent-NCU-countri'!$B$4:$B$3717,1,FALSE))</f>
        <v>Oman</v>
      </c>
      <c r="K145" s="1" t="str">
        <f>IF(ISNA(VLOOKUP($I145,'[5]Download-GDPcurrent-NCU-countri'!$B$4:$B$3717,1,FALSE))," ",VLOOKUP($I145,'[5]Download-GDPcurrent-NCU-countri'!$B$4:$B$3717,1,FALSE))</f>
        <v>Oman</v>
      </c>
    </row>
    <row r="146" spans="1:11" x14ac:dyDescent="0.2">
      <c r="A146" s="1">
        <v>516</v>
      </c>
      <c r="B146" s="1" t="s">
        <v>592</v>
      </c>
      <c r="C146" s="1" t="str">
        <f>[1]SNAcurrencies!F146</f>
        <v>NAM</v>
      </c>
      <c r="D146" s="1" t="str">
        <f>VLOOKUP($B146,'[2]Download-GDPcurrent-NCU-countri'!$A$4:$A$3647,1,TRUE)</f>
        <v>Namibia</v>
      </c>
      <c r="E146" s="1" t="str">
        <f>IF(ISNA(VLOOKUP($D146,'[3]Download-GDPcurrent-NCU-countri'!$A$4:$A$3647,1,TRUE)),"",VLOOKUP($D146,'[3]Download-GDPcurrent-NCU-countri'!$A$4:$A$3647,1,TRUE))</f>
        <v>Namibia</v>
      </c>
      <c r="G146" s="1" t="s">
        <v>592</v>
      </c>
      <c r="H146" s="1" t="str">
        <f>IF(ISNA(VLOOKUP($G146,'[4]Download-GDPcurrent-NCU-countri'!$A$4:$A$3682,1,FALSE))," ",VLOOKUP($G146,'[4]Download-GDPcurrent-NCU-countri'!$A$4:$A$3682,1,FALSE))</f>
        <v>Namibia</v>
      </c>
      <c r="I146" s="1" t="s">
        <v>592</v>
      </c>
      <c r="J146" s="1" t="str">
        <f>IF(ISNA(VLOOKUP($I146,'[5]Download-GDPcurrent-NCU-countri'!$B$4:$B$3717,1,FALSE))," ",VLOOKUP($I146,'[5]Download-GDPcurrent-NCU-countri'!$B$4:$B$3717,1,FALSE))</f>
        <v>Namibia</v>
      </c>
      <c r="K146" s="1" t="str">
        <f>IF(ISNA(VLOOKUP($I146,'[5]Download-GDPcurrent-NCU-countri'!$B$4:$B$3717,1,FALSE))," ",VLOOKUP($I146,'[5]Download-GDPcurrent-NCU-countri'!$B$4:$B$3717,1,FALSE))</f>
        <v>Namibia</v>
      </c>
    </row>
    <row r="147" spans="1:11" x14ac:dyDescent="0.2">
      <c r="A147" s="1">
        <v>520</v>
      </c>
      <c r="B147" s="1" t="s">
        <v>626</v>
      </c>
      <c r="C147" s="1" t="str">
        <f>[1]SNAcurrencies!F147</f>
        <v>NRU</v>
      </c>
      <c r="D147" s="1" t="str">
        <f>VLOOKUP($B147,'[2]Download-GDPcurrent-NCU-countri'!$A$4:$A$3647,1,TRUE)</f>
        <v>Nauru</v>
      </c>
      <c r="E147" s="1" t="str">
        <f>IF(ISNA(VLOOKUP($D147,'[3]Download-GDPcurrent-NCU-countri'!$A$4:$A$3647,1,TRUE)),"",VLOOKUP($D147,'[3]Download-GDPcurrent-NCU-countri'!$A$4:$A$3647,1,TRUE))</f>
        <v>Nauru</v>
      </c>
      <c r="G147" s="1" t="s">
        <v>626</v>
      </c>
      <c r="H147" s="1" t="str">
        <f>IF(ISNA(VLOOKUP($G147,'[4]Download-GDPcurrent-NCU-countri'!$A$4:$A$3682,1,FALSE))," ",VLOOKUP($G147,'[4]Download-GDPcurrent-NCU-countri'!$A$4:$A$3682,1,FALSE))</f>
        <v>Nauru</v>
      </c>
      <c r="I147" s="1" t="s">
        <v>626</v>
      </c>
      <c r="J147" s="1" t="str">
        <f>IF(ISNA(VLOOKUP($I147,'[5]Download-GDPcurrent-NCU-countri'!$B$4:$B$3717,1,FALSE))," ",VLOOKUP($I147,'[5]Download-GDPcurrent-NCU-countri'!$B$4:$B$3717,1,FALSE))</f>
        <v>Nauru</v>
      </c>
      <c r="K147" s="1" t="str">
        <f>IF(ISNA(VLOOKUP($I147,'[5]Download-GDPcurrent-NCU-countri'!$B$4:$B$3717,1,FALSE))," ",VLOOKUP($I147,'[5]Download-GDPcurrent-NCU-countri'!$B$4:$B$3717,1,FALSE))</f>
        <v>Nauru</v>
      </c>
    </row>
    <row r="148" spans="1:11" x14ac:dyDescent="0.2">
      <c r="A148" s="1">
        <v>524</v>
      </c>
      <c r="B148" s="1" t="s">
        <v>621</v>
      </c>
      <c r="C148" s="1" t="str">
        <f>[1]SNAcurrencies!F148</f>
        <v>NPL</v>
      </c>
      <c r="D148" s="1" t="str">
        <f>VLOOKUP($B148,'[2]Download-GDPcurrent-NCU-countri'!$A$4:$A$3647,1,TRUE)</f>
        <v>Nepal</v>
      </c>
      <c r="E148" s="1" t="str">
        <f>IF(ISNA(VLOOKUP($D148,'[3]Download-GDPcurrent-NCU-countri'!$A$4:$A$3647,1,TRUE)),"",VLOOKUP($D148,'[3]Download-GDPcurrent-NCU-countri'!$A$4:$A$3647,1,TRUE))</f>
        <v>Nepal</v>
      </c>
      <c r="G148" s="1" t="s">
        <v>621</v>
      </c>
      <c r="H148" s="1" t="str">
        <f>IF(ISNA(VLOOKUP($G148,'[4]Download-GDPcurrent-NCU-countri'!$A$4:$A$3682,1,FALSE))," ",VLOOKUP($G148,'[4]Download-GDPcurrent-NCU-countri'!$A$4:$A$3682,1,FALSE))</f>
        <v>Nepal</v>
      </c>
      <c r="I148" s="1" t="s">
        <v>621</v>
      </c>
      <c r="J148" s="1" t="str">
        <f>IF(ISNA(VLOOKUP($I148,'[5]Download-GDPcurrent-NCU-countri'!$B$4:$B$3717,1,FALSE))," ",VLOOKUP($I148,'[5]Download-GDPcurrent-NCU-countri'!$B$4:$B$3717,1,FALSE))</f>
        <v>Nepal</v>
      </c>
      <c r="K148" s="1" t="str">
        <f>IF(ISNA(VLOOKUP($I148,'[5]Download-GDPcurrent-NCU-countri'!$B$4:$B$3717,1,FALSE))," ",VLOOKUP($I148,'[5]Download-GDPcurrent-NCU-countri'!$B$4:$B$3717,1,FALSE))</f>
        <v>Nepal</v>
      </c>
    </row>
    <row r="149" spans="1:11" x14ac:dyDescent="0.2">
      <c r="A149" s="1">
        <v>528</v>
      </c>
      <c r="B149" s="1" t="s">
        <v>612</v>
      </c>
      <c r="C149" s="1" t="str">
        <f>[1]SNAcurrencies!F149</f>
        <v>NLD</v>
      </c>
      <c r="D149" s="1" t="str">
        <f>VLOOKUP($B149,'[2]Download-GDPcurrent-NCU-countri'!$A$4:$A$3647,1,TRUE)</f>
        <v>Netherlands</v>
      </c>
      <c r="E149" s="1" t="str">
        <f>IF(ISNA(VLOOKUP($D149,'[3]Download-GDPcurrent-NCU-countri'!$A$4:$A$3647,1,TRUE)),"",VLOOKUP($D149,'[3]Download-GDPcurrent-NCU-countri'!$A$4:$A$3647,1,TRUE))</f>
        <v>Netherlands</v>
      </c>
      <c r="G149" s="1" t="s">
        <v>612</v>
      </c>
      <c r="H149" s="1" t="str">
        <f>IF(ISNA(VLOOKUP($G149,'[4]Download-GDPcurrent-NCU-countri'!$A$4:$A$3682,1,FALSE))," ",VLOOKUP($G149,'[4]Download-GDPcurrent-NCU-countri'!$A$4:$A$3682,1,FALSE))</f>
        <v>Netherlands</v>
      </c>
      <c r="I149" s="1" t="s">
        <v>612</v>
      </c>
      <c r="J149" s="1" t="str">
        <f>IF(ISNA(VLOOKUP($I149,'[5]Download-GDPcurrent-NCU-countri'!$B$4:$B$3717,1,FALSE))," ",VLOOKUP($I149,'[5]Download-GDPcurrent-NCU-countri'!$B$4:$B$3717,1,FALSE))</f>
        <v>Netherlands</v>
      </c>
      <c r="K149" s="1" t="str">
        <f>IF(ISNA(VLOOKUP($I149,'[5]Download-GDPcurrent-NCU-countri'!$B$4:$B$3717,1,FALSE))," ",VLOOKUP($I149,'[5]Download-GDPcurrent-NCU-countri'!$B$4:$B$3717,1,FALSE))</f>
        <v>Netherlands</v>
      </c>
    </row>
    <row r="150" spans="1:11" x14ac:dyDescent="0.2">
      <c r="A150" s="1">
        <v>530</v>
      </c>
      <c r="B150" s="1" t="s">
        <v>30</v>
      </c>
      <c r="C150" s="1" t="str">
        <f>[1]SNAcurrencies!F150</f>
        <v>ANT</v>
      </c>
      <c r="D150" s="1" t="str">
        <f>VLOOKUP($B150,'[2]Download-GDPcurrent-NCU-countri'!$A$4:$A$3647,1,TRUE)</f>
        <v>Netherlands Antilles</v>
      </c>
      <c r="E150" s="1" t="str">
        <f>IF(ISNA(VLOOKUP($D150,'[3]Download-GDPcurrent-NCU-countri'!$A$4:$A$3647,1,TRUE)),"",VLOOKUP($D150,'[3]Download-GDPcurrent-NCU-countri'!$A$4:$A$3647,1,TRUE))</f>
        <v>Netherlands Antilles</v>
      </c>
      <c r="G150" s="1" t="s">
        <v>30</v>
      </c>
      <c r="H150" s="1" t="str">
        <f>IF(ISNA(VLOOKUP($G150,'[4]Download-GDPcurrent-NCU-countri'!$A$4:$A$3682,1,FALSE))," ",VLOOKUP($G150,'[4]Download-GDPcurrent-NCU-countri'!$A$4:$A$3682,1,FALSE))</f>
        <v>Netherlands Antilles</v>
      </c>
      <c r="I150" s="1" t="s">
        <v>1287</v>
      </c>
      <c r="J150" s="1" t="str">
        <f>IF(ISNA(VLOOKUP($I150,'[5]Download-GDPcurrent-NCU-countri'!$B$4:$B$3717,1,FALSE))," ",VLOOKUP($I150,'[5]Download-GDPcurrent-NCU-countri'!$B$4:$B$3717,1,FALSE))</f>
        <v>Former Netherlands Antilles</v>
      </c>
      <c r="K150" s="1" t="str">
        <f>IF(ISNA(VLOOKUP($I150,'[5]Download-GDPcurrent-NCU-countri'!$B$4:$B$3717,1,FALSE))," ",VLOOKUP($I150,'[5]Download-GDPcurrent-NCU-countri'!$B$4:$B$3717,1,FALSE))</f>
        <v>Former Netherlands Antilles</v>
      </c>
    </row>
    <row r="151" spans="1:11" x14ac:dyDescent="0.2">
      <c r="A151" s="1">
        <v>532</v>
      </c>
      <c r="B151" s="1" t="s">
        <v>1145</v>
      </c>
      <c r="C151" s="1" t="str">
        <f>[1]SNAcurrencies!F151</f>
        <v>NAN</v>
      </c>
      <c r="E151" s="1" t="str">
        <f>IF(ISNA(VLOOKUP($D151,'[3]Download-GDPcurrent-NCU-countri'!$A$4:$A$3647,1,TRUE)),"",VLOOKUP($D151,'[3]Download-GDPcurrent-NCU-countri'!$A$4:$A$3647,1,TRUE))</f>
        <v/>
      </c>
      <c r="I151" s="1" t="s">
        <v>1268</v>
      </c>
      <c r="J151" s="1" t="str">
        <f>IF(ISNA(VLOOKUP($I151,'[5]Download-GDPcurrent-NCU-countri'!$B$4:$B$3717,1,FALSE))," ",VLOOKUP($I151,'[5]Download-GDPcurrent-NCU-countri'!$B$4:$B$3717,1,FALSE))</f>
        <v xml:space="preserve"> </v>
      </c>
      <c r="K151" s="1" t="str">
        <f>IF(ISNA(VLOOKUP($I151,'[5]Download-GDPcurrent-NCU-countri'!$B$4:$B$3717,1,FALSE))," ",VLOOKUP($I151,'[5]Download-GDPcurrent-NCU-countri'!$B$4:$B$3717,1,FALSE))</f>
        <v xml:space="preserve"> </v>
      </c>
    </row>
    <row r="152" spans="1:11" x14ac:dyDescent="0.2">
      <c r="A152" s="1">
        <v>533</v>
      </c>
      <c r="B152" s="1" t="s">
        <v>10</v>
      </c>
      <c r="C152" s="1" t="str">
        <f>[1]SNAcurrencies!F152</f>
        <v>ABW</v>
      </c>
      <c r="D152" s="1" t="str">
        <f>VLOOKUP($B152,'[2]Download-GDPcurrent-NCU-countri'!$A$4:$A$3647,1,TRUE)</f>
        <v>Aruba</v>
      </c>
      <c r="E152" s="1" t="str">
        <f>IF(ISNA(VLOOKUP($D152,'[3]Download-GDPcurrent-NCU-countri'!$A$4:$A$3647,1,TRUE)),"",VLOOKUP($D152,'[3]Download-GDPcurrent-NCU-countri'!$A$4:$A$3647,1,TRUE))</f>
        <v>Aruba</v>
      </c>
      <c r="G152" s="1" t="s">
        <v>10</v>
      </c>
      <c r="H152" s="1" t="str">
        <f>IF(ISNA(VLOOKUP($G152,'[4]Download-GDPcurrent-NCU-countri'!$A$4:$A$3682,1,FALSE))," ",VLOOKUP($G152,'[4]Download-GDPcurrent-NCU-countri'!$A$4:$A$3682,1,FALSE))</f>
        <v>Aruba</v>
      </c>
      <c r="I152" s="1" t="s">
        <v>10</v>
      </c>
      <c r="J152" s="1" t="str">
        <f>IF(ISNA(VLOOKUP($I152,'[5]Download-GDPcurrent-NCU-countri'!$B$4:$B$3717,1,FALSE))," ",VLOOKUP($I152,'[5]Download-GDPcurrent-NCU-countri'!$B$4:$B$3717,1,FALSE))</f>
        <v>Aruba</v>
      </c>
      <c r="K152" s="1" t="str">
        <f>IF(ISNA(VLOOKUP($I152,'[5]Download-GDPcurrent-NCU-countri'!$B$4:$B$3717,1,FALSE))," ",VLOOKUP($I152,'[5]Download-GDPcurrent-NCU-countri'!$B$4:$B$3717,1,FALSE))</f>
        <v>Aruba</v>
      </c>
    </row>
    <row r="153" spans="1:11" x14ac:dyDescent="0.2">
      <c r="A153" s="1">
        <v>540</v>
      </c>
      <c r="B153" s="1" t="s">
        <v>594</v>
      </c>
      <c r="C153" s="1" t="str">
        <f>[1]SNAcurrencies!F153</f>
        <v>NCL</v>
      </c>
      <c r="D153" s="1" t="str">
        <f>VLOOKUP($B153,'[2]Download-GDPcurrent-NCU-countri'!$A$4:$A$3647,1,TRUE)</f>
        <v>New Caledonia</v>
      </c>
      <c r="E153" s="1" t="str">
        <f>IF(ISNA(VLOOKUP($D153,'[3]Download-GDPcurrent-NCU-countri'!$A$4:$A$3647,1,TRUE)),"",VLOOKUP($D153,'[3]Download-GDPcurrent-NCU-countri'!$A$4:$A$3647,1,TRUE))</f>
        <v>New Caledonia</v>
      </c>
      <c r="G153" s="1" t="s">
        <v>594</v>
      </c>
      <c r="H153" s="1" t="str">
        <f>IF(ISNA(VLOOKUP($G153,'[4]Download-GDPcurrent-NCU-countri'!$A$4:$A$3682,1,FALSE))," ",VLOOKUP($G153,'[4]Download-GDPcurrent-NCU-countri'!$A$4:$A$3682,1,FALSE))</f>
        <v>New Caledonia</v>
      </c>
      <c r="I153" s="1" t="s">
        <v>594</v>
      </c>
      <c r="J153" s="1" t="str">
        <f>IF(ISNA(VLOOKUP($I153,'[5]Download-GDPcurrent-NCU-countri'!$B$4:$B$3717,1,FALSE))," ",VLOOKUP($I153,'[5]Download-GDPcurrent-NCU-countri'!$B$4:$B$3717,1,FALSE))</f>
        <v>New Caledonia</v>
      </c>
      <c r="K153" s="1" t="str">
        <f>IF(ISNA(VLOOKUP($I153,'[5]Download-GDPcurrent-NCU-countri'!$B$4:$B$3717,1,FALSE))," ",VLOOKUP($I153,'[5]Download-GDPcurrent-NCU-countri'!$B$4:$B$3717,1,FALSE))</f>
        <v>New Caledonia</v>
      </c>
    </row>
    <row r="154" spans="1:11" x14ac:dyDescent="0.2">
      <c r="A154" s="1">
        <v>554</v>
      </c>
      <c r="B154" s="1" t="s">
        <v>630</v>
      </c>
      <c r="C154" s="1" t="str">
        <f>[1]SNAcurrencies!F154</f>
        <v>NZL</v>
      </c>
      <c r="D154" s="1" t="str">
        <f>VLOOKUP($B154,'[2]Download-GDPcurrent-NCU-countri'!$A$4:$A$3647,1,TRUE)</f>
        <v>New Zealand</v>
      </c>
      <c r="E154" s="1" t="str">
        <f>IF(ISNA(VLOOKUP($D154,'[3]Download-GDPcurrent-NCU-countri'!$A$4:$A$3647,1,TRUE)),"",VLOOKUP($D154,'[3]Download-GDPcurrent-NCU-countri'!$A$4:$A$3647,1,TRUE))</f>
        <v>New Zealand</v>
      </c>
      <c r="G154" s="1" t="s">
        <v>630</v>
      </c>
      <c r="H154" s="1" t="str">
        <f>IF(ISNA(VLOOKUP($G154,'[4]Download-GDPcurrent-NCU-countri'!$A$4:$A$3682,1,FALSE))," ",VLOOKUP($G154,'[4]Download-GDPcurrent-NCU-countri'!$A$4:$A$3682,1,FALSE))</f>
        <v>New Zealand</v>
      </c>
      <c r="I154" s="1" t="s">
        <v>630</v>
      </c>
      <c r="J154" s="1" t="str">
        <f>IF(ISNA(VLOOKUP($I154,'[5]Download-GDPcurrent-NCU-countri'!$B$4:$B$3717,1,FALSE))," ",VLOOKUP($I154,'[5]Download-GDPcurrent-NCU-countri'!$B$4:$B$3717,1,FALSE))</f>
        <v>New Zealand</v>
      </c>
      <c r="K154" s="1" t="str">
        <f>IF(ISNA(VLOOKUP($I154,'[5]Download-GDPcurrent-NCU-countri'!$B$4:$B$3717,1,FALSE))," ",VLOOKUP($I154,'[5]Download-GDPcurrent-NCU-countri'!$B$4:$B$3717,1,FALSE))</f>
        <v>New Zealand</v>
      </c>
    </row>
    <row r="155" spans="1:11" x14ac:dyDescent="0.2">
      <c r="A155" s="1">
        <v>558</v>
      </c>
      <c r="B155" s="1" t="s">
        <v>607</v>
      </c>
      <c r="C155" s="1" t="str">
        <f>[1]SNAcurrencies!F155</f>
        <v>NIC</v>
      </c>
      <c r="D155" s="1" t="str">
        <f>VLOOKUP($B155,'[2]Download-GDPcurrent-NCU-countri'!$A$4:$A$3647,1,TRUE)</f>
        <v>Nicaragua</v>
      </c>
      <c r="E155" s="1" t="str">
        <f>IF(ISNA(VLOOKUP($D155,'[3]Download-GDPcurrent-NCU-countri'!$A$4:$A$3647,1,TRUE)),"",VLOOKUP($D155,'[3]Download-GDPcurrent-NCU-countri'!$A$4:$A$3647,1,TRUE))</f>
        <v>Nicaragua</v>
      </c>
      <c r="G155" s="1" t="s">
        <v>607</v>
      </c>
      <c r="H155" s="1" t="str">
        <f>IF(ISNA(VLOOKUP($G155,'[4]Download-GDPcurrent-NCU-countri'!$A$4:$A$3682,1,FALSE))," ",VLOOKUP($G155,'[4]Download-GDPcurrent-NCU-countri'!$A$4:$A$3682,1,FALSE))</f>
        <v>Nicaragua</v>
      </c>
      <c r="I155" s="1" t="s">
        <v>607</v>
      </c>
      <c r="J155" s="1" t="str">
        <f>IF(ISNA(VLOOKUP($I155,'[5]Download-GDPcurrent-NCU-countri'!$B$4:$B$3717,1,FALSE))," ",VLOOKUP($I155,'[5]Download-GDPcurrent-NCU-countri'!$B$4:$B$3717,1,FALSE))</f>
        <v>Nicaragua</v>
      </c>
      <c r="K155" s="1" t="str">
        <f>IF(ISNA(VLOOKUP($I155,'[5]Download-GDPcurrent-NCU-countri'!$B$4:$B$3717,1,FALSE))," ",VLOOKUP($I155,'[5]Download-GDPcurrent-NCU-countri'!$B$4:$B$3717,1,FALSE))</f>
        <v>Nicaragua</v>
      </c>
    </row>
    <row r="156" spans="1:11" x14ac:dyDescent="0.2">
      <c r="A156" s="1">
        <v>562</v>
      </c>
      <c r="B156" s="1" t="s">
        <v>598</v>
      </c>
      <c r="C156" s="1" t="str">
        <f>[1]SNAcurrencies!F156</f>
        <v>NER</v>
      </c>
      <c r="D156" s="1" t="str">
        <f>VLOOKUP($B156,'[2]Download-GDPcurrent-NCU-countri'!$A$4:$A$3647,1,TRUE)</f>
        <v>Niger</v>
      </c>
      <c r="E156" s="1" t="str">
        <f>IF(ISNA(VLOOKUP($D156,'[3]Download-GDPcurrent-NCU-countri'!$A$4:$A$3647,1,TRUE)),"",VLOOKUP($D156,'[3]Download-GDPcurrent-NCU-countri'!$A$4:$A$3647,1,TRUE))</f>
        <v>Niger</v>
      </c>
      <c r="G156" s="1" t="s">
        <v>598</v>
      </c>
      <c r="H156" s="1" t="str">
        <f>IF(ISNA(VLOOKUP($G156,'[4]Download-GDPcurrent-NCU-countri'!$A$4:$A$3682,1,FALSE))," ",VLOOKUP($G156,'[4]Download-GDPcurrent-NCU-countri'!$A$4:$A$3682,1,FALSE))</f>
        <v>Niger</v>
      </c>
      <c r="I156" s="1" t="s">
        <v>598</v>
      </c>
      <c r="J156" s="1" t="str">
        <f>IF(ISNA(VLOOKUP($I156,'[5]Download-GDPcurrent-NCU-countri'!$B$4:$B$3717,1,FALSE))," ",VLOOKUP($I156,'[5]Download-GDPcurrent-NCU-countri'!$B$4:$B$3717,1,FALSE))</f>
        <v>Niger</v>
      </c>
      <c r="K156" s="1" t="str">
        <f>IF(ISNA(VLOOKUP($I156,'[5]Download-GDPcurrent-NCU-countri'!$B$4:$B$3717,1,FALSE))," ",VLOOKUP($I156,'[5]Download-GDPcurrent-NCU-countri'!$B$4:$B$3717,1,FALSE))</f>
        <v>Niger</v>
      </c>
    </row>
    <row r="157" spans="1:11" x14ac:dyDescent="0.2">
      <c r="A157" s="1">
        <v>566</v>
      </c>
      <c r="B157" s="1" t="s">
        <v>603</v>
      </c>
      <c r="C157" s="1" t="str">
        <f>[1]SNAcurrencies!F157</f>
        <v>NGA</v>
      </c>
      <c r="D157" s="1" t="str">
        <f>VLOOKUP($B157,'[2]Download-GDPcurrent-NCU-countri'!$A$4:$A$3647,1,TRUE)</f>
        <v>Nigeria</v>
      </c>
      <c r="E157" s="1" t="str">
        <f>IF(ISNA(VLOOKUP($D157,'[3]Download-GDPcurrent-NCU-countri'!$A$4:$A$3647,1,TRUE)),"",VLOOKUP($D157,'[3]Download-GDPcurrent-NCU-countri'!$A$4:$A$3647,1,TRUE))</f>
        <v>Nigeria</v>
      </c>
      <c r="G157" s="1" t="s">
        <v>603</v>
      </c>
      <c r="H157" s="1" t="str">
        <f>IF(ISNA(VLOOKUP($G157,'[4]Download-GDPcurrent-NCU-countri'!$A$4:$A$3682,1,FALSE))," ",VLOOKUP($G157,'[4]Download-GDPcurrent-NCU-countri'!$A$4:$A$3682,1,FALSE))</f>
        <v>Nigeria</v>
      </c>
      <c r="I157" s="1" t="s">
        <v>603</v>
      </c>
      <c r="J157" s="1" t="str">
        <f>IF(ISNA(VLOOKUP($I157,'[5]Download-GDPcurrent-NCU-countri'!$B$4:$B$3717,1,FALSE))," ",VLOOKUP($I157,'[5]Download-GDPcurrent-NCU-countri'!$B$4:$B$3717,1,FALSE))</f>
        <v>Nigeria</v>
      </c>
      <c r="K157" s="1" t="str">
        <f>IF(ISNA(VLOOKUP($I157,'[5]Download-GDPcurrent-NCU-countri'!$B$4:$B$3717,1,FALSE))," ",VLOOKUP($I157,'[5]Download-GDPcurrent-NCU-countri'!$B$4:$B$3717,1,FALSE))</f>
        <v>Nigeria</v>
      </c>
    </row>
    <row r="158" spans="1:11" x14ac:dyDescent="0.2">
      <c r="A158" s="1">
        <v>570</v>
      </c>
      <c r="B158" s="1" t="s">
        <v>1150</v>
      </c>
      <c r="C158" s="1" t="str">
        <f>[1]SNAcurrencies!F158</f>
        <v>NIU</v>
      </c>
      <c r="E158" s="1" t="str">
        <f>IF(ISNA(VLOOKUP($D158,'[3]Download-GDPcurrent-NCU-countri'!$A$4:$A$3647,1,TRUE)),"",VLOOKUP($D158,'[3]Download-GDPcurrent-NCU-countri'!$A$4:$A$3647,1,TRUE))</f>
        <v/>
      </c>
      <c r="I158" s="1" t="s">
        <v>1268</v>
      </c>
      <c r="J158" s="1" t="str">
        <f>IF(ISNA(VLOOKUP($I158,'[5]Download-GDPcurrent-NCU-countri'!$B$4:$B$3717,1,FALSE))," ",VLOOKUP($I158,'[5]Download-GDPcurrent-NCU-countri'!$B$4:$B$3717,1,FALSE))</f>
        <v xml:space="preserve"> </v>
      </c>
      <c r="K158" s="1" t="str">
        <f>IF(ISNA(VLOOKUP($I158,'[5]Download-GDPcurrent-NCU-countri'!$B$4:$B$3717,1,FALSE))," ",VLOOKUP($I158,'[5]Download-GDPcurrent-NCU-countri'!$B$4:$B$3717,1,FALSE))</f>
        <v xml:space="preserve"> </v>
      </c>
    </row>
    <row r="159" spans="1:11" x14ac:dyDescent="0.2">
      <c r="A159" s="1">
        <v>574</v>
      </c>
      <c r="B159" s="1" t="s">
        <v>1152</v>
      </c>
      <c r="C159" s="1" t="str">
        <f>[1]SNAcurrencies!F159</f>
        <v>NFK</v>
      </c>
      <c r="E159" s="1" t="str">
        <f>IF(ISNA(VLOOKUP($D159,'[3]Download-GDPcurrent-NCU-countri'!$A$4:$A$3647,1,TRUE)),"",VLOOKUP($D159,'[3]Download-GDPcurrent-NCU-countri'!$A$4:$A$3647,1,TRUE))</f>
        <v/>
      </c>
      <c r="I159" s="1" t="s">
        <v>1268</v>
      </c>
      <c r="J159" s="1" t="str">
        <f>IF(ISNA(VLOOKUP($I159,'[5]Download-GDPcurrent-NCU-countri'!$B$4:$B$3717,1,FALSE))," ",VLOOKUP($I159,'[5]Download-GDPcurrent-NCU-countri'!$B$4:$B$3717,1,FALSE))</f>
        <v xml:space="preserve"> </v>
      </c>
      <c r="K159" s="1" t="str">
        <f>IF(ISNA(VLOOKUP($I159,'[5]Download-GDPcurrent-NCU-countri'!$B$4:$B$3717,1,FALSE))," ",VLOOKUP($I159,'[5]Download-GDPcurrent-NCU-countri'!$B$4:$B$3717,1,FALSE))</f>
        <v xml:space="preserve"> </v>
      </c>
    </row>
    <row r="160" spans="1:11" x14ac:dyDescent="0.2">
      <c r="A160" s="1">
        <v>578</v>
      </c>
      <c r="B160" s="1" t="s">
        <v>616</v>
      </c>
      <c r="C160" s="1" t="str">
        <f>[1]SNAcurrencies!F160</f>
        <v>NOR</v>
      </c>
      <c r="D160" s="1" t="str">
        <f>VLOOKUP($B160,'[2]Download-GDPcurrent-NCU-countri'!$A$4:$A$3647,1,TRUE)</f>
        <v>Norway</v>
      </c>
      <c r="E160" s="1" t="str">
        <f>IF(ISNA(VLOOKUP($D160,'[3]Download-GDPcurrent-NCU-countri'!$A$4:$A$3647,1,TRUE)),"",VLOOKUP($D160,'[3]Download-GDPcurrent-NCU-countri'!$A$4:$A$3647,1,TRUE))</f>
        <v>Norway</v>
      </c>
      <c r="G160" s="1" t="s">
        <v>616</v>
      </c>
      <c r="H160" s="1" t="str">
        <f>IF(ISNA(VLOOKUP($G160,'[4]Download-GDPcurrent-NCU-countri'!$A$4:$A$3682,1,FALSE))," ",VLOOKUP($G160,'[4]Download-GDPcurrent-NCU-countri'!$A$4:$A$3682,1,FALSE))</f>
        <v>Norway</v>
      </c>
      <c r="I160" s="1" t="s">
        <v>616</v>
      </c>
      <c r="J160" s="1" t="str">
        <f>IF(ISNA(VLOOKUP($I160,'[5]Download-GDPcurrent-NCU-countri'!$B$4:$B$3717,1,FALSE))," ",VLOOKUP($I160,'[5]Download-GDPcurrent-NCU-countri'!$B$4:$B$3717,1,FALSE))</f>
        <v>Norway</v>
      </c>
      <c r="K160" s="1" t="str">
        <f>IF(ISNA(VLOOKUP($I160,'[5]Download-GDPcurrent-NCU-countri'!$B$4:$B$3717,1,FALSE))," ",VLOOKUP($I160,'[5]Download-GDPcurrent-NCU-countri'!$B$4:$B$3717,1,FALSE))</f>
        <v>Norway</v>
      </c>
    </row>
    <row r="161" spans="1:11" x14ac:dyDescent="0.2">
      <c r="A161" s="1">
        <v>580</v>
      </c>
      <c r="B161" s="1" t="s">
        <v>1155</v>
      </c>
      <c r="C161" s="1" t="str">
        <f>[1]SNAcurrencies!F161</f>
        <v>MNP</v>
      </c>
      <c r="E161" s="1" t="str">
        <f>IF(ISNA(VLOOKUP($D161,'[3]Download-GDPcurrent-NCU-countri'!$A$4:$A$3647,1,TRUE)),"",VLOOKUP($D161,'[3]Download-GDPcurrent-NCU-countri'!$A$4:$A$3647,1,TRUE))</f>
        <v/>
      </c>
      <c r="I161" s="1" t="s">
        <v>1268</v>
      </c>
      <c r="J161" s="1" t="str">
        <f>IF(ISNA(VLOOKUP($I161,'[5]Download-GDPcurrent-NCU-countri'!$B$4:$B$3717,1,FALSE))," ",VLOOKUP($I161,'[5]Download-GDPcurrent-NCU-countri'!$B$4:$B$3717,1,FALSE))</f>
        <v xml:space="preserve"> </v>
      </c>
      <c r="K161" s="1" t="str">
        <f>IF(ISNA(VLOOKUP($I161,'[5]Download-GDPcurrent-NCU-countri'!$B$4:$B$3717,1,FALSE))," ",VLOOKUP($I161,'[5]Download-GDPcurrent-NCU-countri'!$B$4:$B$3717,1,FALSE))</f>
        <v xml:space="preserve"> </v>
      </c>
    </row>
    <row r="162" spans="1:11" x14ac:dyDescent="0.2">
      <c r="A162" s="1">
        <v>582</v>
      </c>
      <c r="B162" s="1" t="s">
        <v>1157</v>
      </c>
      <c r="C162" s="1" t="str">
        <f>[1]SNAcurrencies!F162</f>
        <v>PIT</v>
      </c>
      <c r="E162" s="1" t="str">
        <f>IF(ISNA(VLOOKUP($D162,'[3]Download-GDPcurrent-NCU-countri'!$A$4:$A$3647,1,TRUE)),"",VLOOKUP($D162,'[3]Download-GDPcurrent-NCU-countri'!$A$4:$A$3647,1,TRUE))</f>
        <v/>
      </c>
      <c r="I162" s="1" t="s">
        <v>1268</v>
      </c>
      <c r="J162" s="1" t="str">
        <f>IF(ISNA(VLOOKUP($I162,'[5]Download-GDPcurrent-NCU-countri'!$B$4:$B$3717,1,FALSE))," ",VLOOKUP($I162,'[5]Download-GDPcurrent-NCU-countri'!$B$4:$B$3717,1,FALSE))</f>
        <v xml:space="preserve"> </v>
      </c>
      <c r="K162" s="1" t="str">
        <f>IF(ISNA(VLOOKUP($I162,'[5]Download-GDPcurrent-NCU-countri'!$B$4:$B$3717,1,FALSE))," ",VLOOKUP($I162,'[5]Download-GDPcurrent-NCU-countri'!$B$4:$B$3717,1,FALSE))</f>
        <v xml:space="preserve"> </v>
      </c>
    </row>
    <row r="163" spans="1:11" x14ac:dyDescent="0.2">
      <c r="A163" s="1">
        <v>583</v>
      </c>
      <c r="B163" s="1" t="s">
        <v>927</v>
      </c>
      <c r="C163" s="1" t="str">
        <f>[1]SNAcurrencies!F163</f>
        <v>FSM</v>
      </c>
      <c r="D163" s="1" t="str">
        <f>VLOOKUP($B163,'[2]Download-GDPcurrent-NCU-countri'!$A$4:$A$3647,1,TRUE)</f>
        <v>Micronesia (Federated States of)</v>
      </c>
      <c r="E163" s="1" t="str">
        <f>IF(ISNA(VLOOKUP($D163,'[3]Download-GDPcurrent-NCU-countri'!$A$4:$A$3647,1,TRUE)),"",VLOOKUP($D163,'[3]Download-GDPcurrent-NCU-countri'!$A$4:$A$3647,1,TRUE))</f>
        <v>Micronesia (Federated States of)</v>
      </c>
      <c r="G163" s="1" t="s">
        <v>294</v>
      </c>
      <c r="H163" s="5" t="s">
        <v>1288</v>
      </c>
      <c r="I163" s="1" t="s">
        <v>1288</v>
      </c>
      <c r="J163" s="1" t="str">
        <f>IF(ISNA(VLOOKUP($I163,'[5]Download-GDPcurrent-NCU-countri'!$B$4:$B$3717,1,FALSE))," ",VLOOKUP($I163,'[5]Download-GDPcurrent-NCU-countri'!$B$4:$B$3717,1,FALSE))</f>
        <v>Micronesia (FS of)</v>
      </c>
      <c r="K163" s="1" t="str">
        <f>IF(ISNA(VLOOKUP($I163,'[5]Download-GDPcurrent-NCU-countri'!$B$4:$B$3717,1,FALSE))," ",VLOOKUP($I163,'[5]Download-GDPcurrent-NCU-countri'!$B$4:$B$3717,1,FALSE))</f>
        <v>Micronesia (FS of)</v>
      </c>
    </row>
    <row r="164" spans="1:11" x14ac:dyDescent="0.2">
      <c r="A164" s="1">
        <v>584</v>
      </c>
      <c r="B164" s="1" t="s">
        <v>540</v>
      </c>
      <c r="C164" s="1" t="str">
        <f>[1]SNAcurrencies!F164</f>
        <v>MHL</v>
      </c>
      <c r="D164" s="1" t="str">
        <f>VLOOKUP($B164,'[2]Download-GDPcurrent-NCU-countri'!$A$4:$A$3647,1,TRUE)</f>
        <v>Marshall Islands</v>
      </c>
      <c r="E164" s="1" t="str">
        <f>IF(ISNA(VLOOKUP($D164,'[3]Download-GDPcurrent-NCU-countri'!$A$4:$A$3647,1,TRUE)),"",VLOOKUP($D164,'[3]Download-GDPcurrent-NCU-countri'!$A$4:$A$3647,1,TRUE))</f>
        <v>Marshall Islands</v>
      </c>
      <c r="G164" s="1" t="s">
        <v>540</v>
      </c>
      <c r="H164" s="1" t="str">
        <f>IF(ISNA(VLOOKUP($G164,'[4]Download-GDPcurrent-NCU-countri'!$A$4:$A$3682,1,FALSE))," ",VLOOKUP($G164,'[4]Download-GDPcurrent-NCU-countri'!$A$4:$A$3682,1,FALSE))</f>
        <v>Marshall Islands</v>
      </c>
      <c r="I164" s="1" t="s">
        <v>540</v>
      </c>
      <c r="J164" s="1" t="str">
        <f>IF(ISNA(VLOOKUP($I164,'[5]Download-GDPcurrent-NCU-countri'!$B$4:$B$3717,1,FALSE))," ",VLOOKUP($I164,'[5]Download-GDPcurrent-NCU-countri'!$B$4:$B$3717,1,FALSE))</f>
        <v>Marshall Islands</v>
      </c>
      <c r="K164" s="1" t="str">
        <f>IF(ISNA(VLOOKUP($I164,'[5]Download-GDPcurrent-NCU-countri'!$B$4:$B$3717,1,FALSE))," ",VLOOKUP($I164,'[5]Download-GDPcurrent-NCU-countri'!$B$4:$B$3717,1,FALSE))</f>
        <v>Marshall Islands</v>
      </c>
    </row>
    <row r="165" spans="1:11" x14ac:dyDescent="0.2">
      <c r="A165" s="1">
        <v>585</v>
      </c>
      <c r="B165" s="1" t="s">
        <v>657</v>
      </c>
      <c r="C165" s="1" t="str">
        <f>[1]SNAcurrencies!F165</f>
        <v>PLW</v>
      </c>
      <c r="D165" s="1" t="str">
        <f>VLOOKUP($B165,'[2]Download-GDPcurrent-NCU-countri'!$A$4:$A$3647,1,TRUE)</f>
        <v>Palau</v>
      </c>
      <c r="E165" s="1" t="str">
        <f>IF(ISNA(VLOOKUP($D165,'[3]Download-GDPcurrent-NCU-countri'!$A$4:$A$3647,1,TRUE)),"",VLOOKUP($D165,'[3]Download-GDPcurrent-NCU-countri'!$A$4:$A$3647,1,TRUE))</f>
        <v>Palau</v>
      </c>
      <c r="G165" s="1" t="s">
        <v>657</v>
      </c>
      <c r="H165" s="1" t="str">
        <f>IF(ISNA(VLOOKUP($G165,'[4]Download-GDPcurrent-NCU-countri'!$A$4:$A$3682,1,FALSE))," ",VLOOKUP($G165,'[4]Download-GDPcurrent-NCU-countri'!$A$4:$A$3682,1,FALSE))</f>
        <v>Palau</v>
      </c>
      <c r="I165" s="1" t="s">
        <v>657</v>
      </c>
      <c r="J165" s="1" t="str">
        <f>IF(ISNA(VLOOKUP($I165,'[5]Download-GDPcurrent-NCU-countri'!$B$4:$B$3717,1,FALSE))," ",VLOOKUP($I165,'[5]Download-GDPcurrent-NCU-countri'!$B$4:$B$3717,1,FALSE))</f>
        <v>Palau</v>
      </c>
      <c r="K165" s="1" t="str">
        <f>IF(ISNA(VLOOKUP($I165,'[5]Download-GDPcurrent-NCU-countri'!$B$4:$B$3717,1,FALSE))," ",VLOOKUP($I165,'[5]Download-GDPcurrent-NCU-countri'!$B$4:$B$3717,1,FALSE))</f>
        <v>Palau</v>
      </c>
    </row>
    <row r="166" spans="1:11" x14ac:dyDescent="0.2">
      <c r="A166" s="1">
        <v>586</v>
      </c>
      <c r="B166" s="1" t="s">
        <v>639</v>
      </c>
      <c r="C166" s="1" t="str">
        <f>[1]SNAcurrencies!F166</f>
        <v>PAK</v>
      </c>
      <c r="D166" s="1" t="str">
        <f>VLOOKUP($B166,'[2]Download-GDPcurrent-NCU-countri'!$A$4:$A$3647,1,TRUE)</f>
        <v>Pakistan</v>
      </c>
      <c r="E166" s="1" t="str">
        <f>IF(ISNA(VLOOKUP($D166,'[3]Download-GDPcurrent-NCU-countri'!$A$4:$A$3647,1,TRUE)),"",VLOOKUP($D166,'[3]Download-GDPcurrent-NCU-countri'!$A$4:$A$3647,1,TRUE))</f>
        <v>Pakistan</v>
      </c>
      <c r="G166" s="1" t="s">
        <v>639</v>
      </c>
      <c r="H166" s="1" t="str">
        <f>IF(ISNA(VLOOKUP($G166,'[4]Download-GDPcurrent-NCU-countri'!$A$4:$A$3682,1,FALSE))," ",VLOOKUP($G166,'[4]Download-GDPcurrent-NCU-countri'!$A$4:$A$3682,1,FALSE))</f>
        <v>Pakistan</v>
      </c>
      <c r="I166" s="1" t="s">
        <v>639</v>
      </c>
      <c r="J166" s="1" t="str">
        <f>IF(ISNA(VLOOKUP($I166,'[5]Download-GDPcurrent-NCU-countri'!$B$4:$B$3717,1,FALSE))," ",VLOOKUP($I166,'[5]Download-GDPcurrent-NCU-countri'!$B$4:$B$3717,1,FALSE))</f>
        <v>Pakistan</v>
      </c>
      <c r="K166" s="1" t="str">
        <f>IF(ISNA(VLOOKUP($I166,'[5]Download-GDPcurrent-NCU-countri'!$B$4:$B$3717,1,FALSE))," ",VLOOKUP($I166,'[5]Download-GDPcurrent-NCU-countri'!$B$4:$B$3717,1,FALSE))</f>
        <v>Pakistan</v>
      </c>
    </row>
    <row r="167" spans="1:11" x14ac:dyDescent="0.2">
      <c r="A167" s="1">
        <v>591</v>
      </c>
      <c r="B167" s="1" t="s">
        <v>643</v>
      </c>
      <c r="C167" s="1" t="str">
        <f>[1]SNAcurrencies!F167</f>
        <v>PAN</v>
      </c>
      <c r="D167" s="1" t="str">
        <f>VLOOKUP($B167,'[2]Download-GDPcurrent-NCU-countri'!$A$4:$A$3647,1,TRUE)</f>
        <v>Panama</v>
      </c>
      <c r="E167" s="1" t="str">
        <f>IF(ISNA(VLOOKUP($D167,'[3]Download-GDPcurrent-NCU-countri'!$A$4:$A$3647,1,TRUE)),"",VLOOKUP($D167,'[3]Download-GDPcurrent-NCU-countri'!$A$4:$A$3647,1,TRUE))</f>
        <v>Panama</v>
      </c>
      <c r="G167" s="1" t="s">
        <v>643</v>
      </c>
      <c r="H167" s="1" t="str">
        <f>IF(ISNA(VLOOKUP($G167,'[4]Download-GDPcurrent-NCU-countri'!$A$4:$A$3682,1,FALSE))," ",VLOOKUP($G167,'[4]Download-GDPcurrent-NCU-countri'!$A$4:$A$3682,1,FALSE))</f>
        <v>Panama</v>
      </c>
      <c r="I167" s="1" t="s">
        <v>643</v>
      </c>
      <c r="J167" s="1" t="str">
        <f>IF(ISNA(VLOOKUP($I167,'[5]Download-GDPcurrent-NCU-countri'!$B$4:$B$3717,1,FALSE))," ",VLOOKUP($I167,'[5]Download-GDPcurrent-NCU-countri'!$B$4:$B$3717,1,FALSE))</f>
        <v>Panama</v>
      </c>
      <c r="K167" s="1" t="str">
        <f>IF(ISNA(VLOOKUP($I167,'[5]Download-GDPcurrent-NCU-countri'!$B$4:$B$3717,1,FALSE))," ",VLOOKUP($I167,'[5]Download-GDPcurrent-NCU-countri'!$B$4:$B$3717,1,FALSE))</f>
        <v>Panama</v>
      </c>
    </row>
    <row r="168" spans="1:11" x14ac:dyDescent="0.2">
      <c r="A168" s="1">
        <v>598</v>
      </c>
      <c r="B168" s="1" t="s">
        <v>661</v>
      </c>
      <c r="C168" s="1" t="str">
        <f>[1]SNAcurrencies!F168</f>
        <v>PNG</v>
      </c>
      <c r="D168" s="1" t="str">
        <f>VLOOKUP($B168,'[2]Download-GDPcurrent-NCU-countri'!$A$4:$A$3647,1,TRUE)</f>
        <v>Papua New Guinea</v>
      </c>
      <c r="E168" s="1" t="str">
        <f>IF(ISNA(VLOOKUP($D168,'[3]Download-GDPcurrent-NCU-countri'!$A$4:$A$3647,1,TRUE)),"",VLOOKUP($D168,'[3]Download-GDPcurrent-NCU-countri'!$A$4:$A$3647,1,TRUE))</f>
        <v>Papua New Guinea</v>
      </c>
      <c r="G168" s="1" t="s">
        <v>661</v>
      </c>
      <c r="H168" s="1" t="str">
        <f>IF(ISNA(VLOOKUP($G168,'[4]Download-GDPcurrent-NCU-countri'!$A$4:$A$3682,1,FALSE))," ",VLOOKUP($G168,'[4]Download-GDPcurrent-NCU-countri'!$A$4:$A$3682,1,FALSE))</f>
        <v>Papua New Guinea</v>
      </c>
      <c r="I168" s="1" t="s">
        <v>661</v>
      </c>
      <c r="J168" s="1" t="str">
        <f>IF(ISNA(VLOOKUP($I168,'[5]Download-GDPcurrent-NCU-countri'!$B$4:$B$3717,1,FALSE))," ",VLOOKUP($I168,'[5]Download-GDPcurrent-NCU-countri'!$B$4:$B$3717,1,FALSE))</f>
        <v>Papua New Guinea</v>
      </c>
      <c r="K168" s="1" t="str">
        <f>IF(ISNA(VLOOKUP($I168,'[5]Download-GDPcurrent-NCU-countri'!$B$4:$B$3717,1,FALSE))," ",VLOOKUP($I168,'[5]Download-GDPcurrent-NCU-countri'!$B$4:$B$3717,1,FALSE))</f>
        <v>Papua New Guinea</v>
      </c>
    </row>
    <row r="169" spans="1:11" x14ac:dyDescent="0.2">
      <c r="A169" s="1">
        <v>600</v>
      </c>
      <c r="B169" s="1" t="s">
        <v>682</v>
      </c>
      <c r="C169" s="1" t="str">
        <f>[1]SNAcurrencies!F169</f>
        <v>PRY</v>
      </c>
      <c r="D169" s="1" t="str">
        <f>VLOOKUP($B169,'[2]Download-GDPcurrent-NCU-countri'!$A$4:$A$3647,1,TRUE)</f>
        <v>Paraguay</v>
      </c>
      <c r="E169" s="1" t="str">
        <f>IF(ISNA(VLOOKUP($D169,'[3]Download-GDPcurrent-NCU-countri'!$A$4:$A$3647,1,TRUE)),"",VLOOKUP($D169,'[3]Download-GDPcurrent-NCU-countri'!$A$4:$A$3647,1,TRUE))</f>
        <v>Paraguay</v>
      </c>
      <c r="G169" s="1" t="s">
        <v>682</v>
      </c>
      <c r="H169" s="1" t="str">
        <f>IF(ISNA(VLOOKUP($G169,'[4]Download-GDPcurrent-NCU-countri'!$A$4:$A$3682,1,FALSE))," ",VLOOKUP($G169,'[4]Download-GDPcurrent-NCU-countri'!$A$4:$A$3682,1,FALSE))</f>
        <v>Paraguay</v>
      </c>
      <c r="I169" s="1" t="s">
        <v>682</v>
      </c>
      <c r="J169" s="1" t="str">
        <f>IF(ISNA(VLOOKUP($I169,'[5]Download-GDPcurrent-NCU-countri'!$B$4:$B$3717,1,FALSE))," ",VLOOKUP($I169,'[5]Download-GDPcurrent-NCU-countri'!$B$4:$B$3717,1,FALSE))</f>
        <v>Paraguay</v>
      </c>
      <c r="K169" s="1" t="str">
        <f>IF(ISNA(VLOOKUP($I169,'[5]Download-GDPcurrent-NCU-countri'!$B$4:$B$3717,1,FALSE))," ",VLOOKUP($I169,'[5]Download-GDPcurrent-NCU-countri'!$B$4:$B$3717,1,FALSE))</f>
        <v>Paraguay</v>
      </c>
    </row>
    <row r="170" spans="1:11" x14ac:dyDescent="0.2">
      <c r="A170" s="1">
        <v>604</v>
      </c>
      <c r="B170" s="1" t="s">
        <v>647</v>
      </c>
      <c r="C170" s="1" t="str">
        <f>[1]SNAcurrencies!F170</f>
        <v>PER</v>
      </c>
      <c r="D170" s="1" t="str">
        <f>VLOOKUP($B170,'[2]Download-GDPcurrent-NCU-countri'!$A$4:$A$3647,1,TRUE)</f>
        <v>Peru</v>
      </c>
      <c r="E170" s="1" t="str">
        <f>IF(ISNA(VLOOKUP($D170,'[3]Download-GDPcurrent-NCU-countri'!$A$4:$A$3647,1,TRUE)),"",VLOOKUP($D170,'[3]Download-GDPcurrent-NCU-countri'!$A$4:$A$3647,1,TRUE))</f>
        <v>Peru</v>
      </c>
      <c r="G170" s="1" t="s">
        <v>647</v>
      </c>
      <c r="H170" s="1" t="str">
        <f>IF(ISNA(VLOOKUP($G170,'[4]Download-GDPcurrent-NCU-countri'!$A$4:$A$3682,1,FALSE))," ",VLOOKUP($G170,'[4]Download-GDPcurrent-NCU-countri'!$A$4:$A$3682,1,FALSE))</f>
        <v>Peru</v>
      </c>
      <c r="I170" s="1" t="s">
        <v>647</v>
      </c>
      <c r="J170" s="1" t="str">
        <f>IF(ISNA(VLOOKUP($I170,'[5]Download-GDPcurrent-NCU-countri'!$B$4:$B$3717,1,FALSE))," ",VLOOKUP($I170,'[5]Download-GDPcurrent-NCU-countri'!$B$4:$B$3717,1,FALSE))</f>
        <v>Peru</v>
      </c>
      <c r="K170" s="1" t="str">
        <f>IF(ISNA(VLOOKUP($I170,'[5]Download-GDPcurrent-NCU-countri'!$B$4:$B$3717,1,FALSE))," ",VLOOKUP($I170,'[5]Download-GDPcurrent-NCU-countri'!$B$4:$B$3717,1,FALSE))</f>
        <v>Peru</v>
      </c>
    </row>
    <row r="171" spans="1:11" x14ac:dyDescent="0.2">
      <c r="A171" s="1">
        <v>608</v>
      </c>
      <c r="B171" s="1" t="s">
        <v>652</v>
      </c>
      <c r="C171" s="1" t="str">
        <f>[1]SNAcurrencies!F171</f>
        <v>PHL</v>
      </c>
      <c r="D171" s="1" t="str">
        <f>VLOOKUP($B171,'[2]Download-GDPcurrent-NCU-countri'!$A$4:$A$3647,1,TRUE)</f>
        <v>Philippines</v>
      </c>
      <c r="E171" s="1" t="str">
        <f>IF(ISNA(VLOOKUP($D171,'[3]Download-GDPcurrent-NCU-countri'!$A$4:$A$3647,1,TRUE)),"",VLOOKUP($D171,'[3]Download-GDPcurrent-NCU-countri'!$A$4:$A$3647,1,TRUE))</f>
        <v>Philippines</v>
      </c>
      <c r="G171" s="1" t="s">
        <v>652</v>
      </c>
      <c r="H171" s="1" t="str">
        <f>IF(ISNA(VLOOKUP($G171,'[4]Download-GDPcurrent-NCU-countri'!$A$4:$A$3682,1,FALSE))," ",VLOOKUP($G171,'[4]Download-GDPcurrent-NCU-countri'!$A$4:$A$3682,1,FALSE))</f>
        <v>Philippines</v>
      </c>
      <c r="I171" s="1" t="s">
        <v>652</v>
      </c>
      <c r="J171" s="1" t="str">
        <f>IF(ISNA(VLOOKUP($I171,'[5]Download-GDPcurrent-NCU-countri'!$B$4:$B$3717,1,FALSE))," ",VLOOKUP($I171,'[5]Download-GDPcurrent-NCU-countri'!$B$4:$B$3717,1,FALSE))</f>
        <v>Philippines</v>
      </c>
      <c r="K171" s="1" t="str">
        <f>IF(ISNA(VLOOKUP($I171,'[5]Download-GDPcurrent-NCU-countri'!$B$4:$B$3717,1,FALSE))," ",VLOOKUP($I171,'[5]Download-GDPcurrent-NCU-countri'!$B$4:$B$3717,1,FALSE))</f>
        <v>Philippines</v>
      </c>
    </row>
    <row r="172" spans="1:11" x14ac:dyDescent="0.2">
      <c r="A172" s="1">
        <v>612</v>
      </c>
      <c r="B172" s="1" t="s">
        <v>1164</v>
      </c>
      <c r="C172" s="1" t="str">
        <f>[1]SNAcurrencies!F172</f>
        <v>PCN</v>
      </c>
      <c r="E172" s="1" t="str">
        <f>IF(ISNA(VLOOKUP($D172,'[3]Download-GDPcurrent-NCU-countri'!$A$4:$A$3647,1,TRUE)),"",VLOOKUP($D172,'[3]Download-GDPcurrent-NCU-countri'!$A$4:$A$3647,1,TRUE))</f>
        <v/>
      </c>
      <c r="I172" s="1" t="s">
        <v>1268</v>
      </c>
      <c r="J172" s="1" t="str">
        <f>IF(ISNA(VLOOKUP($I172,'[5]Download-GDPcurrent-NCU-countri'!$B$4:$B$3717,1,FALSE))," ",VLOOKUP($I172,'[5]Download-GDPcurrent-NCU-countri'!$B$4:$B$3717,1,FALSE))</f>
        <v xml:space="preserve"> </v>
      </c>
      <c r="K172" s="1" t="str">
        <f>IF(ISNA(VLOOKUP($I172,'[5]Download-GDPcurrent-NCU-countri'!$B$4:$B$3717,1,FALSE))," ",VLOOKUP($I172,'[5]Download-GDPcurrent-NCU-countri'!$B$4:$B$3717,1,FALSE))</f>
        <v xml:space="preserve"> </v>
      </c>
    </row>
    <row r="173" spans="1:11" x14ac:dyDescent="0.2">
      <c r="A173" s="1">
        <v>616</v>
      </c>
      <c r="B173" s="1" t="s">
        <v>665</v>
      </c>
      <c r="C173" s="1" t="str">
        <f>[1]SNAcurrencies!F173</f>
        <v>POL</v>
      </c>
      <c r="D173" s="1" t="str">
        <f>VLOOKUP($B173,'[2]Download-GDPcurrent-NCU-countri'!$A$4:$A$3647,1,TRUE)</f>
        <v>Poland</v>
      </c>
      <c r="E173" s="1" t="str">
        <f>IF(ISNA(VLOOKUP($D173,'[3]Download-GDPcurrent-NCU-countri'!$A$4:$A$3647,1,TRUE)),"",VLOOKUP($D173,'[3]Download-GDPcurrent-NCU-countri'!$A$4:$A$3647,1,TRUE))</f>
        <v>Poland</v>
      </c>
      <c r="G173" s="1" t="s">
        <v>665</v>
      </c>
      <c r="H173" s="1" t="str">
        <f>IF(ISNA(VLOOKUP($G173,'[4]Download-GDPcurrent-NCU-countri'!$A$4:$A$3682,1,FALSE))," ",VLOOKUP($G173,'[4]Download-GDPcurrent-NCU-countri'!$A$4:$A$3682,1,FALSE))</f>
        <v>Poland</v>
      </c>
      <c r="I173" s="1" t="s">
        <v>665</v>
      </c>
      <c r="J173" s="1" t="str">
        <f>IF(ISNA(VLOOKUP($I173,'[5]Download-GDPcurrent-NCU-countri'!$B$4:$B$3717,1,FALSE))," ",VLOOKUP($I173,'[5]Download-GDPcurrent-NCU-countri'!$B$4:$B$3717,1,FALSE))</f>
        <v>Poland</v>
      </c>
      <c r="K173" s="1" t="str">
        <f>IF(ISNA(VLOOKUP($I173,'[5]Download-GDPcurrent-NCU-countri'!$B$4:$B$3717,1,FALSE))," ",VLOOKUP($I173,'[5]Download-GDPcurrent-NCU-countri'!$B$4:$B$3717,1,FALSE))</f>
        <v>Poland</v>
      </c>
    </row>
    <row r="174" spans="1:11" x14ac:dyDescent="0.2">
      <c r="A174" s="1">
        <v>620</v>
      </c>
      <c r="B174" s="1" t="s">
        <v>677</v>
      </c>
      <c r="C174" s="1" t="str">
        <f>[1]SNAcurrencies!F174</f>
        <v>PRT</v>
      </c>
      <c r="D174" s="1" t="str">
        <f>VLOOKUP($B174,'[2]Download-GDPcurrent-NCU-countri'!$A$4:$A$3647,1,TRUE)</f>
        <v>Portugal</v>
      </c>
      <c r="E174" s="1" t="str">
        <f>IF(ISNA(VLOOKUP($D174,'[3]Download-GDPcurrent-NCU-countri'!$A$4:$A$3647,1,TRUE)),"",VLOOKUP($D174,'[3]Download-GDPcurrent-NCU-countri'!$A$4:$A$3647,1,TRUE))</f>
        <v>Portugal</v>
      </c>
      <c r="G174" s="1" t="s">
        <v>677</v>
      </c>
      <c r="H174" s="1" t="str">
        <f>IF(ISNA(VLOOKUP($G174,'[4]Download-GDPcurrent-NCU-countri'!$A$4:$A$3682,1,FALSE))," ",VLOOKUP($G174,'[4]Download-GDPcurrent-NCU-countri'!$A$4:$A$3682,1,FALSE))</f>
        <v>Portugal</v>
      </c>
      <c r="I174" s="1" t="s">
        <v>677</v>
      </c>
      <c r="J174" s="1" t="str">
        <f>IF(ISNA(VLOOKUP($I174,'[5]Download-GDPcurrent-NCU-countri'!$B$4:$B$3717,1,FALSE))," ",VLOOKUP($I174,'[5]Download-GDPcurrent-NCU-countri'!$B$4:$B$3717,1,FALSE))</f>
        <v>Portugal</v>
      </c>
      <c r="K174" s="1" t="str">
        <f>IF(ISNA(VLOOKUP($I174,'[5]Download-GDPcurrent-NCU-countri'!$B$4:$B$3717,1,FALSE))," ",VLOOKUP($I174,'[5]Download-GDPcurrent-NCU-countri'!$B$4:$B$3717,1,FALSE))</f>
        <v>Portugal</v>
      </c>
    </row>
    <row r="175" spans="1:11" x14ac:dyDescent="0.2">
      <c r="A175" s="1">
        <v>624</v>
      </c>
      <c r="B175" s="1" t="s">
        <v>326</v>
      </c>
      <c r="C175" s="1" t="str">
        <f>[1]SNAcurrencies!F175</f>
        <v>GNB</v>
      </c>
      <c r="D175" s="1" t="str">
        <f>VLOOKUP($B175,'[2]Download-GDPcurrent-NCU-countri'!$A$4:$A$3647,1,TRUE)</f>
        <v>Guinea-Bissau</v>
      </c>
      <c r="E175" s="1" t="str">
        <f>IF(ISNA(VLOOKUP($D175,'[3]Download-GDPcurrent-NCU-countri'!$A$4:$A$3647,1,TRUE)),"",VLOOKUP($D175,'[3]Download-GDPcurrent-NCU-countri'!$A$4:$A$3647,1,TRUE))</f>
        <v>Guinea-Bissau</v>
      </c>
      <c r="G175" s="1" t="s">
        <v>326</v>
      </c>
      <c r="H175" s="1" t="str">
        <f>IF(ISNA(VLOOKUP($G175,'[4]Download-GDPcurrent-NCU-countri'!$A$4:$A$3682,1,FALSE))," ",VLOOKUP($G175,'[4]Download-GDPcurrent-NCU-countri'!$A$4:$A$3682,1,FALSE))</f>
        <v>Guinea-Bissau</v>
      </c>
      <c r="I175" s="1" t="s">
        <v>326</v>
      </c>
      <c r="J175" s="1" t="str">
        <f>IF(ISNA(VLOOKUP($I175,'[5]Download-GDPcurrent-NCU-countri'!$B$4:$B$3717,1,FALSE))," ",VLOOKUP($I175,'[5]Download-GDPcurrent-NCU-countri'!$B$4:$B$3717,1,FALSE))</f>
        <v>Guinea-Bissau</v>
      </c>
      <c r="K175" s="1" t="str">
        <f>IF(ISNA(VLOOKUP($I175,'[5]Download-GDPcurrent-NCU-countri'!$B$4:$B$3717,1,FALSE))," ",VLOOKUP($I175,'[5]Download-GDPcurrent-NCU-countri'!$B$4:$B$3717,1,FALSE))</f>
        <v>Guinea-Bissau</v>
      </c>
    </row>
    <row r="176" spans="1:11" x14ac:dyDescent="0.2">
      <c r="A176" s="1">
        <v>626</v>
      </c>
      <c r="B176" s="1" t="s">
        <v>816</v>
      </c>
      <c r="C176" s="1" t="str">
        <f>[1]SNAcurrencies!F176</f>
        <v>TLS</v>
      </c>
      <c r="D176" s="1" t="str">
        <f>VLOOKUP($B176,'[2]Download-GDPcurrent-NCU-countri'!$A$4:$A$3647,1,TRUE)</f>
        <v>Timor-Leste</v>
      </c>
      <c r="E176" s="1" t="str">
        <f>IF(ISNA(VLOOKUP($D176,'[3]Download-GDPcurrent-NCU-countri'!$A$4:$A$3647,1,TRUE)),"",VLOOKUP($D176,'[3]Download-GDPcurrent-NCU-countri'!$A$4:$A$3647,1,TRUE))</f>
        <v>Timor-Leste</v>
      </c>
      <c r="G176" s="1" t="s">
        <v>816</v>
      </c>
      <c r="H176" s="1" t="str">
        <f>IF(ISNA(VLOOKUP($G176,'[4]Download-GDPcurrent-NCU-countri'!$A$4:$A$3682,1,FALSE))," ",VLOOKUP($G176,'[4]Download-GDPcurrent-NCU-countri'!$A$4:$A$3682,1,FALSE))</f>
        <v>Timor-Leste</v>
      </c>
      <c r="I176" s="1" t="s">
        <v>816</v>
      </c>
      <c r="J176" s="1" t="str">
        <f>IF(ISNA(VLOOKUP($I176,'[5]Download-GDPcurrent-NCU-countri'!$B$4:$B$3717,1,FALSE))," ",VLOOKUP($I176,'[5]Download-GDPcurrent-NCU-countri'!$B$4:$B$3717,1,FALSE))</f>
        <v>Timor-Leste</v>
      </c>
      <c r="K176" s="1" t="str">
        <f>IF(ISNA(VLOOKUP($I176,'[5]Download-GDPcurrent-NCU-countri'!$B$4:$B$3717,1,FALSE))," ",VLOOKUP($I176,'[5]Download-GDPcurrent-NCU-countri'!$B$4:$B$3717,1,FALSE))</f>
        <v>Timor-Leste</v>
      </c>
    </row>
    <row r="177" spans="1:11" x14ac:dyDescent="0.2">
      <c r="A177" s="1">
        <v>630</v>
      </c>
      <c r="B177" s="1" t="s">
        <v>928</v>
      </c>
      <c r="C177" s="1" t="str">
        <f>[1]SNAcurrencies!F177</f>
        <v>PRI</v>
      </c>
      <c r="D177" s="1" t="str">
        <f>VLOOKUP($B177,'[2]Download-GDPcurrent-NCU-countri'!$A$4:$A$3647,1,TRUE)</f>
        <v>Puerto Rico</v>
      </c>
      <c r="E177" s="1" t="str">
        <f>IF(ISNA(VLOOKUP($D177,'[3]Download-GDPcurrent-NCU-countri'!$A$4:$A$3647,1,TRUE)),"",VLOOKUP($D177,'[3]Download-GDPcurrent-NCU-countri'!$A$4:$A$3647,1,TRUE))</f>
        <v>Puerto Rico</v>
      </c>
      <c r="G177" s="1" t="s">
        <v>928</v>
      </c>
      <c r="H177" s="1" t="str">
        <f>IF(ISNA(VLOOKUP($G177,'[4]Download-GDPcurrent-NCU-countri'!$A$4:$A$3682,1,FALSE))," ",VLOOKUP($G177,'[4]Download-GDPcurrent-NCU-countri'!$A$4:$A$3682,1,FALSE))</f>
        <v>Puerto Rico</v>
      </c>
      <c r="I177" s="1" t="s">
        <v>928</v>
      </c>
      <c r="J177" s="1" t="str">
        <f>IF(ISNA(VLOOKUP($I177,'[5]Download-GDPcurrent-NCU-countri'!$B$4:$B$3717,1,FALSE))," ",VLOOKUP($I177,'[5]Download-GDPcurrent-NCU-countri'!$B$4:$B$3717,1,FALSE))</f>
        <v>Puerto Rico</v>
      </c>
      <c r="K177" s="1" t="str">
        <f>IF(ISNA(VLOOKUP($I177,'[5]Download-GDPcurrent-NCU-countri'!$B$4:$B$3717,1,FALSE))," ",VLOOKUP($I177,'[5]Download-GDPcurrent-NCU-countri'!$B$4:$B$3717,1,FALSE))</f>
        <v>Puerto Rico</v>
      </c>
    </row>
    <row r="178" spans="1:11" x14ac:dyDescent="0.2">
      <c r="A178" s="1">
        <v>634</v>
      </c>
      <c r="B178" s="1" t="s">
        <v>690</v>
      </c>
      <c r="C178" s="1" t="str">
        <f>[1]SNAcurrencies!F178</f>
        <v>QAT</v>
      </c>
      <c r="D178" s="1" t="str">
        <f>VLOOKUP($B178,'[2]Download-GDPcurrent-NCU-countri'!$A$4:$A$3647,1,TRUE)</f>
        <v>Qatar</v>
      </c>
      <c r="E178" s="1" t="str">
        <f>IF(ISNA(VLOOKUP($D178,'[3]Download-GDPcurrent-NCU-countri'!$A$4:$A$3647,1,TRUE)),"",VLOOKUP($D178,'[3]Download-GDPcurrent-NCU-countri'!$A$4:$A$3647,1,TRUE))</f>
        <v>Qatar</v>
      </c>
      <c r="G178" s="1" t="s">
        <v>690</v>
      </c>
      <c r="H178" s="1" t="str">
        <f>IF(ISNA(VLOOKUP($G178,'[4]Download-GDPcurrent-NCU-countri'!$A$4:$A$3682,1,FALSE))," ",VLOOKUP($G178,'[4]Download-GDPcurrent-NCU-countri'!$A$4:$A$3682,1,FALSE))</f>
        <v>Qatar</v>
      </c>
      <c r="I178" s="1" t="s">
        <v>690</v>
      </c>
      <c r="J178" s="1" t="str">
        <f>IF(ISNA(VLOOKUP($I178,'[5]Download-GDPcurrent-NCU-countri'!$B$4:$B$3717,1,FALSE))," ",VLOOKUP($I178,'[5]Download-GDPcurrent-NCU-countri'!$B$4:$B$3717,1,FALSE))</f>
        <v>Qatar</v>
      </c>
      <c r="K178" s="1" t="str">
        <f>IF(ISNA(VLOOKUP($I178,'[5]Download-GDPcurrent-NCU-countri'!$B$4:$B$3717,1,FALSE))," ",VLOOKUP($I178,'[5]Download-GDPcurrent-NCU-countri'!$B$4:$B$3717,1,FALSE))</f>
        <v>Qatar</v>
      </c>
    </row>
    <row r="179" spans="1:11" x14ac:dyDescent="0.2">
      <c r="A179" s="1">
        <v>638</v>
      </c>
      <c r="B179" s="1" t="s">
        <v>1172</v>
      </c>
      <c r="C179" s="1" t="str">
        <f>[1]SNAcurrencies!F179</f>
        <v>REU</v>
      </c>
      <c r="E179" s="1" t="str">
        <f>IF(ISNA(VLOOKUP($D179,'[3]Download-GDPcurrent-NCU-countri'!$A$4:$A$3647,1,TRUE)),"",VLOOKUP($D179,'[3]Download-GDPcurrent-NCU-countri'!$A$4:$A$3647,1,TRUE))</f>
        <v/>
      </c>
      <c r="I179" s="1" t="s">
        <v>1268</v>
      </c>
      <c r="J179" s="1" t="str">
        <f>IF(ISNA(VLOOKUP($I179,'[5]Download-GDPcurrent-NCU-countri'!$B$4:$B$3717,1,FALSE))," ",VLOOKUP($I179,'[5]Download-GDPcurrent-NCU-countri'!$B$4:$B$3717,1,FALSE))</f>
        <v xml:space="preserve"> </v>
      </c>
      <c r="K179" s="1" t="str">
        <f>IF(ISNA(VLOOKUP($I179,'[5]Download-GDPcurrent-NCU-countri'!$B$4:$B$3717,1,FALSE))," ",VLOOKUP($I179,'[5]Download-GDPcurrent-NCU-countri'!$B$4:$B$3717,1,FALSE))</f>
        <v xml:space="preserve"> </v>
      </c>
    </row>
    <row r="180" spans="1:11" x14ac:dyDescent="0.2">
      <c r="A180" s="1">
        <v>642</v>
      </c>
      <c r="B180" s="1" t="s">
        <v>694</v>
      </c>
      <c r="C180" s="1" t="str">
        <f>[1]SNAcurrencies!F180</f>
        <v>ROU</v>
      </c>
      <c r="D180" s="1" t="str">
        <f>VLOOKUP($B180,'[2]Download-GDPcurrent-NCU-countri'!$A$4:$A$3647,1,TRUE)</f>
        <v>Romania</v>
      </c>
      <c r="E180" s="1" t="str">
        <f>IF(ISNA(VLOOKUP($D180,'[3]Download-GDPcurrent-NCU-countri'!$A$4:$A$3647,1,TRUE)),"",VLOOKUP($D180,'[3]Download-GDPcurrent-NCU-countri'!$A$4:$A$3647,1,TRUE))</f>
        <v>Romania</v>
      </c>
      <c r="G180" s="1" t="s">
        <v>694</v>
      </c>
      <c r="H180" s="1" t="str">
        <f>IF(ISNA(VLOOKUP($G180,'[4]Download-GDPcurrent-NCU-countri'!$A$4:$A$3682,1,FALSE))," ",VLOOKUP($G180,'[4]Download-GDPcurrent-NCU-countri'!$A$4:$A$3682,1,FALSE))</f>
        <v>Romania</v>
      </c>
      <c r="I180" s="1" t="s">
        <v>694</v>
      </c>
      <c r="J180" s="1" t="str">
        <f>IF(ISNA(VLOOKUP($I180,'[5]Download-GDPcurrent-NCU-countri'!$B$4:$B$3717,1,FALSE))," ",VLOOKUP($I180,'[5]Download-GDPcurrent-NCU-countri'!$B$4:$B$3717,1,FALSE))</f>
        <v>Romania</v>
      </c>
      <c r="K180" s="1" t="str">
        <f>IF(ISNA(VLOOKUP($I180,'[5]Download-GDPcurrent-NCU-countri'!$B$4:$B$3717,1,FALSE))," ",VLOOKUP($I180,'[5]Download-GDPcurrent-NCU-countri'!$B$4:$B$3717,1,FALSE))</f>
        <v>Romania</v>
      </c>
    </row>
    <row r="181" spans="1:11" x14ac:dyDescent="0.2">
      <c r="A181" s="1">
        <v>643</v>
      </c>
      <c r="B181" s="1" t="s">
        <v>698</v>
      </c>
      <c r="C181" s="1" t="str">
        <f>[1]SNAcurrencies!F181</f>
        <v>RUS</v>
      </c>
      <c r="D181" s="1" t="str">
        <f>VLOOKUP($B181,'[2]Download-GDPcurrent-NCU-countri'!$A$4:$A$3647,1,TRUE)</f>
        <v>Russian Federation</v>
      </c>
      <c r="E181" s="1" t="str">
        <f>IF(ISNA(VLOOKUP($D181,'[3]Download-GDPcurrent-NCU-countri'!$A$4:$A$3647,1,TRUE)),"",VLOOKUP($D181,'[3]Download-GDPcurrent-NCU-countri'!$A$4:$A$3647,1,TRUE))</f>
        <v>Russian Federation</v>
      </c>
      <c r="G181" s="1" t="s">
        <v>698</v>
      </c>
      <c r="H181" s="1" t="str">
        <f>IF(ISNA(VLOOKUP($G181,'[4]Download-GDPcurrent-NCU-countri'!$A$4:$A$3682,1,FALSE))," ",VLOOKUP($G181,'[4]Download-GDPcurrent-NCU-countri'!$A$4:$A$3682,1,FALSE))</f>
        <v>Russian Federation</v>
      </c>
      <c r="I181" s="1" t="s">
        <v>698</v>
      </c>
      <c r="J181" s="1" t="str">
        <f>IF(ISNA(VLOOKUP($I181,'[5]Download-GDPcurrent-NCU-countri'!$B$4:$B$3717,1,FALSE))," ",VLOOKUP($I181,'[5]Download-GDPcurrent-NCU-countri'!$B$4:$B$3717,1,FALSE))</f>
        <v>Russian Federation</v>
      </c>
      <c r="K181" s="1" t="str">
        <f>IF(ISNA(VLOOKUP($I181,'[5]Download-GDPcurrent-NCU-countri'!$B$4:$B$3717,1,FALSE))," ",VLOOKUP($I181,'[5]Download-GDPcurrent-NCU-countri'!$B$4:$B$3717,1,FALSE))</f>
        <v>Russian Federation</v>
      </c>
    </row>
    <row r="182" spans="1:11" x14ac:dyDescent="0.2">
      <c r="A182" s="1">
        <v>646</v>
      </c>
      <c r="B182" s="1" t="s">
        <v>703</v>
      </c>
      <c r="C182" s="1" t="str">
        <f>[1]SNAcurrencies!F182</f>
        <v>RWA</v>
      </c>
      <c r="D182" s="1" t="str">
        <f>VLOOKUP($B182,'[2]Download-GDPcurrent-NCU-countri'!$A$4:$A$3647,1,TRUE)</f>
        <v>Rwanda</v>
      </c>
      <c r="E182" s="1" t="str">
        <f>IF(ISNA(VLOOKUP($D182,'[3]Download-GDPcurrent-NCU-countri'!$A$4:$A$3647,1,TRUE)),"",VLOOKUP($D182,'[3]Download-GDPcurrent-NCU-countri'!$A$4:$A$3647,1,TRUE))</f>
        <v>Rwanda</v>
      </c>
      <c r="G182" s="1" t="s">
        <v>703</v>
      </c>
      <c r="H182" s="1" t="str">
        <f>IF(ISNA(VLOOKUP($G182,'[4]Download-GDPcurrent-NCU-countri'!$A$4:$A$3682,1,FALSE))," ",VLOOKUP($G182,'[4]Download-GDPcurrent-NCU-countri'!$A$4:$A$3682,1,FALSE))</f>
        <v>Rwanda</v>
      </c>
      <c r="I182" s="1" t="s">
        <v>703</v>
      </c>
      <c r="J182" s="1" t="str">
        <f>IF(ISNA(VLOOKUP($I182,'[5]Download-GDPcurrent-NCU-countri'!$B$4:$B$3717,1,FALSE))," ",VLOOKUP($I182,'[5]Download-GDPcurrent-NCU-countri'!$B$4:$B$3717,1,FALSE))</f>
        <v>Rwanda</v>
      </c>
      <c r="K182" s="1" t="str">
        <f>IF(ISNA(VLOOKUP($I182,'[5]Download-GDPcurrent-NCU-countri'!$B$4:$B$3717,1,FALSE))," ",VLOOKUP($I182,'[5]Download-GDPcurrent-NCU-countri'!$B$4:$B$3717,1,FALSE))</f>
        <v>Rwanda</v>
      </c>
    </row>
    <row r="183" spans="1:11" x14ac:dyDescent="0.2">
      <c r="A183" s="1">
        <v>652</v>
      </c>
      <c r="B183" s="1" t="s">
        <v>1180</v>
      </c>
      <c r="C183" s="1" t="str">
        <f>[1]SNAcurrencies!F183</f>
        <v>BLM</v>
      </c>
      <c r="E183" s="1" t="str">
        <f>IF(ISNA(VLOOKUP($D183,'[3]Download-GDPcurrent-NCU-countri'!$A$4:$A$3647,1,TRUE)),"",VLOOKUP($D183,'[3]Download-GDPcurrent-NCU-countri'!$A$4:$A$3647,1,TRUE))</f>
        <v/>
      </c>
      <c r="I183" s="1" t="s">
        <v>1268</v>
      </c>
      <c r="J183" s="1" t="str">
        <f>IF(ISNA(VLOOKUP($I183,'[5]Download-GDPcurrent-NCU-countri'!$B$4:$B$3717,1,FALSE))," ",VLOOKUP($I183,'[5]Download-GDPcurrent-NCU-countri'!$B$4:$B$3717,1,FALSE))</f>
        <v xml:space="preserve"> </v>
      </c>
      <c r="K183" s="1" t="str">
        <f>IF(ISNA(VLOOKUP($I183,'[5]Download-GDPcurrent-NCU-countri'!$B$4:$B$3717,1,FALSE))," ",VLOOKUP($I183,'[5]Download-GDPcurrent-NCU-countri'!$B$4:$B$3717,1,FALSE))</f>
        <v xml:space="preserve"> </v>
      </c>
    </row>
    <row r="184" spans="1:11" x14ac:dyDescent="0.2">
      <c r="A184" s="1">
        <v>654</v>
      </c>
      <c r="B184" s="1" t="s">
        <v>1181</v>
      </c>
      <c r="C184" s="1" t="str">
        <f>[1]SNAcurrencies!F184</f>
        <v>SHN</v>
      </c>
      <c r="E184" s="1" t="str">
        <f>IF(ISNA(VLOOKUP($D184,'[3]Download-GDPcurrent-NCU-countri'!$A$4:$A$3647,1,TRUE)),"",VLOOKUP($D184,'[3]Download-GDPcurrent-NCU-countri'!$A$4:$A$3647,1,TRUE))</f>
        <v/>
      </c>
      <c r="I184" s="1" t="s">
        <v>1268</v>
      </c>
      <c r="J184" s="1" t="str">
        <f>IF(ISNA(VLOOKUP($I184,'[5]Download-GDPcurrent-NCU-countri'!$B$4:$B$3717,1,FALSE))," ",VLOOKUP($I184,'[5]Download-GDPcurrent-NCU-countri'!$B$4:$B$3717,1,FALSE))</f>
        <v xml:space="preserve"> </v>
      </c>
      <c r="K184" s="1" t="str">
        <f>IF(ISNA(VLOOKUP($I184,'[5]Download-GDPcurrent-NCU-countri'!$B$4:$B$3717,1,FALSE))," ",VLOOKUP($I184,'[5]Download-GDPcurrent-NCU-countri'!$B$4:$B$3717,1,FALSE))</f>
        <v xml:space="preserve"> </v>
      </c>
    </row>
    <row r="185" spans="1:11" x14ac:dyDescent="0.2">
      <c r="A185" s="1">
        <v>659</v>
      </c>
      <c r="B185" s="1" t="s">
        <v>443</v>
      </c>
      <c r="C185" s="1" t="str">
        <f>[1]SNAcurrencies!F185</f>
        <v>KNA</v>
      </c>
      <c r="D185" s="1" t="str">
        <f>VLOOKUP($B185,'[2]Download-GDPcurrent-NCU-countri'!$A$4:$A$3647,1,TRUE)</f>
        <v>Saint Kitts and Nevis</v>
      </c>
      <c r="E185" s="1" t="str">
        <f>IF(ISNA(VLOOKUP($D185,'[3]Download-GDPcurrent-NCU-countri'!$A$4:$A$3647,1,TRUE)),"",VLOOKUP($D185,'[3]Download-GDPcurrent-NCU-countri'!$A$4:$A$3647,1,TRUE))</f>
        <v>Saint Kitts and Nevis</v>
      </c>
      <c r="G185" s="1" t="s">
        <v>443</v>
      </c>
      <c r="H185" s="1" t="str">
        <f>IF(ISNA(VLOOKUP($G185,'[4]Download-GDPcurrent-NCU-countri'!$A$4:$A$3682,1,FALSE))," ",VLOOKUP($G185,'[4]Download-GDPcurrent-NCU-countri'!$A$4:$A$3682,1,FALSE))</f>
        <v>Saint Kitts and Nevis</v>
      </c>
      <c r="I185" s="1" t="s">
        <v>443</v>
      </c>
      <c r="J185" s="1" t="str">
        <f>IF(ISNA(VLOOKUP($I185,'[5]Download-GDPcurrent-NCU-countri'!$B$4:$B$3717,1,FALSE))," ",VLOOKUP($I185,'[5]Download-GDPcurrent-NCU-countri'!$B$4:$B$3717,1,FALSE))</f>
        <v>Saint Kitts and Nevis</v>
      </c>
      <c r="K185" s="1" t="str">
        <f>IF(ISNA(VLOOKUP($I185,'[5]Download-GDPcurrent-NCU-countri'!$B$4:$B$3717,1,FALSE))," ",VLOOKUP($I185,'[5]Download-GDPcurrent-NCU-countri'!$B$4:$B$3717,1,FALSE))</f>
        <v>Saint Kitts and Nevis</v>
      </c>
    </row>
    <row r="186" spans="1:11" x14ac:dyDescent="0.2">
      <c r="A186" s="1">
        <v>660</v>
      </c>
      <c r="B186" s="1" t="s">
        <v>929</v>
      </c>
      <c r="C186" s="1" t="str">
        <f>[1]SNAcurrencies!F186</f>
        <v>AIA</v>
      </c>
      <c r="D186" s="1" t="str">
        <f>VLOOKUP($B186,'[2]Download-GDPcurrent-NCU-countri'!$A$4:$A$3647,1,TRUE)</f>
        <v>Anguilla</v>
      </c>
      <c r="E186" s="1" t="str">
        <f>IF(ISNA(VLOOKUP($D186,'[3]Download-GDPcurrent-NCU-countri'!$A$4:$A$3647,1,TRUE)),"",VLOOKUP($D186,'[3]Download-GDPcurrent-NCU-countri'!$A$4:$A$3647,1,TRUE))</f>
        <v>Anguilla</v>
      </c>
      <c r="G186" s="1" t="s">
        <v>929</v>
      </c>
      <c r="H186" s="1" t="str">
        <f>IF(ISNA(VLOOKUP($G186,'[4]Download-GDPcurrent-NCU-countri'!$A$4:$A$3682,1,FALSE))," ",VLOOKUP($G186,'[4]Download-GDPcurrent-NCU-countri'!$A$4:$A$3682,1,FALSE))</f>
        <v>Anguilla</v>
      </c>
      <c r="I186" s="1" t="s">
        <v>929</v>
      </c>
      <c r="J186" s="1" t="str">
        <f>IF(ISNA(VLOOKUP($I186,'[5]Download-GDPcurrent-NCU-countri'!$B$4:$B$3717,1,FALSE))," ",VLOOKUP($I186,'[5]Download-GDPcurrent-NCU-countri'!$B$4:$B$3717,1,FALSE))</f>
        <v>Anguilla</v>
      </c>
      <c r="K186" s="1" t="str">
        <f>IF(ISNA(VLOOKUP($I186,'[5]Download-GDPcurrent-NCU-countri'!$B$4:$B$3717,1,FALSE))," ",VLOOKUP($I186,'[5]Download-GDPcurrent-NCU-countri'!$B$4:$B$3717,1,FALSE))</f>
        <v>Anguilla</v>
      </c>
    </row>
    <row r="187" spans="1:11" x14ac:dyDescent="0.2">
      <c r="A187" s="1">
        <v>662</v>
      </c>
      <c r="B187" s="1" t="s">
        <v>478</v>
      </c>
      <c r="C187" s="1" t="str">
        <f>[1]SNAcurrencies!F187</f>
        <v>LCA</v>
      </c>
      <c r="D187" s="1" t="str">
        <f>VLOOKUP($B187,'[2]Download-GDPcurrent-NCU-countri'!$A$4:$A$3647,1,TRUE)</f>
        <v>Saint Lucia</v>
      </c>
      <c r="E187" s="1" t="str">
        <f>IF(ISNA(VLOOKUP($D187,'[3]Download-GDPcurrent-NCU-countri'!$A$4:$A$3647,1,TRUE)),"",VLOOKUP($D187,'[3]Download-GDPcurrent-NCU-countri'!$A$4:$A$3647,1,TRUE))</f>
        <v>Saint Lucia</v>
      </c>
      <c r="G187" s="1" t="s">
        <v>478</v>
      </c>
      <c r="H187" s="1" t="str">
        <f>IF(ISNA(VLOOKUP($G187,'[4]Download-GDPcurrent-NCU-countri'!$A$4:$A$3682,1,FALSE))," ",VLOOKUP($G187,'[4]Download-GDPcurrent-NCU-countri'!$A$4:$A$3682,1,FALSE))</f>
        <v>Saint Lucia</v>
      </c>
      <c r="I187" s="1" t="s">
        <v>478</v>
      </c>
      <c r="J187" s="1" t="str">
        <f>IF(ISNA(VLOOKUP($I187,'[5]Download-GDPcurrent-NCU-countri'!$B$4:$B$3717,1,FALSE))," ",VLOOKUP($I187,'[5]Download-GDPcurrent-NCU-countri'!$B$4:$B$3717,1,FALSE))</f>
        <v>Saint Lucia</v>
      </c>
      <c r="K187" s="1" t="str">
        <f>IF(ISNA(VLOOKUP($I187,'[5]Download-GDPcurrent-NCU-countri'!$B$4:$B$3717,1,FALSE))," ",VLOOKUP($I187,'[5]Download-GDPcurrent-NCU-countri'!$B$4:$B$3717,1,FALSE))</f>
        <v>Saint Lucia</v>
      </c>
    </row>
    <row r="188" spans="1:11" x14ac:dyDescent="0.2">
      <c r="A188" s="1">
        <v>663</v>
      </c>
      <c r="B188" s="1" t="s">
        <v>1183</v>
      </c>
      <c r="C188" s="1" t="str">
        <f>[1]SNAcurrencies!F188</f>
        <v>MAF</v>
      </c>
      <c r="E188" s="1" t="str">
        <f>IF(ISNA(VLOOKUP($D188,'[3]Download-GDPcurrent-NCU-countri'!$A$4:$A$3647,1,TRUE)),"",VLOOKUP($D188,'[3]Download-GDPcurrent-NCU-countri'!$A$4:$A$3647,1,TRUE))</f>
        <v/>
      </c>
      <c r="I188" s="1" t="s">
        <v>1268</v>
      </c>
      <c r="J188" s="1" t="str">
        <f>IF(ISNA(VLOOKUP($I188,'[5]Download-GDPcurrent-NCU-countri'!$B$4:$B$3717,1,FALSE))," ",VLOOKUP($I188,'[5]Download-GDPcurrent-NCU-countri'!$B$4:$B$3717,1,FALSE))</f>
        <v xml:space="preserve"> </v>
      </c>
      <c r="K188" s="1" t="str">
        <f>IF(ISNA(VLOOKUP($I188,'[5]Download-GDPcurrent-NCU-countri'!$B$4:$B$3717,1,FALSE))," ",VLOOKUP($I188,'[5]Download-GDPcurrent-NCU-countri'!$B$4:$B$3717,1,FALSE))</f>
        <v xml:space="preserve"> </v>
      </c>
    </row>
    <row r="189" spans="1:11" x14ac:dyDescent="0.2">
      <c r="A189" s="1">
        <v>666</v>
      </c>
      <c r="B189" s="1" t="s">
        <v>1184</v>
      </c>
      <c r="C189" s="1" t="str">
        <f>[1]SNAcurrencies!F189</f>
        <v>SPM</v>
      </c>
      <c r="E189" s="1" t="str">
        <f>IF(ISNA(VLOOKUP($D189,'[3]Download-GDPcurrent-NCU-countri'!$A$4:$A$3647,1,TRUE)),"",VLOOKUP($D189,'[3]Download-GDPcurrent-NCU-countri'!$A$4:$A$3647,1,TRUE))</f>
        <v/>
      </c>
      <c r="I189" s="1" t="s">
        <v>1268</v>
      </c>
      <c r="J189" s="1" t="str">
        <f>IF(ISNA(VLOOKUP($I189,'[5]Download-GDPcurrent-NCU-countri'!$B$4:$B$3717,1,FALSE))," ",VLOOKUP($I189,'[5]Download-GDPcurrent-NCU-countri'!$B$4:$B$3717,1,FALSE))</f>
        <v xml:space="preserve"> </v>
      </c>
      <c r="K189" s="1" t="str">
        <f>IF(ISNA(VLOOKUP($I189,'[5]Download-GDPcurrent-NCU-countri'!$B$4:$B$3717,1,FALSE))," ",VLOOKUP($I189,'[5]Download-GDPcurrent-NCU-countri'!$B$4:$B$3717,1,FALSE))</f>
        <v xml:space="preserve"> </v>
      </c>
    </row>
    <row r="190" spans="1:11" x14ac:dyDescent="0.2">
      <c r="A190" s="1">
        <v>670</v>
      </c>
      <c r="B190" s="1" t="s">
        <v>871</v>
      </c>
      <c r="C190" s="1" t="str">
        <f>[1]SNAcurrencies!F190</f>
        <v>VCT</v>
      </c>
      <c r="D190" s="1" t="str">
        <f>VLOOKUP($B190,'[2]Download-GDPcurrent-NCU-countri'!$A$4:$A$3647,1,TRUE)</f>
        <v>Saint Vincent and the Grenadines</v>
      </c>
      <c r="E190" s="1" t="str">
        <f>IF(ISNA(VLOOKUP($D190,'[3]Download-GDPcurrent-NCU-countri'!$A$4:$A$3647,1,TRUE)),"",VLOOKUP($D190,'[3]Download-GDPcurrent-NCU-countri'!$A$4:$A$3647,1,TRUE))</f>
        <v>Saint Vincent and the Grenadines</v>
      </c>
      <c r="G190" s="1" t="s">
        <v>1289</v>
      </c>
      <c r="H190" s="13" t="str">
        <f>IF(ISNA(VLOOKUP($G190,'[4]Download-GDPcurrent-NCU-countri'!$A$4:$A$3682,1,FALSE))," ",VLOOKUP($G190,'[4]Download-GDPcurrent-NCU-countri'!$A$4:$A$3682,1,FALSE))</f>
        <v>St. Vincent and the Grenadines</v>
      </c>
      <c r="I190" s="1" t="s">
        <v>1289</v>
      </c>
      <c r="J190" s="1" t="str">
        <f>IF(ISNA(VLOOKUP($I190,'[5]Download-GDPcurrent-NCU-countri'!$B$4:$B$3717,1,FALSE))," ",VLOOKUP($I190,'[5]Download-GDPcurrent-NCU-countri'!$B$4:$B$3717,1,FALSE))</f>
        <v>St. Vincent and the Grenadines</v>
      </c>
      <c r="K190" s="1" t="str">
        <f>IF(ISNA(VLOOKUP($I190,'[5]Download-GDPcurrent-NCU-countri'!$B$4:$B$3717,1,FALSE))," ",VLOOKUP($I190,'[5]Download-GDPcurrent-NCU-countri'!$B$4:$B$3717,1,FALSE))</f>
        <v>St. Vincent and the Grenadines</v>
      </c>
    </row>
    <row r="191" spans="1:11" x14ac:dyDescent="0.2">
      <c r="A191" s="1">
        <v>674</v>
      </c>
      <c r="B191" s="1" t="s">
        <v>742</v>
      </c>
      <c r="C191" s="1" t="str">
        <f>[1]SNAcurrencies!F191</f>
        <v>SMR</v>
      </c>
      <c r="D191" s="1" t="str">
        <f>VLOOKUP($B191,'[2]Download-GDPcurrent-NCU-countri'!$A$4:$A$3647,1,TRUE)</f>
        <v>San Marino</v>
      </c>
      <c r="E191" s="1" t="str">
        <f>IF(ISNA(VLOOKUP($D191,'[3]Download-GDPcurrent-NCU-countri'!$A$4:$A$3647,1,TRUE)),"",VLOOKUP($D191,'[3]Download-GDPcurrent-NCU-countri'!$A$4:$A$3647,1,TRUE))</f>
        <v>San Marino</v>
      </c>
      <c r="G191" s="1" t="s">
        <v>742</v>
      </c>
      <c r="H191" s="1" t="str">
        <f>IF(ISNA(VLOOKUP($G191,'[4]Download-GDPcurrent-NCU-countri'!$A$4:$A$3682,1,FALSE))," ",VLOOKUP($G191,'[4]Download-GDPcurrent-NCU-countri'!$A$4:$A$3682,1,FALSE))</f>
        <v>San Marino</v>
      </c>
      <c r="I191" s="1" t="s">
        <v>742</v>
      </c>
      <c r="J191" s="1" t="str">
        <f>IF(ISNA(VLOOKUP($I191,'[5]Download-GDPcurrent-NCU-countri'!$B$4:$B$3717,1,FALSE))," ",VLOOKUP($I191,'[5]Download-GDPcurrent-NCU-countri'!$B$4:$B$3717,1,FALSE))</f>
        <v>San Marino</v>
      </c>
      <c r="K191" s="1" t="str">
        <f>IF(ISNA(VLOOKUP($I191,'[5]Download-GDPcurrent-NCU-countri'!$B$4:$B$3717,1,FALSE))," ",VLOOKUP($I191,'[5]Download-GDPcurrent-NCU-countri'!$B$4:$B$3717,1,FALSE))</f>
        <v>San Marino</v>
      </c>
    </row>
    <row r="192" spans="1:11" x14ac:dyDescent="0.2">
      <c r="A192" s="1">
        <v>678</v>
      </c>
      <c r="B192" s="1" t="s">
        <v>754</v>
      </c>
      <c r="C192" s="1" t="str">
        <f>[1]SNAcurrencies!F192</f>
        <v>STP</v>
      </c>
      <c r="D192" s="1" t="str">
        <f>VLOOKUP($B192,'[2]Download-GDPcurrent-NCU-countri'!$A$4:$A$3647,1,TRUE)</f>
        <v>Sao Tome and Principe</v>
      </c>
      <c r="E192" s="1" t="str">
        <f>IF(ISNA(VLOOKUP($D192,'[3]Download-GDPcurrent-NCU-countri'!$A$4:$A$3647,1,TRUE)),"",VLOOKUP($D192,'[3]Download-GDPcurrent-NCU-countri'!$A$4:$A$3647,1,TRUE))</f>
        <v>Sao Tome and Principe</v>
      </c>
      <c r="G192" s="1" t="s">
        <v>754</v>
      </c>
      <c r="H192" s="1" t="str">
        <f>IF(ISNA(VLOOKUP($G192,'[4]Download-GDPcurrent-NCU-countri'!$A$4:$A$3682,1,FALSE))," ",VLOOKUP($G192,'[4]Download-GDPcurrent-NCU-countri'!$A$4:$A$3682,1,FALSE))</f>
        <v>Sao Tome and Principe</v>
      </c>
      <c r="I192" s="1" t="s">
        <v>754</v>
      </c>
      <c r="J192" s="1" t="str">
        <f>IF(ISNA(VLOOKUP($I192,'[5]Download-GDPcurrent-NCU-countri'!$B$4:$B$3717,1,FALSE))," ",VLOOKUP($I192,'[5]Download-GDPcurrent-NCU-countri'!$B$4:$B$3717,1,FALSE))</f>
        <v>Sao Tome and Principe</v>
      </c>
      <c r="K192" s="1" t="str">
        <f>IF(ISNA(VLOOKUP($I192,'[5]Download-GDPcurrent-NCU-countri'!$B$4:$B$3717,1,FALSE))," ",VLOOKUP($I192,'[5]Download-GDPcurrent-NCU-countri'!$B$4:$B$3717,1,FALSE))</f>
        <v>Sao Tome and Principe</v>
      </c>
    </row>
    <row r="193" spans="1:11" x14ac:dyDescent="0.2">
      <c r="A193" s="1">
        <v>682</v>
      </c>
      <c r="B193" s="1" t="s">
        <v>707</v>
      </c>
      <c r="C193" s="1" t="str">
        <f>[1]SNAcurrencies!F193</f>
        <v>SAU</v>
      </c>
      <c r="D193" s="1" t="str">
        <f>VLOOKUP($B193,'[2]Download-GDPcurrent-NCU-countri'!$A$4:$A$3647,1,TRUE)</f>
        <v>Saudi Arabia</v>
      </c>
      <c r="E193" s="1" t="str">
        <f>IF(ISNA(VLOOKUP($D193,'[3]Download-GDPcurrent-NCU-countri'!$A$4:$A$3647,1,TRUE)),"",VLOOKUP($D193,'[3]Download-GDPcurrent-NCU-countri'!$A$4:$A$3647,1,TRUE))</f>
        <v>Saudi Arabia</v>
      </c>
      <c r="G193" s="1" t="s">
        <v>707</v>
      </c>
      <c r="H193" s="1" t="str">
        <f>IF(ISNA(VLOOKUP($G193,'[4]Download-GDPcurrent-NCU-countri'!$A$4:$A$3682,1,FALSE))," ",VLOOKUP($G193,'[4]Download-GDPcurrent-NCU-countri'!$A$4:$A$3682,1,FALSE))</f>
        <v>Saudi Arabia</v>
      </c>
      <c r="I193" s="1" t="s">
        <v>707</v>
      </c>
      <c r="J193" s="1" t="str">
        <f>IF(ISNA(VLOOKUP($I193,'[5]Download-GDPcurrent-NCU-countri'!$B$4:$B$3717,1,FALSE))," ",VLOOKUP($I193,'[5]Download-GDPcurrent-NCU-countri'!$B$4:$B$3717,1,FALSE))</f>
        <v>Saudi Arabia</v>
      </c>
      <c r="K193" s="1" t="str">
        <f>IF(ISNA(VLOOKUP($I193,'[5]Download-GDPcurrent-NCU-countri'!$B$4:$B$3717,1,FALSE))," ",VLOOKUP($I193,'[5]Download-GDPcurrent-NCU-countri'!$B$4:$B$3717,1,FALSE))</f>
        <v>Saudi Arabia</v>
      </c>
    </row>
    <row r="194" spans="1:11" x14ac:dyDescent="0.2">
      <c r="A194" s="1">
        <v>686</v>
      </c>
      <c r="B194" s="1" t="s">
        <v>718</v>
      </c>
      <c r="C194" s="1" t="str">
        <f>[1]SNAcurrencies!F194</f>
        <v>SEN</v>
      </c>
      <c r="D194" s="1" t="str">
        <f>VLOOKUP($B194,'[2]Download-GDPcurrent-NCU-countri'!$A$4:$A$3647,1,TRUE)</f>
        <v>Senegal</v>
      </c>
      <c r="E194" s="1" t="str">
        <f>IF(ISNA(VLOOKUP($D194,'[3]Download-GDPcurrent-NCU-countri'!$A$4:$A$3647,1,TRUE)),"",VLOOKUP($D194,'[3]Download-GDPcurrent-NCU-countri'!$A$4:$A$3647,1,TRUE))</f>
        <v>Senegal</v>
      </c>
      <c r="G194" s="1" t="s">
        <v>718</v>
      </c>
      <c r="H194" s="1" t="str">
        <f>IF(ISNA(VLOOKUP($G194,'[4]Download-GDPcurrent-NCU-countri'!$A$4:$A$3682,1,FALSE))," ",VLOOKUP($G194,'[4]Download-GDPcurrent-NCU-countri'!$A$4:$A$3682,1,FALSE))</f>
        <v>Senegal</v>
      </c>
      <c r="I194" s="1" t="s">
        <v>718</v>
      </c>
      <c r="J194" s="1" t="str">
        <f>IF(ISNA(VLOOKUP($I194,'[5]Download-GDPcurrent-NCU-countri'!$B$4:$B$3717,1,FALSE))," ",VLOOKUP($I194,'[5]Download-GDPcurrent-NCU-countri'!$B$4:$B$3717,1,FALSE))</f>
        <v>Senegal</v>
      </c>
      <c r="K194" s="1" t="str">
        <f>IF(ISNA(VLOOKUP($I194,'[5]Download-GDPcurrent-NCU-countri'!$B$4:$B$3717,1,FALSE))," ",VLOOKUP($I194,'[5]Download-GDPcurrent-NCU-countri'!$B$4:$B$3717,1,FALSE))</f>
        <v>Senegal</v>
      </c>
    </row>
    <row r="195" spans="1:11" x14ac:dyDescent="0.2">
      <c r="A195" s="1">
        <v>688</v>
      </c>
      <c r="B195" s="1" t="s">
        <v>750</v>
      </c>
      <c r="C195" s="1" t="str">
        <f>[1]SNAcurrencies!F195</f>
        <v>SRB</v>
      </c>
      <c r="D195" s="1" t="str">
        <f>VLOOKUP($B195,'[2]Download-GDPcurrent-NCU-countri'!$A$4:$A$3647,1,TRUE)</f>
        <v>Serbia</v>
      </c>
      <c r="E195" s="1" t="str">
        <f>IF(ISNA(VLOOKUP($D195,'[3]Download-GDPcurrent-NCU-countri'!$A$4:$A$3647,1,TRUE)),"",VLOOKUP($D195,'[3]Download-GDPcurrent-NCU-countri'!$A$4:$A$3647,1,TRUE))</f>
        <v>Serbia</v>
      </c>
      <c r="G195" s="1" t="s">
        <v>750</v>
      </c>
      <c r="H195" s="1" t="str">
        <f>IF(ISNA(VLOOKUP($G195,'[4]Download-GDPcurrent-NCU-countri'!$A$4:$A$3682,1,FALSE))," ",VLOOKUP($G195,'[4]Download-GDPcurrent-NCU-countri'!$A$4:$A$3682,1,FALSE))</f>
        <v>Serbia</v>
      </c>
      <c r="I195" s="1" t="s">
        <v>750</v>
      </c>
      <c r="J195" s="1" t="str">
        <f>IF(ISNA(VLOOKUP($I195,'[5]Download-GDPcurrent-NCU-countri'!$B$4:$B$3717,1,FALSE))," ",VLOOKUP($I195,'[5]Download-GDPcurrent-NCU-countri'!$B$4:$B$3717,1,FALSE))</f>
        <v>Serbia</v>
      </c>
      <c r="K195" s="1" t="str">
        <f>IF(ISNA(VLOOKUP($I195,'[5]Download-GDPcurrent-NCU-countri'!$B$4:$B$3717,1,FALSE))," ",VLOOKUP($I195,'[5]Download-GDPcurrent-NCU-countri'!$B$4:$B$3717,1,FALSE))</f>
        <v>Serbia</v>
      </c>
    </row>
    <row r="196" spans="1:11" x14ac:dyDescent="0.2">
      <c r="A196" s="1">
        <v>690</v>
      </c>
      <c r="B196" s="1" t="s">
        <v>782</v>
      </c>
      <c r="C196" s="1" t="str">
        <f>[1]SNAcurrencies!F196</f>
        <v>SYC</v>
      </c>
      <c r="D196" s="1" t="str">
        <f>VLOOKUP($B196,'[2]Download-GDPcurrent-NCU-countri'!$A$4:$A$3647,1,TRUE)</f>
        <v>Seychelles</v>
      </c>
      <c r="E196" s="1" t="str">
        <f>IF(ISNA(VLOOKUP($D196,'[3]Download-GDPcurrent-NCU-countri'!$A$4:$A$3647,1,TRUE)),"",VLOOKUP($D196,'[3]Download-GDPcurrent-NCU-countri'!$A$4:$A$3647,1,TRUE))</f>
        <v>Seychelles</v>
      </c>
      <c r="G196" s="1" t="s">
        <v>782</v>
      </c>
      <c r="H196" s="1" t="str">
        <f>IF(ISNA(VLOOKUP($G196,'[4]Download-GDPcurrent-NCU-countri'!$A$4:$A$3682,1,FALSE))," ",VLOOKUP($G196,'[4]Download-GDPcurrent-NCU-countri'!$A$4:$A$3682,1,FALSE))</f>
        <v>Seychelles</v>
      </c>
      <c r="I196" s="1" t="s">
        <v>782</v>
      </c>
      <c r="J196" s="1" t="str">
        <f>IF(ISNA(VLOOKUP($I196,'[5]Download-GDPcurrent-NCU-countri'!$B$4:$B$3717,1,FALSE))," ",VLOOKUP($I196,'[5]Download-GDPcurrent-NCU-countri'!$B$4:$B$3717,1,FALSE))</f>
        <v>Seychelles</v>
      </c>
      <c r="K196" s="1" t="str">
        <f>IF(ISNA(VLOOKUP($I196,'[5]Download-GDPcurrent-NCU-countri'!$B$4:$B$3717,1,FALSE))," ",VLOOKUP($I196,'[5]Download-GDPcurrent-NCU-countri'!$B$4:$B$3717,1,FALSE))</f>
        <v>Seychelles</v>
      </c>
    </row>
    <row r="197" spans="1:11" x14ac:dyDescent="0.2">
      <c r="A197" s="1">
        <v>694</v>
      </c>
      <c r="B197" s="1" t="s">
        <v>732</v>
      </c>
      <c r="C197" s="1" t="str">
        <f>[1]SNAcurrencies!F197</f>
        <v>SLE</v>
      </c>
      <c r="D197" s="1" t="str">
        <f>VLOOKUP($B197,'[2]Download-GDPcurrent-NCU-countri'!$A$4:$A$3647,1,TRUE)</f>
        <v>Sierra Leone</v>
      </c>
      <c r="E197" s="1" t="str">
        <f>IF(ISNA(VLOOKUP($D197,'[3]Download-GDPcurrent-NCU-countri'!$A$4:$A$3647,1,TRUE)),"",VLOOKUP($D197,'[3]Download-GDPcurrent-NCU-countri'!$A$4:$A$3647,1,TRUE))</f>
        <v>Sierra Leone</v>
      </c>
      <c r="G197" s="1" t="s">
        <v>732</v>
      </c>
      <c r="H197" s="1" t="str">
        <f>IF(ISNA(VLOOKUP($G197,'[4]Download-GDPcurrent-NCU-countri'!$A$4:$A$3682,1,FALSE))," ",VLOOKUP($G197,'[4]Download-GDPcurrent-NCU-countri'!$A$4:$A$3682,1,FALSE))</f>
        <v>Sierra Leone</v>
      </c>
      <c r="I197" s="1" t="s">
        <v>732</v>
      </c>
      <c r="J197" s="1" t="str">
        <f>IF(ISNA(VLOOKUP($I197,'[5]Download-GDPcurrent-NCU-countri'!$B$4:$B$3717,1,FALSE))," ",VLOOKUP($I197,'[5]Download-GDPcurrent-NCU-countri'!$B$4:$B$3717,1,FALSE))</f>
        <v>Sierra Leone</v>
      </c>
      <c r="K197" s="1" t="str">
        <f>IF(ISNA(VLOOKUP($I197,'[5]Download-GDPcurrent-NCU-countri'!$B$4:$B$3717,1,FALSE))," ",VLOOKUP($I197,'[5]Download-GDPcurrent-NCU-countri'!$B$4:$B$3717,1,FALSE))</f>
        <v>Sierra Leone</v>
      </c>
    </row>
    <row r="198" spans="1:11" x14ac:dyDescent="0.2">
      <c r="A198" s="1">
        <v>702</v>
      </c>
      <c r="B198" s="1" t="s">
        <v>723</v>
      </c>
      <c r="C198" s="1" t="str">
        <f>[1]SNAcurrencies!F198</f>
        <v>SGP</v>
      </c>
      <c r="D198" s="1" t="str">
        <f>VLOOKUP($B198,'[2]Download-GDPcurrent-NCU-countri'!$A$4:$A$3647,1,TRUE)</f>
        <v>Singapore</v>
      </c>
      <c r="E198" s="1" t="str">
        <f>IF(ISNA(VLOOKUP($D198,'[3]Download-GDPcurrent-NCU-countri'!$A$4:$A$3647,1,TRUE)),"",VLOOKUP($D198,'[3]Download-GDPcurrent-NCU-countri'!$A$4:$A$3647,1,TRUE))</f>
        <v>Singapore</v>
      </c>
      <c r="G198" s="1" t="s">
        <v>723</v>
      </c>
      <c r="H198" s="1" t="str">
        <f>IF(ISNA(VLOOKUP($G198,'[4]Download-GDPcurrent-NCU-countri'!$A$4:$A$3682,1,FALSE))," ",VLOOKUP($G198,'[4]Download-GDPcurrent-NCU-countri'!$A$4:$A$3682,1,FALSE))</f>
        <v>Singapore</v>
      </c>
      <c r="I198" s="1" t="s">
        <v>723</v>
      </c>
      <c r="J198" s="1" t="str">
        <f>IF(ISNA(VLOOKUP($I198,'[5]Download-GDPcurrent-NCU-countri'!$B$4:$B$3717,1,FALSE))," ",VLOOKUP($I198,'[5]Download-GDPcurrent-NCU-countri'!$B$4:$B$3717,1,FALSE))</f>
        <v>Singapore</v>
      </c>
      <c r="K198" s="1" t="str">
        <f>IF(ISNA(VLOOKUP($I198,'[5]Download-GDPcurrent-NCU-countri'!$B$4:$B$3717,1,FALSE))," ",VLOOKUP($I198,'[5]Download-GDPcurrent-NCU-countri'!$B$4:$B$3717,1,FALSE))</f>
        <v>Singapore</v>
      </c>
    </row>
    <row r="199" spans="1:11" x14ac:dyDescent="0.2">
      <c r="A199" s="1">
        <v>703</v>
      </c>
      <c r="B199" s="1" t="s">
        <v>763</v>
      </c>
      <c r="C199" s="1" t="str">
        <f>[1]SNAcurrencies!F199</f>
        <v>SVK</v>
      </c>
      <c r="D199" s="1" t="str">
        <f>VLOOKUP($B199,'[2]Download-GDPcurrent-NCU-countri'!$A$4:$A$3647,1,TRUE)</f>
        <v>Slovakia</v>
      </c>
      <c r="E199" s="1" t="str">
        <f>IF(ISNA(VLOOKUP($D199,'[3]Download-GDPcurrent-NCU-countri'!$A$4:$A$3647,1,TRUE)),"",VLOOKUP($D199,'[3]Download-GDPcurrent-NCU-countri'!$A$4:$A$3647,1,TRUE))</f>
        <v>Slovakia</v>
      </c>
      <c r="G199" s="1" t="s">
        <v>763</v>
      </c>
      <c r="H199" s="1" t="str">
        <f>IF(ISNA(VLOOKUP($G199,'[4]Download-GDPcurrent-NCU-countri'!$A$4:$A$3682,1,FALSE))," ",VLOOKUP($G199,'[4]Download-GDPcurrent-NCU-countri'!$A$4:$A$3682,1,FALSE))</f>
        <v>Slovakia</v>
      </c>
      <c r="I199" s="1" t="s">
        <v>763</v>
      </c>
      <c r="J199" s="1" t="str">
        <f>IF(ISNA(VLOOKUP($I199,'[5]Download-GDPcurrent-NCU-countri'!$B$4:$B$3717,1,FALSE))," ",VLOOKUP($I199,'[5]Download-GDPcurrent-NCU-countri'!$B$4:$B$3717,1,FALSE))</f>
        <v>Slovakia</v>
      </c>
      <c r="K199" s="1" t="str">
        <f>IF(ISNA(VLOOKUP($I199,'[5]Download-GDPcurrent-NCU-countri'!$B$4:$B$3717,1,FALSE))," ",VLOOKUP($I199,'[5]Download-GDPcurrent-NCU-countri'!$B$4:$B$3717,1,FALSE))</f>
        <v>Slovakia</v>
      </c>
    </row>
    <row r="200" spans="1:11" x14ac:dyDescent="0.2">
      <c r="A200" s="1">
        <v>705</v>
      </c>
      <c r="B200" s="1" t="s">
        <v>767</v>
      </c>
      <c r="C200" s="1" t="str">
        <f>[1]SNAcurrencies!F200</f>
        <v>SVN</v>
      </c>
      <c r="D200" s="1" t="str">
        <f>VLOOKUP($B200,'[2]Download-GDPcurrent-NCU-countri'!$A$4:$A$3647,1,TRUE)</f>
        <v>Slovenia</v>
      </c>
      <c r="E200" s="1" t="str">
        <f>IF(ISNA(VLOOKUP($D200,'[3]Download-GDPcurrent-NCU-countri'!$A$4:$A$3647,1,TRUE)),"",VLOOKUP($D200,'[3]Download-GDPcurrent-NCU-countri'!$A$4:$A$3647,1,TRUE))</f>
        <v>Slovenia</v>
      </c>
      <c r="G200" s="1" t="s">
        <v>767</v>
      </c>
      <c r="H200" s="1" t="str">
        <f>IF(ISNA(VLOOKUP($G200,'[4]Download-GDPcurrent-NCU-countri'!$A$4:$A$3682,1,FALSE))," ",VLOOKUP($G200,'[4]Download-GDPcurrent-NCU-countri'!$A$4:$A$3682,1,FALSE))</f>
        <v>Slovenia</v>
      </c>
      <c r="I200" s="1" t="s">
        <v>767</v>
      </c>
      <c r="J200" s="1" t="str">
        <f>IF(ISNA(VLOOKUP($I200,'[5]Download-GDPcurrent-NCU-countri'!$B$4:$B$3717,1,FALSE))," ",VLOOKUP($I200,'[5]Download-GDPcurrent-NCU-countri'!$B$4:$B$3717,1,FALSE))</f>
        <v>Slovenia</v>
      </c>
      <c r="K200" s="1" t="str">
        <f>IF(ISNA(VLOOKUP($I200,'[5]Download-GDPcurrent-NCU-countri'!$B$4:$B$3717,1,FALSE))," ",VLOOKUP($I200,'[5]Download-GDPcurrent-NCU-countri'!$B$4:$B$3717,1,FALSE))</f>
        <v>Slovenia</v>
      </c>
    </row>
    <row r="201" spans="1:11" x14ac:dyDescent="0.2">
      <c r="A201" s="1">
        <v>706</v>
      </c>
      <c r="B201" s="1" t="s">
        <v>746</v>
      </c>
      <c r="C201" s="1" t="str">
        <f>[1]SNAcurrencies!F201</f>
        <v>SOM</v>
      </c>
      <c r="D201" s="1" t="str">
        <f>VLOOKUP($B201,'[2]Download-GDPcurrent-NCU-countri'!$A$4:$A$3647,1,TRUE)</f>
        <v>Somalia</v>
      </c>
      <c r="E201" s="1" t="str">
        <f>IF(ISNA(VLOOKUP($D201,'[3]Download-GDPcurrent-NCU-countri'!$A$4:$A$3647,1,TRUE)),"",VLOOKUP($D201,'[3]Download-GDPcurrent-NCU-countri'!$A$4:$A$3647,1,TRUE))</f>
        <v>Somalia</v>
      </c>
      <c r="G201" s="1" t="s">
        <v>746</v>
      </c>
      <c r="H201" s="1" t="str">
        <f>IF(ISNA(VLOOKUP($G201,'[4]Download-GDPcurrent-NCU-countri'!$A$4:$A$3682,1,FALSE))," ",VLOOKUP($G201,'[4]Download-GDPcurrent-NCU-countri'!$A$4:$A$3682,1,FALSE))</f>
        <v>Somalia</v>
      </c>
      <c r="I201" s="1" t="s">
        <v>746</v>
      </c>
      <c r="J201" s="1" t="str">
        <f>IF(ISNA(VLOOKUP($I201,'[5]Download-GDPcurrent-NCU-countri'!$B$4:$B$3717,1,FALSE))," ",VLOOKUP($I201,'[5]Download-GDPcurrent-NCU-countri'!$B$4:$B$3717,1,FALSE))</f>
        <v>Somalia</v>
      </c>
      <c r="K201" s="1" t="str">
        <f>IF(ISNA(VLOOKUP($I201,'[5]Download-GDPcurrent-NCU-countri'!$B$4:$B$3717,1,FALSE))," ",VLOOKUP($I201,'[5]Download-GDPcurrent-NCU-countri'!$B$4:$B$3717,1,FALSE))</f>
        <v>Somalia</v>
      </c>
    </row>
    <row r="202" spans="1:11" x14ac:dyDescent="0.2">
      <c r="A202" s="1">
        <v>710</v>
      </c>
      <c r="B202" s="1" t="s">
        <v>906</v>
      </c>
      <c r="C202" s="1" t="str">
        <f>[1]SNAcurrencies!F202</f>
        <v>ZAF</v>
      </c>
      <c r="D202" s="1" t="str">
        <f>VLOOKUP($B202,'[2]Download-GDPcurrent-NCU-countri'!$A$4:$A$3647,1,TRUE)</f>
        <v>South Africa</v>
      </c>
      <c r="E202" s="1" t="str">
        <f>IF(ISNA(VLOOKUP($D202,'[3]Download-GDPcurrent-NCU-countri'!$A$4:$A$3647,1,TRUE)),"",VLOOKUP($D202,'[3]Download-GDPcurrent-NCU-countri'!$A$4:$A$3647,1,TRUE))</f>
        <v>South Africa</v>
      </c>
      <c r="G202" s="1" t="s">
        <v>906</v>
      </c>
      <c r="H202" s="1" t="str">
        <f>IF(ISNA(VLOOKUP($G202,'[4]Download-GDPcurrent-NCU-countri'!$A$4:$A$3682,1,FALSE))," ",VLOOKUP($G202,'[4]Download-GDPcurrent-NCU-countri'!$A$4:$A$3682,1,FALSE))</f>
        <v>South Africa</v>
      </c>
      <c r="I202" s="1" t="s">
        <v>906</v>
      </c>
      <c r="J202" s="1" t="str">
        <f>IF(ISNA(VLOOKUP($I202,'[5]Download-GDPcurrent-NCU-countri'!$B$4:$B$3717,1,FALSE))," ",VLOOKUP($I202,'[5]Download-GDPcurrent-NCU-countri'!$B$4:$B$3717,1,FALSE))</f>
        <v>South Africa</v>
      </c>
      <c r="K202" s="1" t="str">
        <f>IF(ISNA(VLOOKUP($I202,'[5]Download-GDPcurrent-NCU-countri'!$B$4:$B$3717,1,FALSE))," ",VLOOKUP($I202,'[5]Download-GDPcurrent-NCU-countri'!$B$4:$B$3717,1,FALSE))</f>
        <v>South Africa</v>
      </c>
    </row>
    <row r="203" spans="1:11" x14ac:dyDescent="0.2">
      <c r="A203" s="1">
        <v>720</v>
      </c>
      <c r="B203" s="1" t="s">
        <v>930</v>
      </c>
      <c r="C203" s="1" t="str">
        <f>[1]SNAcurrencies!F203</f>
        <v>DYE</v>
      </c>
      <c r="D203" s="3" t="s">
        <v>1290</v>
      </c>
      <c r="E203" s="1" t="str">
        <f>IF(ISNA(VLOOKUP($D203,'[3]Download-GDPcurrent-NCU-countri'!$A$4:$A$3647,1,TRUE)),"",VLOOKUP($D203,'[3]Download-GDPcurrent-NCU-countri'!$A$4:$A$3647,1,TRUE))</f>
        <v>Yemen: Former Democratic Yemen</v>
      </c>
      <c r="G203" s="1" t="s">
        <v>1291</v>
      </c>
      <c r="H203" s="13" t="str">
        <f>IF(ISNA(VLOOKUP($G203,'[4]Download-GDPcurrent-NCU-countri'!$A$4:$A$3682,1,FALSE))," ",VLOOKUP($G203,'[4]Download-GDPcurrent-NCU-countri'!$A$4:$A$3682,1,FALSE))</f>
        <v>Yemen Democratic (Former)</v>
      </c>
      <c r="I203" s="1" t="s">
        <v>1291</v>
      </c>
      <c r="J203" s="1" t="str">
        <f>IF(ISNA(VLOOKUP($I203,'[5]Download-GDPcurrent-NCU-countri'!$B$4:$B$3717,1,FALSE))," ",VLOOKUP($I203,'[5]Download-GDPcurrent-NCU-countri'!$B$4:$B$3717,1,FALSE))</f>
        <v>Yemen Democratic (Former)</v>
      </c>
      <c r="K203" s="1" t="str">
        <f>IF(ISNA(VLOOKUP($I203,'[5]Download-GDPcurrent-NCU-countri'!$B$4:$B$3717,1,FALSE))," ",VLOOKUP($I203,'[5]Download-GDPcurrent-NCU-countri'!$B$4:$B$3717,1,FALSE))</f>
        <v>Yemen Democratic (Former)</v>
      </c>
    </row>
    <row r="204" spans="1:11" x14ac:dyDescent="0.2">
      <c r="A204" s="1">
        <v>724</v>
      </c>
      <c r="B204" s="1" t="s">
        <v>268</v>
      </c>
      <c r="C204" s="1" t="str">
        <f>[1]SNAcurrencies!F204</f>
        <v>ESP</v>
      </c>
      <c r="D204" s="1" t="str">
        <f>VLOOKUP($B204,'[2]Download-GDPcurrent-NCU-countri'!$A$4:$A$3647,1,TRUE)</f>
        <v>Spain</v>
      </c>
      <c r="E204" s="1" t="str">
        <f>IF(ISNA(VLOOKUP($D204,'[3]Download-GDPcurrent-NCU-countri'!$A$4:$A$3647,1,TRUE)),"",VLOOKUP($D204,'[3]Download-GDPcurrent-NCU-countri'!$A$4:$A$3647,1,TRUE))</f>
        <v>Spain</v>
      </c>
      <c r="G204" s="1" t="s">
        <v>268</v>
      </c>
      <c r="H204" s="1" t="str">
        <f>IF(ISNA(VLOOKUP($G204,'[4]Download-GDPcurrent-NCU-countri'!$A$4:$A$3682,1,FALSE))," ",VLOOKUP($G204,'[4]Download-GDPcurrent-NCU-countri'!$A$4:$A$3682,1,FALSE))</f>
        <v>Spain</v>
      </c>
      <c r="I204" s="1" t="s">
        <v>268</v>
      </c>
      <c r="J204" s="1" t="str">
        <f>IF(ISNA(VLOOKUP($I204,'[5]Download-GDPcurrent-NCU-countri'!$B$4:$B$3717,1,FALSE))," ",VLOOKUP($I204,'[5]Download-GDPcurrent-NCU-countri'!$B$4:$B$3717,1,FALSE))</f>
        <v>Spain</v>
      </c>
      <c r="K204" s="1" t="str">
        <f>IF(ISNA(VLOOKUP($I204,'[5]Download-GDPcurrent-NCU-countri'!$B$4:$B$3717,1,FALSE))," ",VLOOKUP($I204,'[5]Download-GDPcurrent-NCU-countri'!$B$4:$B$3717,1,FALSE))</f>
        <v>Spain</v>
      </c>
    </row>
    <row r="205" spans="1:11" x14ac:dyDescent="0.2">
      <c r="A205" s="1">
        <v>736</v>
      </c>
      <c r="B205" s="1" t="s">
        <v>712</v>
      </c>
      <c r="C205" s="1" t="str">
        <f>[1]SNAcurrencies!F205</f>
        <v>SDN</v>
      </c>
      <c r="D205" s="1" t="str">
        <f>VLOOKUP($B205,'[2]Download-GDPcurrent-NCU-countri'!$A$4:$A$3647,1,TRUE)</f>
        <v>Sudan</v>
      </c>
      <c r="E205" s="1" t="str">
        <f>IF(ISNA(VLOOKUP($D205,'[3]Download-GDPcurrent-NCU-countri'!$A$4:$A$3647,1,TRUE)),"",VLOOKUP($D205,'[3]Download-GDPcurrent-NCU-countri'!$A$4:$A$3647,1,TRUE))</f>
        <v>Sudan</v>
      </c>
      <c r="G205" s="1" t="s">
        <v>1292</v>
      </c>
      <c r="H205" s="13" t="str">
        <f>IF(ISNA(VLOOKUP($G205,'[4]Download-GDPcurrent-NCU-countri'!$A$4:$A$3682,1,FALSE))," ",VLOOKUP($G205,'[4]Download-GDPcurrent-NCU-countri'!$A$4:$A$3682,1,FALSE))</f>
        <v>Sudan (Former)</v>
      </c>
      <c r="I205" s="1" t="s">
        <v>1292</v>
      </c>
      <c r="J205" s="1" t="str">
        <f>IF(ISNA(VLOOKUP($I205,'[5]Download-GDPcurrent-NCU-countri'!$B$4:$B$3717,1,FALSE))," ",VLOOKUP($I205,'[5]Download-GDPcurrent-NCU-countri'!$B$4:$B$3717,1,FALSE))</f>
        <v>Sudan (Former)</v>
      </c>
      <c r="K205" s="1" t="str">
        <f>IF(ISNA(VLOOKUP($I205,'[5]Download-GDPcurrent-NCU-countri'!$B$4:$B$3717,1,FALSE))," ",VLOOKUP($I205,'[5]Download-GDPcurrent-NCU-countri'!$B$4:$B$3717,1,FALSE))</f>
        <v>Sudan (Former)</v>
      </c>
    </row>
    <row r="206" spans="1:11" x14ac:dyDescent="0.2">
      <c r="A206" s="1">
        <v>740</v>
      </c>
      <c r="B206" s="1" t="s">
        <v>758</v>
      </c>
      <c r="C206" s="1" t="str">
        <f>[1]SNAcurrencies!F206</f>
        <v>SUR</v>
      </c>
      <c r="D206" s="1" t="str">
        <f>VLOOKUP($B206,'[2]Download-GDPcurrent-NCU-countri'!$A$4:$A$3647,1,TRUE)</f>
        <v>Suriname</v>
      </c>
      <c r="E206" s="1" t="str">
        <f>IF(ISNA(VLOOKUP($D206,'[3]Download-GDPcurrent-NCU-countri'!$A$4:$A$3647,1,TRUE)),"",VLOOKUP($D206,'[3]Download-GDPcurrent-NCU-countri'!$A$4:$A$3647,1,TRUE))</f>
        <v>Suriname</v>
      </c>
      <c r="G206" s="1" t="s">
        <v>758</v>
      </c>
      <c r="H206" s="1" t="str">
        <f>IF(ISNA(VLOOKUP($G206,'[4]Download-GDPcurrent-NCU-countri'!$A$4:$A$3682,1,FALSE))," ",VLOOKUP($G206,'[4]Download-GDPcurrent-NCU-countri'!$A$4:$A$3682,1,FALSE))</f>
        <v>Suriname</v>
      </c>
      <c r="I206" s="1" t="s">
        <v>758</v>
      </c>
      <c r="J206" s="1" t="str">
        <f>IF(ISNA(VLOOKUP($I206,'[5]Download-GDPcurrent-NCU-countri'!$B$4:$B$3717,1,FALSE))," ",VLOOKUP($I206,'[5]Download-GDPcurrent-NCU-countri'!$B$4:$B$3717,1,FALSE))</f>
        <v>Suriname</v>
      </c>
      <c r="K206" s="1" t="str">
        <f>IF(ISNA(VLOOKUP($I206,'[5]Download-GDPcurrent-NCU-countri'!$B$4:$B$3717,1,FALSE))," ",VLOOKUP($I206,'[5]Download-GDPcurrent-NCU-countri'!$B$4:$B$3717,1,FALSE))</f>
        <v>Suriname</v>
      </c>
    </row>
    <row r="207" spans="1:11" x14ac:dyDescent="0.2">
      <c r="A207" s="1">
        <v>744</v>
      </c>
      <c r="B207" s="1" t="s">
        <v>1205</v>
      </c>
      <c r="C207" s="1" t="str">
        <f>[1]SNAcurrencies!F207</f>
        <v>SJM</v>
      </c>
      <c r="E207" s="1" t="str">
        <f>IF(ISNA(VLOOKUP($D207,'[3]Download-GDPcurrent-NCU-countri'!$A$4:$A$3647,1,TRUE)),"",VLOOKUP($D207,'[3]Download-GDPcurrent-NCU-countri'!$A$4:$A$3647,1,TRUE))</f>
        <v/>
      </c>
      <c r="I207" s="1" t="s">
        <v>1268</v>
      </c>
      <c r="J207" s="1" t="str">
        <f>IF(ISNA(VLOOKUP($I207,'[5]Download-GDPcurrent-NCU-countri'!$B$4:$B$3717,1,FALSE))," ",VLOOKUP($I207,'[5]Download-GDPcurrent-NCU-countri'!$B$4:$B$3717,1,FALSE))</f>
        <v xml:space="preserve"> </v>
      </c>
      <c r="K207" s="1" t="str">
        <f>IF(ISNA(VLOOKUP($I207,'[5]Download-GDPcurrent-NCU-countri'!$B$4:$B$3717,1,FALSE))," ",VLOOKUP($I207,'[5]Download-GDPcurrent-NCU-countri'!$B$4:$B$3717,1,FALSE))</f>
        <v xml:space="preserve"> </v>
      </c>
    </row>
    <row r="208" spans="1:11" x14ac:dyDescent="0.2">
      <c r="A208" s="1">
        <v>748</v>
      </c>
      <c r="B208" s="1" t="s">
        <v>776</v>
      </c>
      <c r="C208" s="1" t="str">
        <f>[1]SNAcurrencies!F208</f>
        <v>SWZ</v>
      </c>
      <c r="D208" s="1" t="str">
        <f>VLOOKUP($B208,'[2]Download-GDPcurrent-NCU-countri'!$A$4:$A$3647,1,TRUE)</f>
        <v>Swaziland</v>
      </c>
      <c r="E208" s="1" t="str">
        <f>IF(ISNA(VLOOKUP($D208,'[3]Download-GDPcurrent-NCU-countri'!$A$4:$A$3647,1,TRUE)),"",VLOOKUP($D208,'[3]Download-GDPcurrent-NCU-countri'!$A$4:$A$3647,1,TRUE))</f>
        <v>Swaziland</v>
      </c>
      <c r="G208" s="1" t="s">
        <v>776</v>
      </c>
      <c r="H208" s="1" t="str">
        <f>IF(ISNA(VLOOKUP($G208,'[4]Download-GDPcurrent-NCU-countri'!$A$4:$A$3682,1,FALSE))," ",VLOOKUP($G208,'[4]Download-GDPcurrent-NCU-countri'!$A$4:$A$3682,1,FALSE))</f>
        <v>Swaziland</v>
      </c>
      <c r="I208" s="1" t="s">
        <v>776</v>
      </c>
      <c r="J208" s="1" t="str">
        <f>IF(ISNA(VLOOKUP($I208,'[5]Download-GDPcurrent-NCU-countri'!$B$4:$B$3717,1,FALSE))," ",VLOOKUP($I208,'[5]Download-GDPcurrent-NCU-countri'!$B$4:$B$3717,1,FALSE))</f>
        <v>Swaziland</v>
      </c>
      <c r="K208" s="1" t="str">
        <f>IF(ISNA(VLOOKUP($I208,'[5]Download-GDPcurrent-NCU-countri'!$B$4:$B$3717,1,FALSE))," ",VLOOKUP($I208,'[5]Download-GDPcurrent-NCU-countri'!$B$4:$B$3717,1,FALSE))</f>
        <v>Swaziland</v>
      </c>
    </row>
    <row r="209" spans="1:16" x14ac:dyDescent="0.2">
      <c r="A209" s="1">
        <v>752</v>
      </c>
      <c r="B209" s="1" t="s">
        <v>771</v>
      </c>
      <c r="C209" s="1" t="str">
        <f>[1]SNAcurrencies!F209</f>
        <v>SWE</v>
      </c>
      <c r="D209" s="1" t="str">
        <f>VLOOKUP($B209,'[2]Download-GDPcurrent-NCU-countri'!$A$4:$A$3647,1,TRUE)</f>
        <v>Sweden</v>
      </c>
      <c r="E209" s="1" t="str">
        <f>IF(ISNA(VLOOKUP($D209,'[3]Download-GDPcurrent-NCU-countri'!$A$4:$A$3647,1,TRUE)),"",VLOOKUP($D209,'[3]Download-GDPcurrent-NCU-countri'!$A$4:$A$3647,1,TRUE))</f>
        <v>Sweden</v>
      </c>
      <c r="G209" s="1" t="s">
        <v>771</v>
      </c>
      <c r="H209" s="1" t="str">
        <f>IF(ISNA(VLOOKUP($G209,'[4]Download-GDPcurrent-NCU-countri'!$A$4:$A$3682,1,FALSE))," ",VLOOKUP($G209,'[4]Download-GDPcurrent-NCU-countri'!$A$4:$A$3682,1,FALSE))</f>
        <v>Sweden</v>
      </c>
      <c r="I209" s="1" t="s">
        <v>771</v>
      </c>
      <c r="J209" s="1" t="str">
        <f>IF(ISNA(VLOOKUP($I209,'[5]Download-GDPcurrent-NCU-countri'!$B$4:$B$3717,1,FALSE))," ",VLOOKUP($I209,'[5]Download-GDPcurrent-NCU-countri'!$B$4:$B$3717,1,FALSE))</f>
        <v>Sweden</v>
      </c>
      <c r="K209" s="1" t="str">
        <f>IF(ISNA(VLOOKUP($I209,'[5]Download-GDPcurrent-NCU-countri'!$B$4:$B$3717,1,FALSE))," ",VLOOKUP($I209,'[5]Download-GDPcurrent-NCU-countri'!$B$4:$B$3717,1,FALSE))</f>
        <v>Sweden</v>
      </c>
    </row>
    <row r="210" spans="1:16" x14ac:dyDescent="0.2">
      <c r="A210" s="1">
        <v>756</v>
      </c>
      <c r="B210" s="1" t="s">
        <v>148</v>
      </c>
      <c r="C210" s="1" t="str">
        <f>[1]SNAcurrencies!F210</f>
        <v>CHE</v>
      </c>
      <c r="D210" s="1" t="str">
        <f>VLOOKUP($B210,'[2]Download-GDPcurrent-NCU-countri'!$A$4:$A$3647,1,TRUE)</f>
        <v>Switzerland</v>
      </c>
      <c r="E210" s="1" t="str">
        <f>IF(ISNA(VLOOKUP($D210,'[3]Download-GDPcurrent-NCU-countri'!$A$4:$A$3647,1,TRUE)),"",VLOOKUP($D210,'[3]Download-GDPcurrent-NCU-countri'!$A$4:$A$3647,1,TRUE))</f>
        <v>Switzerland</v>
      </c>
      <c r="G210" s="1" t="s">
        <v>148</v>
      </c>
      <c r="H210" s="1" t="str">
        <f>IF(ISNA(VLOOKUP($G210,'[4]Download-GDPcurrent-NCU-countri'!$A$4:$A$3682,1,FALSE))," ",VLOOKUP($G210,'[4]Download-GDPcurrent-NCU-countri'!$A$4:$A$3682,1,FALSE))</f>
        <v>Switzerland</v>
      </c>
      <c r="I210" s="1" t="s">
        <v>148</v>
      </c>
      <c r="J210" s="1" t="str">
        <f>IF(ISNA(VLOOKUP($I210,'[5]Download-GDPcurrent-NCU-countri'!$B$4:$B$3717,1,FALSE))," ",VLOOKUP($I210,'[5]Download-GDPcurrent-NCU-countri'!$B$4:$B$3717,1,FALSE))</f>
        <v>Switzerland</v>
      </c>
      <c r="K210" s="1" t="str">
        <f>IF(ISNA(VLOOKUP($I210,'[5]Download-GDPcurrent-NCU-countri'!$B$4:$B$3717,1,FALSE))," ",VLOOKUP($I210,'[5]Download-GDPcurrent-NCU-countri'!$B$4:$B$3717,1,FALSE))</f>
        <v>Switzerland</v>
      </c>
    </row>
    <row r="211" spans="1:16" x14ac:dyDescent="0.2">
      <c r="A211" s="1">
        <v>760</v>
      </c>
      <c r="B211" s="1" t="s">
        <v>786</v>
      </c>
      <c r="C211" s="1" t="str">
        <f>[1]SNAcurrencies!F211</f>
        <v>SYR</v>
      </c>
      <c r="D211" s="1" t="str">
        <f>VLOOKUP($B211,'[2]Download-GDPcurrent-NCU-countri'!$A$4:$A$3647,1,TRUE)</f>
        <v>Syrian Arab Republic</v>
      </c>
      <c r="E211" s="1" t="str">
        <f>IF(ISNA(VLOOKUP($D211,'[3]Download-GDPcurrent-NCU-countri'!$A$4:$A$3647,1,TRUE)),"",VLOOKUP($D211,'[3]Download-GDPcurrent-NCU-countri'!$A$4:$A$3647,1,TRUE))</f>
        <v>Syrian Arab Republic</v>
      </c>
      <c r="G211" s="1" t="s">
        <v>786</v>
      </c>
      <c r="H211" s="1" t="str">
        <f>IF(ISNA(VLOOKUP($G211,'[4]Download-GDPcurrent-NCU-countri'!$A$4:$A$3682,1,FALSE))," ",VLOOKUP($G211,'[4]Download-GDPcurrent-NCU-countri'!$A$4:$A$3682,1,FALSE))</f>
        <v>Syrian Arab Republic</v>
      </c>
      <c r="I211" s="1" t="s">
        <v>786</v>
      </c>
      <c r="J211" s="1" t="str">
        <f>IF(ISNA(VLOOKUP($I211,'[5]Download-GDPcurrent-NCU-countri'!$B$4:$B$3717,1,FALSE))," ",VLOOKUP($I211,'[5]Download-GDPcurrent-NCU-countri'!$B$4:$B$3717,1,FALSE))</f>
        <v>Syrian Arab Republic</v>
      </c>
      <c r="K211" s="1" t="str">
        <f>IF(ISNA(VLOOKUP($I211,'[5]Download-GDPcurrent-NCU-countri'!$B$4:$B$3717,1,FALSE))," ",VLOOKUP($I211,'[5]Download-GDPcurrent-NCU-countri'!$B$4:$B$3717,1,FALSE))</f>
        <v>Syrian Arab Republic</v>
      </c>
    </row>
    <row r="212" spans="1:16" x14ac:dyDescent="0.2">
      <c r="A212" s="1">
        <v>761</v>
      </c>
      <c r="B212" s="1" t="s">
        <v>838</v>
      </c>
      <c r="C212" s="1" t="str">
        <f>[1]SNAcurrencies!F212</f>
        <v>TWN</v>
      </c>
      <c r="E212" s="1" t="str">
        <f>IF(ISNA(VLOOKUP($D212,'[3]Download-GDPcurrent-NCU-countri'!$A$4:$A$3647,1,TRUE)),"",VLOOKUP($D212,'[3]Download-GDPcurrent-NCU-countri'!$A$4:$A$3647,1,TRUE))</f>
        <v/>
      </c>
      <c r="I212" s="1" t="s">
        <v>1268</v>
      </c>
      <c r="J212" s="1" t="str">
        <f>IF(ISNA(VLOOKUP($I212,'[5]Download-GDPcurrent-NCU-countri'!$B$4:$B$3717,1,FALSE))," ",VLOOKUP($I212,'[5]Download-GDPcurrent-NCU-countri'!$B$4:$B$3717,1,FALSE))</f>
        <v xml:space="preserve"> </v>
      </c>
      <c r="K212" s="1" t="str">
        <f>IF(ISNA(VLOOKUP($I212,'[5]Download-GDPcurrent-NCU-countri'!$B$4:$B$3717,1,FALSE))," ",VLOOKUP($I212,'[5]Download-GDPcurrent-NCU-countri'!$B$4:$B$3717,1,FALSE))</f>
        <v xml:space="preserve"> </v>
      </c>
    </row>
    <row r="213" spans="1:16" x14ac:dyDescent="0.2">
      <c r="A213" s="1">
        <v>762</v>
      </c>
      <c r="B213" s="1" t="s">
        <v>807</v>
      </c>
      <c r="C213" s="1" t="str">
        <f>[1]SNAcurrencies!F213</f>
        <v>TJK</v>
      </c>
      <c r="D213" s="1" t="str">
        <f>VLOOKUP($B213,'[2]Download-GDPcurrent-NCU-countri'!$A$4:$A$3647,1,TRUE)</f>
        <v>Tajikistan</v>
      </c>
      <c r="E213" s="1" t="str">
        <f>IF(ISNA(VLOOKUP($D213,'[3]Download-GDPcurrent-NCU-countri'!$A$4:$A$3647,1,TRUE)),"",VLOOKUP($D213,'[3]Download-GDPcurrent-NCU-countri'!$A$4:$A$3647,1,TRUE))</f>
        <v>Tajikistan</v>
      </c>
      <c r="G213" s="1" t="s">
        <v>807</v>
      </c>
      <c r="H213" s="1" t="str">
        <f>IF(ISNA(VLOOKUP($G213,'[4]Download-GDPcurrent-NCU-countri'!$A$4:$A$3682,1,FALSE))," ",VLOOKUP($G213,'[4]Download-GDPcurrent-NCU-countri'!$A$4:$A$3682,1,FALSE))</f>
        <v>Tajikistan</v>
      </c>
      <c r="I213" s="1" t="s">
        <v>807</v>
      </c>
      <c r="J213" s="1" t="str">
        <f>IF(ISNA(VLOOKUP($I213,'[5]Download-GDPcurrent-NCU-countri'!$B$4:$B$3717,1,FALSE))," ",VLOOKUP($I213,'[5]Download-GDPcurrent-NCU-countri'!$B$4:$B$3717,1,FALSE))</f>
        <v>Tajikistan</v>
      </c>
      <c r="K213" s="1" t="str">
        <f>IF(ISNA(VLOOKUP($I213,'[5]Download-GDPcurrent-NCU-countri'!$B$4:$B$3717,1,FALSE))," ",VLOOKUP($I213,'[5]Download-GDPcurrent-NCU-countri'!$B$4:$B$3717,1,FALSE))</f>
        <v>Tajikistan</v>
      </c>
    </row>
    <row r="214" spans="1:16" x14ac:dyDescent="0.2">
      <c r="A214" s="1">
        <v>764</v>
      </c>
      <c r="B214" s="1" t="s">
        <v>802</v>
      </c>
      <c r="C214" s="1" t="str">
        <f>[1]SNAcurrencies!F214</f>
        <v>THA</v>
      </c>
      <c r="D214" s="1" t="str">
        <f>VLOOKUP($B214,'[2]Download-GDPcurrent-NCU-countri'!$A$4:$A$3647,1,TRUE)</f>
        <v>Thailand</v>
      </c>
      <c r="E214" s="1" t="str">
        <f>IF(ISNA(VLOOKUP($D214,'[3]Download-GDPcurrent-NCU-countri'!$A$4:$A$3647,1,TRUE)),"",VLOOKUP($D214,'[3]Download-GDPcurrent-NCU-countri'!$A$4:$A$3647,1,TRUE))</f>
        <v>Thailand</v>
      </c>
      <c r="G214" s="1" t="s">
        <v>802</v>
      </c>
      <c r="H214" s="1" t="str">
        <f>IF(ISNA(VLOOKUP($G214,'[4]Download-GDPcurrent-NCU-countri'!$A$4:$A$3682,1,FALSE))," ",VLOOKUP($G214,'[4]Download-GDPcurrent-NCU-countri'!$A$4:$A$3682,1,FALSE))</f>
        <v>Thailand</v>
      </c>
      <c r="I214" s="1" t="s">
        <v>802</v>
      </c>
      <c r="J214" s="1" t="str">
        <f>IF(ISNA(VLOOKUP($I214,'[5]Download-GDPcurrent-NCU-countri'!$B$4:$B$3717,1,FALSE))," ",VLOOKUP($I214,'[5]Download-GDPcurrent-NCU-countri'!$B$4:$B$3717,1,FALSE))</f>
        <v>Thailand</v>
      </c>
      <c r="K214" s="1" t="str">
        <f>IF(ISNA(VLOOKUP($I214,'[5]Download-GDPcurrent-NCU-countri'!$B$4:$B$3717,1,FALSE))," ",VLOOKUP($I214,'[5]Download-GDPcurrent-NCU-countri'!$B$4:$B$3717,1,FALSE))</f>
        <v>Thailand</v>
      </c>
    </row>
    <row r="215" spans="1:16" x14ac:dyDescent="0.2">
      <c r="A215" s="1">
        <v>768</v>
      </c>
      <c r="B215" s="1" t="s">
        <v>798</v>
      </c>
      <c r="C215" s="1" t="str">
        <f>[1]SNAcurrencies!F215</f>
        <v>TGO</v>
      </c>
      <c r="D215" s="1" t="str">
        <f>VLOOKUP($B215,'[2]Download-GDPcurrent-NCU-countri'!$A$4:$A$3647,1,TRUE)</f>
        <v>Togo</v>
      </c>
      <c r="E215" s="1" t="str">
        <f>IF(ISNA(VLOOKUP($D215,'[3]Download-GDPcurrent-NCU-countri'!$A$4:$A$3647,1,TRUE)),"",VLOOKUP($D215,'[3]Download-GDPcurrent-NCU-countri'!$A$4:$A$3647,1,TRUE))</f>
        <v>Togo</v>
      </c>
      <c r="G215" s="1" t="s">
        <v>798</v>
      </c>
      <c r="H215" s="1" t="str">
        <f>IF(ISNA(VLOOKUP($G215,'[4]Download-GDPcurrent-NCU-countri'!$A$4:$A$3682,1,FALSE))," ",VLOOKUP($G215,'[4]Download-GDPcurrent-NCU-countri'!$A$4:$A$3682,1,FALSE))</f>
        <v>Togo</v>
      </c>
      <c r="I215" s="1" t="s">
        <v>798</v>
      </c>
      <c r="J215" s="1" t="str">
        <f>IF(ISNA(VLOOKUP($I215,'[5]Download-GDPcurrent-NCU-countri'!$B$4:$B$3717,1,FALSE))," ",VLOOKUP($I215,'[5]Download-GDPcurrent-NCU-countri'!$B$4:$B$3717,1,FALSE))</f>
        <v>Togo</v>
      </c>
      <c r="K215" s="1" t="str">
        <f>IF(ISNA(VLOOKUP($I215,'[5]Download-GDPcurrent-NCU-countri'!$B$4:$B$3717,1,FALSE))," ",VLOOKUP($I215,'[5]Download-GDPcurrent-NCU-countri'!$B$4:$B$3717,1,FALSE))</f>
        <v>Togo</v>
      </c>
    </row>
    <row r="216" spans="1:16" x14ac:dyDescent="0.2">
      <c r="A216" s="1">
        <v>772</v>
      </c>
      <c r="B216" s="1" t="s">
        <v>1212</v>
      </c>
      <c r="C216" s="1" t="str">
        <f>[1]SNAcurrencies!F216</f>
        <v>TKL</v>
      </c>
      <c r="E216" s="1" t="str">
        <f>IF(ISNA(VLOOKUP($D216,'[3]Download-GDPcurrent-NCU-countri'!$A$4:$A$3647,1,TRUE)),"",VLOOKUP($D216,'[3]Download-GDPcurrent-NCU-countri'!$A$4:$A$3647,1,TRUE))</f>
        <v/>
      </c>
      <c r="I216" s="1" t="s">
        <v>1268</v>
      </c>
      <c r="J216" s="1" t="str">
        <f>IF(ISNA(VLOOKUP($I216,'[5]Download-GDPcurrent-NCU-countri'!$B$4:$B$3717,1,FALSE))," ",VLOOKUP($I216,'[5]Download-GDPcurrent-NCU-countri'!$B$4:$B$3717,1,FALSE))</f>
        <v xml:space="preserve"> </v>
      </c>
      <c r="K216" s="1" t="str">
        <f>IF(ISNA(VLOOKUP($I216,'[5]Download-GDPcurrent-NCU-countri'!$B$4:$B$3717,1,FALSE))," ",VLOOKUP($I216,'[5]Download-GDPcurrent-NCU-countri'!$B$4:$B$3717,1,FALSE))</f>
        <v xml:space="preserve"> </v>
      </c>
    </row>
    <row r="217" spans="1:16" x14ac:dyDescent="0.2">
      <c r="A217" s="1">
        <v>776</v>
      </c>
      <c r="B217" s="1" t="s">
        <v>820</v>
      </c>
      <c r="C217" s="1" t="str">
        <f>[1]SNAcurrencies!F217</f>
        <v>TON</v>
      </c>
      <c r="D217" s="1" t="str">
        <f>VLOOKUP($B217,'[2]Download-GDPcurrent-NCU-countri'!$A$4:$A$3647,1,TRUE)</f>
        <v>Tonga</v>
      </c>
      <c r="E217" s="1" t="str">
        <f>IF(ISNA(VLOOKUP($D217,'[3]Download-GDPcurrent-NCU-countri'!$A$4:$A$3647,1,TRUE)),"",VLOOKUP($D217,'[3]Download-GDPcurrent-NCU-countri'!$A$4:$A$3647,1,TRUE))</f>
        <v>Tonga</v>
      </c>
      <c r="G217" s="1" t="s">
        <v>820</v>
      </c>
      <c r="H217" s="1" t="str">
        <f>IF(ISNA(VLOOKUP($G217,'[4]Download-GDPcurrent-NCU-countri'!$A$4:$A$3682,1,FALSE))," ",VLOOKUP($G217,'[4]Download-GDPcurrent-NCU-countri'!$A$4:$A$3682,1,FALSE))</f>
        <v>Tonga</v>
      </c>
      <c r="I217" s="1" t="s">
        <v>820</v>
      </c>
      <c r="J217" s="1" t="str">
        <f>IF(ISNA(VLOOKUP($I217,'[5]Download-GDPcurrent-NCU-countri'!$B$4:$B$3717,1,FALSE))," ",VLOOKUP($I217,'[5]Download-GDPcurrent-NCU-countri'!$B$4:$B$3717,1,FALSE))</f>
        <v>Tonga</v>
      </c>
      <c r="K217" s="1" t="str">
        <f>IF(ISNA(VLOOKUP($I217,'[5]Download-GDPcurrent-NCU-countri'!$B$4:$B$3717,1,FALSE))," ",VLOOKUP($I217,'[5]Download-GDPcurrent-NCU-countri'!$B$4:$B$3717,1,FALSE))</f>
        <v>Tonga</v>
      </c>
    </row>
    <row r="218" spans="1:16" x14ac:dyDescent="0.2">
      <c r="A218" s="1">
        <v>780</v>
      </c>
      <c r="B218" s="1" t="s">
        <v>825</v>
      </c>
      <c r="C218" s="1" t="str">
        <f>[1]SNAcurrencies!F218</f>
        <v>TTO</v>
      </c>
      <c r="D218" s="1" t="str">
        <f>VLOOKUP($B218,'[2]Download-GDPcurrent-NCU-countri'!$A$4:$A$3647,1,TRUE)</f>
        <v>Trinidad and Tobago</v>
      </c>
      <c r="E218" s="1" t="str">
        <f>IF(ISNA(VLOOKUP($D218,'[3]Download-GDPcurrent-NCU-countri'!$A$4:$A$3647,1,TRUE)),"",VLOOKUP($D218,'[3]Download-GDPcurrent-NCU-countri'!$A$4:$A$3647,1,TRUE))</f>
        <v>Trinidad and Tobago</v>
      </c>
      <c r="G218" s="1" t="s">
        <v>825</v>
      </c>
      <c r="H218" s="1" t="str">
        <f>IF(ISNA(VLOOKUP($G218,'[4]Download-GDPcurrent-NCU-countri'!$A$4:$A$3682,1,FALSE))," ",VLOOKUP($G218,'[4]Download-GDPcurrent-NCU-countri'!$A$4:$A$3682,1,FALSE))</f>
        <v>Trinidad and Tobago</v>
      </c>
      <c r="I218" s="1" t="s">
        <v>825</v>
      </c>
      <c r="J218" s="1" t="str">
        <f>IF(ISNA(VLOOKUP($I218,'[5]Download-GDPcurrent-NCU-countri'!$B$4:$B$3717,1,FALSE))," ",VLOOKUP($I218,'[5]Download-GDPcurrent-NCU-countri'!$B$4:$B$3717,1,FALSE))</f>
        <v>Trinidad and Tobago</v>
      </c>
      <c r="K218" s="1" t="str">
        <f>IF(ISNA(VLOOKUP($I218,'[5]Download-GDPcurrent-NCU-countri'!$B$4:$B$3717,1,FALSE))," ",VLOOKUP($I218,'[5]Download-GDPcurrent-NCU-countri'!$B$4:$B$3717,1,FALSE))</f>
        <v>Trinidad and Tobago</v>
      </c>
    </row>
    <row r="219" spans="1:16" x14ac:dyDescent="0.2">
      <c r="A219" s="1">
        <v>784</v>
      </c>
      <c r="B219" s="1" t="s">
        <v>35</v>
      </c>
      <c r="C219" s="1" t="str">
        <f>[1]SNAcurrencies!F219</f>
        <v>ARE</v>
      </c>
      <c r="D219" s="1" t="str">
        <f>VLOOKUP($B219,'[2]Download-GDPcurrent-NCU-countri'!$A$4:$A$3647,1,TRUE)</f>
        <v>United Arab Emirates</v>
      </c>
      <c r="E219" s="1" t="str">
        <f>IF(ISNA(VLOOKUP($D219,'[3]Download-GDPcurrent-NCU-countri'!$A$4:$A$3647,1,TRUE)),"",VLOOKUP($D219,'[3]Download-GDPcurrent-NCU-countri'!$A$4:$A$3647,1,TRUE))</f>
        <v>United Arab Emirates</v>
      </c>
      <c r="G219" s="1" t="s">
        <v>35</v>
      </c>
      <c r="H219" s="1" t="str">
        <f>IF(ISNA(VLOOKUP($G219,'[4]Download-GDPcurrent-NCU-countri'!$A$4:$A$3682,1,FALSE))," ",VLOOKUP($G219,'[4]Download-GDPcurrent-NCU-countri'!$A$4:$A$3682,1,FALSE))</f>
        <v>United Arab Emirates</v>
      </c>
      <c r="I219" s="1" t="s">
        <v>35</v>
      </c>
      <c r="J219" s="1" t="str">
        <f>IF(ISNA(VLOOKUP($I219,'[5]Download-GDPcurrent-NCU-countri'!$B$4:$B$3717,1,FALSE))," ",VLOOKUP($I219,'[5]Download-GDPcurrent-NCU-countri'!$B$4:$B$3717,1,FALSE))</f>
        <v>United Arab Emirates</v>
      </c>
      <c r="K219" s="1" t="str">
        <f>IF(ISNA(VLOOKUP($I219,'[5]Download-GDPcurrent-NCU-countri'!$B$4:$B$3717,1,FALSE))," ",VLOOKUP($I219,'[5]Download-GDPcurrent-NCU-countri'!$B$4:$B$3717,1,FALSE))</f>
        <v>United Arab Emirates</v>
      </c>
    </row>
    <row r="220" spans="1:16" x14ac:dyDescent="0.2">
      <c r="A220" s="1">
        <v>788</v>
      </c>
      <c r="B220" s="1" t="s">
        <v>829</v>
      </c>
      <c r="C220" s="1" t="str">
        <f>[1]SNAcurrencies!F220</f>
        <v>TUN</v>
      </c>
      <c r="D220" s="1" t="str">
        <f>VLOOKUP($B220,'[2]Download-GDPcurrent-NCU-countri'!$A$4:$A$3647,1,TRUE)</f>
        <v>Tunisia</v>
      </c>
      <c r="E220" s="1" t="str">
        <f>IF(ISNA(VLOOKUP($D220,'[3]Download-GDPcurrent-NCU-countri'!$A$4:$A$3647,1,TRUE)),"",VLOOKUP($D220,'[3]Download-GDPcurrent-NCU-countri'!$A$4:$A$3647,1,TRUE))</f>
        <v>Tunisia</v>
      </c>
      <c r="G220" s="1" t="s">
        <v>829</v>
      </c>
      <c r="H220" s="1" t="str">
        <f>IF(ISNA(VLOOKUP($G220,'[4]Download-GDPcurrent-NCU-countri'!$A$4:$A$3682,1,FALSE))," ",VLOOKUP($G220,'[4]Download-GDPcurrent-NCU-countri'!$A$4:$A$3682,1,FALSE))</f>
        <v>Tunisia</v>
      </c>
      <c r="I220" s="1" t="s">
        <v>829</v>
      </c>
      <c r="J220" s="1" t="str">
        <f>IF(ISNA(VLOOKUP($I220,'[5]Download-GDPcurrent-NCU-countri'!$B$4:$B$3717,1,FALSE))," ",VLOOKUP($I220,'[5]Download-GDPcurrent-NCU-countri'!$B$4:$B$3717,1,FALSE))</f>
        <v>Tunisia</v>
      </c>
      <c r="K220" s="1" t="str">
        <f>IF(ISNA(VLOOKUP($I220,'[5]Download-GDPcurrent-NCU-countri'!$B$4:$B$3717,1,FALSE))," ",VLOOKUP($I220,'[5]Download-GDPcurrent-NCU-countri'!$B$4:$B$3717,1,FALSE))</f>
        <v>Tunisia</v>
      </c>
    </row>
    <row r="221" spans="1:16" x14ac:dyDescent="0.2">
      <c r="A221" s="1">
        <v>792</v>
      </c>
      <c r="B221" s="1" t="s">
        <v>833</v>
      </c>
      <c r="C221" s="1" t="str">
        <f>[1]SNAcurrencies!F221</f>
        <v>TUR</v>
      </c>
      <c r="D221" s="1" t="str">
        <f>VLOOKUP($B221,'[2]Download-GDPcurrent-NCU-countri'!$A$4:$A$3647,1,TRUE)</f>
        <v>Turkey</v>
      </c>
      <c r="E221" s="1" t="str">
        <f>IF(ISNA(VLOOKUP($D221,'[3]Download-GDPcurrent-NCU-countri'!$A$4:$A$3647,1,TRUE)),"",VLOOKUP($D221,'[3]Download-GDPcurrent-NCU-countri'!$A$4:$A$3647,1,TRUE))</f>
        <v>Turkey</v>
      </c>
      <c r="G221" s="1" t="s">
        <v>833</v>
      </c>
      <c r="H221" s="1" t="str">
        <f>IF(ISNA(VLOOKUP($G221,'[4]Download-GDPcurrent-NCU-countri'!$A$4:$A$3682,1,FALSE))," ",VLOOKUP($G221,'[4]Download-GDPcurrent-NCU-countri'!$A$4:$A$3682,1,FALSE))</f>
        <v>Turkey</v>
      </c>
      <c r="I221" s="1" t="s">
        <v>833</v>
      </c>
      <c r="J221" s="1" t="str">
        <f>IF(ISNA(VLOOKUP($I221,'[5]Download-GDPcurrent-NCU-countri'!$B$4:$B$3717,1,FALSE))," ",VLOOKUP($I221,'[5]Download-GDPcurrent-NCU-countri'!$B$4:$B$3717,1,FALSE))</f>
        <v>Turkey</v>
      </c>
      <c r="K221" s="1" t="str">
        <f>IF(ISNA(VLOOKUP($I221,'[5]Download-GDPcurrent-NCU-countri'!$B$4:$B$3717,1,FALSE))," ",VLOOKUP($I221,'[5]Download-GDPcurrent-NCU-countri'!$B$4:$B$3717,1,FALSE))</f>
        <v>Turkey</v>
      </c>
    </row>
    <row r="222" spans="1:16" x14ac:dyDescent="0.2">
      <c r="A222" s="1">
        <v>795</v>
      </c>
      <c r="B222" s="1" t="s">
        <v>811</v>
      </c>
      <c r="C222" s="1" t="str">
        <f>[1]SNAcurrencies!F222</f>
        <v>TKM</v>
      </c>
      <c r="D222" s="1" t="str">
        <f>VLOOKUP($B222,'[2]Download-GDPcurrent-NCU-countri'!$A$4:$A$3647,1,TRUE)</f>
        <v>Turkmenistan</v>
      </c>
      <c r="E222" s="1" t="str">
        <f>IF(ISNA(VLOOKUP($D222,'[3]Download-GDPcurrent-NCU-countri'!$A$4:$A$3647,1,TRUE)),"",VLOOKUP($D222,'[3]Download-GDPcurrent-NCU-countri'!$A$4:$A$3647,1,TRUE))</f>
        <v>Turkmenistan</v>
      </c>
      <c r="G222" s="1" t="s">
        <v>811</v>
      </c>
      <c r="H222" s="1" t="str">
        <f>IF(ISNA(VLOOKUP($G222,'[4]Download-GDPcurrent-NCU-countri'!$A$4:$A$3682,1,FALSE))," ",VLOOKUP($G222,'[4]Download-GDPcurrent-NCU-countri'!$A$4:$A$3682,1,FALSE))</f>
        <v>Turkmenistan</v>
      </c>
      <c r="I222" s="1" t="s">
        <v>811</v>
      </c>
      <c r="J222" s="1" t="str">
        <f>IF(ISNA(VLOOKUP($I222,'[5]Download-GDPcurrent-NCU-countri'!$B$4:$B$3717,1,FALSE))," ",VLOOKUP($I222,'[5]Download-GDPcurrent-NCU-countri'!$B$4:$B$3717,1,FALSE))</f>
        <v>Turkmenistan</v>
      </c>
      <c r="K222" s="1" t="str">
        <f>IF(ISNA(VLOOKUP($I222,'[5]Download-GDPcurrent-NCU-countri'!$B$4:$B$3717,1,FALSE))," ",VLOOKUP($I222,'[5]Download-GDPcurrent-NCU-countri'!$B$4:$B$3717,1,FALSE))</f>
        <v>Turkmenistan</v>
      </c>
    </row>
    <row r="223" spans="1:16" x14ac:dyDescent="0.2">
      <c r="A223" s="1">
        <v>796</v>
      </c>
      <c r="B223" s="1" t="s">
        <v>931</v>
      </c>
      <c r="C223" s="1" t="str">
        <f>[1]SNAcurrencies!F223</f>
        <v>TCA</v>
      </c>
      <c r="D223" s="1" t="str">
        <f>VLOOKUP($B223,'[2]Download-GDPcurrent-NCU-countri'!$A$4:$A$3647,1,TRUE)</f>
        <v>Turks and Caicos Islands</v>
      </c>
      <c r="E223" s="1" t="str">
        <f>IF(ISNA(VLOOKUP($D223,'[3]Download-GDPcurrent-NCU-countri'!$A$4:$A$3647,1,TRUE)),"",VLOOKUP($D223,'[3]Download-GDPcurrent-NCU-countri'!$A$4:$A$3647,1,TRUE))</f>
        <v>Turks and Caicos Islands</v>
      </c>
      <c r="G223" s="1" t="s">
        <v>931</v>
      </c>
      <c r="H223" s="1" t="str">
        <f>IF(ISNA(VLOOKUP($G223,'[4]Download-GDPcurrent-NCU-countri'!$A$4:$A$3682,1,FALSE))," ",VLOOKUP($G223,'[4]Download-GDPcurrent-NCU-countri'!$A$4:$A$3682,1,FALSE))</f>
        <v>Turks and Caicos Islands</v>
      </c>
      <c r="I223" s="1" t="s">
        <v>931</v>
      </c>
      <c r="J223" s="1" t="str">
        <f>IF(ISNA(VLOOKUP($I223,'[5]Download-GDPcurrent-NCU-countri'!$B$4:$B$3717,1,FALSE))," ",VLOOKUP($I223,'[5]Download-GDPcurrent-NCU-countri'!$B$4:$B$3717,1,FALSE))</f>
        <v>Turks and Caicos Islands</v>
      </c>
      <c r="K223" s="1" t="str">
        <f>IF(ISNA(VLOOKUP($I223,'[5]Download-GDPcurrent-NCU-countri'!$B$4:$B$3717,1,FALSE))," ",VLOOKUP($I223,'[5]Download-GDPcurrent-NCU-countri'!$B$4:$B$3717,1,FALSE))</f>
        <v>Turks and Caicos Islands</v>
      </c>
      <c r="P223" s="1" t="str">
        <f t="shared" ref="P223:P258" si="0">IF(ISNA(INDEX(N$3:N$222,MATCH(J223,N$3:N$222,0)))," ",INDEX(N$3:N$222,MATCH(J223,N$3:N$222,0)))</f>
        <v xml:space="preserve"> </v>
      </c>
    </row>
    <row r="224" spans="1:16" x14ac:dyDescent="0.2">
      <c r="A224" s="1">
        <v>798</v>
      </c>
      <c r="B224" s="1" t="s">
        <v>836</v>
      </c>
      <c r="C224" s="1" t="str">
        <f>[1]SNAcurrencies!F224</f>
        <v>TUV</v>
      </c>
      <c r="D224" s="1" t="str">
        <f>VLOOKUP($B224,'[2]Download-GDPcurrent-NCU-countri'!$A$4:$A$3647,1,TRUE)</f>
        <v>Tuvalu</v>
      </c>
      <c r="E224" s="1" t="str">
        <f>IF(ISNA(VLOOKUP($D224,'[3]Download-GDPcurrent-NCU-countri'!$A$4:$A$3647,1,TRUE)),"",VLOOKUP($D224,'[3]Download-GDPcurrent-NCU-countri'!$A$4:$A$3647,1,TRUE))</f>
        <v>Tuvalu</v>
      </c>
      <c r="G224" s="1" t="s">
        <v>836</v>
      </c>
      <c r="H224" s="1" t="str">
        <f>IF(ISNA(VLOOKUP($G224,'[4]Download-GDPcurrent-NCU-countri'!$A$4:$A$3682,1,FALSE))," ",VLOOKUP($G224,'[4]Download-GDPcurrent-NCU-countri'!$A$4:$A$3682,1,FALSE))</f>
        <v>Tuvalu</v>
      </c>
      <c r="I224" s="1" t="s">
        <v>836</v>
      </c>
      <c r="J224" s="1" t="str">
        <f>IF(ISNA(VLOOKUP($I224,'[5]Download-GDPcurrent-NCU-countri'!$B$4:$B$3717,1,FALSE))," ",VLOOKUP($I224,'[5]Download-GDPcurrent-NCU-countri'!$B$4:$B$3717,1,FALSE))</f>
        <v>Tuvalu</v>
      </c>
      <c r="K224" s="1" t="str">
        <f>IF(ISNA(VLOOKUP($I224,'[5]Download-GDPcurrent-NCU-countri'!$B$4:$B$3717,1,FALSE))," ",VLOOKUP($I224,'[5]Download-GDPcurrent-NCU-countri'!$B$4:$B$3717,1,FALSE))</f>
        <v>Tuvalu</v>
      </c>
      <c r="P224" s="1" t="str">
        <f t="shared" si="0"/>
        <v xml:space="preserve"> </v>
      </c>
    </row>
    <row r="225" spans="1:16" x14ac:dyDescent="0.2">
      <c r="A225" s="1">
        <v>800</v>
      </c>
      <c r="B225" s="1" t="s">
        <v>849</v>
      </c>
      <c r="C225" s="1" t="str">
        <f>[1]SNAcurrencies!F225</f>
        <v>UGA</v>
      </c>
      <c r="D225" s="1" t="str">
        <f>VLOOKUP($B225,'[2]Download-GDPcurrent-NCU-countri'!$A$4:$A$3647,1,TRUE)</f>
        <v>Uganda</v>
      </c>
      <c r="E225" s="1" t="str">
        <f>IF(ISNA(VLOOKUP($D225,'[3]Download-GDPcurrent-NCU-countri'!$A$4:$A$3647,1,TRUE)),"",VLOOKUP($D225,'[3]Download-GDPcurrent-NCU-countri'!$A$4:$A$3647,1,TRUE))</f>
        <v>Uganda</v>
      </c>
      <c r="G225" s="1" t="s">
        <v>849</v>
      </c>
      <c r="H225" s="1" t="str">
        <f>IF(ISNA(VLOOKUP($G225,'[4]Download-GDPcurrent-NCU-countri'!$A$4:$A$3682,1,FALSE))," ",VLOOKUP($G225,'[4]Download-GDPcurrent-NCU-countri'!$A$4:$A$3682,1,FALSE))</f>
        <v>Uganda</v>
      </c>
      <c r="I225" s="1" t="s">
        <v>849</v>
      </c>
      <c r="J225" s="1" t="str">
        <f>IF(ISNA(VLOOKUP($I225,'[5]Download-GDPcurrent-NCU-countri'!$B$4:$B$3717,1,FALSE))," ",VLOOKUP($I225,'[5]Download-GDPcurrent-NCU-countri'!$B$4:$B$3717,1,FALSE))</f>
        <v>Uganda</v>
      </c>
      <c r="K225" s="1" t="str">
        <f>IF(ISNA(VLOOKUP($I225,'[5]Download-GDPcurrent-NCU-countri'!$B$4:$B$3717,1,FALSE))," ",VLOOKUP($I225,'[5]Download-GDPcurrent-NCU-countri'!$B$4:$B$3717,1,FALSE))</f>
        <v>Uganda</v>
      </c>
      <c r="P225" s="1" t="str">
        <f t="shared" si="0"/>
        <v xml:space="preserve"> </v>
      </c>
    </row>
    <row r="226" spans="1:16" x14ac:dyDescent="0.2">
      <c r="A226" s="1">
        <v>804</v>
      </c>
      <c r="B226" s="1" t="s">
        <v>852</v>
      </c>
      <c r="C226" s="1" t="str">
        <f>[1]SNAcurrencies!F226</f>
        <v>UKR</v>
      </c>
      <c r="D226" s="1" t="str">
        <f>VLOOKUP($B226,'[2]Download-GDPcurrent-NCU-countri'!$A$4:$A$3647,1,TRUE)</f>
        <v>Ukraine</v>
      </c>
      <c r="E226" s="1" t="str">
        <f>IF(ISNA(VLOOKUP($D226,'[3]Download-GDPcurrent-NCU-countri'!$A$4:$A$3647,1,TRUE)),"",VLOOKUP($D226,'[3]Download-GDPcurrent-NCU-countri'!$A$4:$A$3647,1,TRUE))</f>
        <v>Ukraine</v>
      </c>
      <c r="G226" s="1" t="s">
        <v>852</v>
      </c>
      <c r="H226" s="1" t="str">
        <f>IF(ISNA(VLOOKUP($G226,'[4]Download-GDPcurrent-NCU-countri'!$A$4:$A$3682,1,FALSE))," ",VLOOKUP($G226,'[4]Download-GDPcurrent-NCU-countri'!$A$4:$A$3682,1,FALSE))</f>
        <v>Ukraine</v>
      </c>
      <c r="I226" s="1" t="s">
        <v>852</v>
      </c>
      <c r="J226" s="1" t="str">
        <f>IF(ISNA(VLOOKUP($I226,'[5]Download-GDPcurrent-NCU-countri'!$B$4:$B$3717,1,FALSE))," ",VLOOKUP($I226,'[5]Download-GDPcurrent-NCU-countri'!$B$4:$B$3717,1,FALSE))</f>
        <v>Ukraine</v>
      </c>
      <c r="K226" s="1" t="str">
        <f>IF(ISNA(VLOOKUP($I226,'[5]Download-GDPcurrent-NCU-countri'!$B$4:$B$3717,1,FALSE))," ",VLOOKUP($I226,'[5]Download-GDPcurrent-NCU-countri'!$B$4:$B$3717,1,FALSE))</f>
        <v>Ukraine</v>
      </c>
      <c r="P226" s="1" t="str">
        <f t="shared" si="0"/>
        <v xml:space="preserve"> </v>
      </c>
    </row>
    <row r="227" spans="1:16" x14ac:dyDescent="0.2">
      <c r="A227" s="1">
        <v>807</v>
      </c>
      <c r="B227" s="1" t="s">
        <v>543</v>
      </c>
      <c r="C227" s="1" t="str">
        <f>[1]SNAcurrencies!F227</f>
        <v>MKD</v>
      </c>
      <c r="D227" s="1" t="str">
        <f>VLOOKUP($B227,'[2]Download-GDPcurrent-NCU-countri'!$A$4:$A$3647,1,TRUE)</f>
        <v>The former Yugoslav Republic of Macedonia</v>
      </c>
      <c r="E227" s="1" t="str">
        <f>IF(ISNA(VLOOKUP($D227,'[3]Download-GDPcurrent-NCU-countri'!$A$4:$A$3647,1,TRUE)),"",VLOOKUP($D227,'[3]Download-GDPcurrent-NCU-countri'!$A$4:$A$3647,1,TRUE))</f>
        <v>The former Yugoslav Republic of Macedonia</v>
      </c>
      <c r="G227" s="1" t="s">
        <v>1293</v>
      </c>
      <c r="H227" s="5" t="s">
        <v>1294</v>
      </c>
      <c r="I227" s="1" t="s">
        <v>1294</v>
      </c>
      <c r="J227" s="1" t="str">
        <f>IF(ISNA(VLOOKUP($I227,'[5]Download-GDPcurrent-NCU-countri'!$B$4:$B$3717,1,FALSE))," ",VLOOKUP($I227,'[5]Download-GDPcurrent-NCU-countri'!$B$4:$B$3717,1,FALSE))</f>
        <v>TFYR of Macedonia</v>
      </c>
      <c r="K227" s="1" t="str">
        <f>IF(ISNA(VLOOKUP($I227,'[5]Download-GDPcurrent-NCU-countri'!$B$4:$B$3717,1,FALSE))," ",VLOOKUP($I227,'[5]Download-GDPcurrent-NCU-countri'!$B$4:$B$3717,1,FALSE))</f>
        <v>TFYR of Macedonia</v>
      </c>
      <c r="P227" s="1" t="str">
        <f t="shared" si="0"/>
        <v xml:space="preserve"> </v>
      </c>
    </row>
    <row r="228" spans="1:16" x14ac:dyDescent="0.2">
      <c r="A228" s="1">
        <v>818</v>
      </c>
      <c r="B228" s="1" t="s">
        <v>259</v>
      </c>
      <c r="C228" s="1" t="str">
        <f>[1]SNAcurrencies!F228</f>
        <v>EGY</v>
      </c>
      <c r="D228" s="1" t="str">
        <f>VLOOKUP($B228,'[2]Download-GDPcurrent-NCU-countri'!$A$4:$A$3647,1,TRUE)</f>
        <v>Egypt</v>
      </c>
      <c r="E228" s="1" t="str">
        <f>IF(ISNA(VLOOKUP($D228,'[3]Download-GDPcurrent-NCU-countri'!$A$4:$A$3647,1,TRUE)),"",VLOOKUP($D228,'[3]Download-GDPcurrent-NCU-countri'!$A$4:$A$3647,1,TRUE))</f>
        <v>Egypt</v>
      </c>
      <c r="G228" s="1" t="s">
        <v>259</v>
      </c>
      <c r="H228" s="1" t="str">
        <f>IF(ISNA(VLOOKUP($G228,'[4]Download-GDPcurrent-NCU-countri'!$A$4:$A$3682,1,FALSE))," ",VLOOKUP($G228,'[4]Download-GDPcurrent-NCU-countri'!$A$4:$A$3682,1,FALSE))</f>
        <v>Egypt</v>
      </c>
      <c r="I228" s="1" t="s">
        <v>259</v>
      </c>
      <c r="J228" s="1" t="str">
        <f>IF(ISNA(VLOOKUP($I228,'[5]Download-GDPcurrent-NCU-countri'!$B$4:$B$3717,1,FALSE))," ",VLOOKUP($I228,'[5]Download-GDPcurrent-NCU-countri'!$B$4:$B$3717,1,FALSE))</f>
        <v>Egypt</v>
      </c>
      <c r="K228" s="1" t="str">
        <f>IF(ISNA(VLOOKUP($I228,'[5]Download-GDPcurrent-NCU-countri'!$B$4:$B$3717,1,FALSE))," ",VLOOKUP($I228,'[5]Download-GDPcurrent-NCU-countri'!$B$4:$B$3717,1,FALSE))</f>
        <v>Egypt</v>
      </c>
      <c r="P228" s="1" t="str">
        <f t="shared" si="0"/>
        <v xml:space="preserve"> </v>
      </c>
    </row>
    <row r="229" spans="1:16" x14ac:dyDescent="0.2">
      <c r="A229" s="1">
        <v>826</v>
      </c>
      <c r="B229" s="1" t="s">
        <v>932</v>
      </c>
      <c r="C229" s="1" t="str">
        <f>[1]SNAcurrencies!F229</f>
        <v>GBR</v>
      </c>
      <c r="D229" s="1" t="str">
        <f>VLOOKUP($B229,'[2]Download-GDPcurrent-NCU-countri'!$A$4:$A$3647,1,TRUE)</f>
        <v>United Kingdom of Great Britain and Northern Ireland</v>
      </c>
      <c r="E229" s="1" t="str">
        <f>IF(ISNA(VLOOKUP($D229,'[3]Download-GDPcurrent-NCU-countri'!$A$4:$A$3647,1,TRUE)),"",VLOOKUP($D229,'[3]Download-GDPcurrent-NCU-countri'!$A$4:$A$3647,1,TRUE))</f>
        <v>United Kingdom of Great Britain and Northern Ireland</v>
      </c>
      <c r="G229" s="1" t="s">
        <v>303</v>
      </c>
      <c r="H229" s="1" t="str">
        <f>IF(ISNA(VLOOKUP($G229,'[4]Download-GDPcurrent-NCU-countri'!$A$4:$A$3682,1,FALSE))," ",VLOOKUP($G229,'[4]Download-GDPcurrent-NCU-countri'!$A$4:$A$3682,1,FALSE))</f>
        <v>United Kingdom</v>
      </c>
      <c r="I229" s="1" t="s">
        <v>303</v>
      </c>
      <c r="J229" s="1" t="str">
        <f>IF(ISNA(VLOOKUP($I229,'[5]Download-GDPcurrent-NCU-countri'!$B$4:$B$3717,1,FALSE))," ",VLOOKUP($I229,'[5]Download-GDPcurrent-NCU-countri'!$B$4:$B$3717,1,FALSE))</f>
        <v>United Kingdom</v>
      </c>
      <c r="K229" s="1" t="str">
        <f>IF(ISNA(VLOOKUP($I229,'[5]Download-GDPcurrent-NCU-countri'!$B$4:$B$3717,1,FALSE))," ",VLOOKUP($I229,'[5]Download-GDPcurrent-NCU-countri'!$B$4:$B$3717,1,FALSE))</f>
        <v>United Kingdom</v>
      </c>
      <c r="P229" s="1" t="str">
        <f t="shared" si="0"/>
        <v xml:space="preserve"> </v>
      </c>
    </row>
    <row r="230" spans="1:16" x14ac:dyDescent="0.2">
      <c r="A230" s="1">
        <v>830</v>
      </c>
      <c r="B230" s="1" t="s">
        <v>1229</v>
      </c>
      <c r="C230" s="1" t="str">
        <f>[1]SNAcurrencies!F230</f>
        <v>CHN</v>
      </c>
      <c r="E230" s="1" t="str">
        <f>IF(ISNA(VLOOKUP($D230,'[3]Download-GDPcurrent-NCU-countri'!$A$4:$A$3647,1,TRUE)),"",VLOOKUP($D230,'[3]Download-GDPcurrent-NCU-countri'!$A$4:$A$3647,1,TRUE))</f>
        <v/>
      </c>
      <c r="I230" s="1" t="s">
        <v>1268</v>
      </c>
      <c r="J230" s="1" t="str">
        <f>IF(ISNA(VLOOKUP($I230,'[5]Download-GDPcurrent-NCU-countri'!$B$4:$B$3717,1,FALSE))," ",VLOOKUP($I230,'[5]Download-GDPcurrent-NCU-countri'!$B$4:$B$3717,1,FALSE))</f>
        <v xml:space="preserve"> </v>
      </c>
      <c r="K230" s="1" t="str">
        <f>IF(ISNA(VLOOKUP($I230,'[5]Download-GDPcurrent-NCU-countri'!$B$4:$B$3717,1,FALSE))," ",VLOOKUP($I230,'[5]Download-GDPcurrent-NCU-countri'!$B$4:$B$3717,1,FALSE))</f>
        <v xml:space="preserve"> </v>
      </c>
      <c r="P230" s="1" t="str">
        <f t="shared" si="0"/>
        <v xml:space="preserve"> </v>
      </c>
    </row>
    <row r="231" spans="1:16" x14ac:dyDescent="0.2">
      <c r="A231" s="1">
        <v>831</v>
      </c>
      <c r="B231" s="1" t="s">
        <v>1230</v>
      </c>
      <c r="C231" s="1" t="str">
        <f>[1]SNAcurrencies!F231</f>
        <v>GGY</v>
      </c>
      <c r="E231" s="1" t="str">
        <f>IF(ISNA(VLOOKUP($D231,'[3]Download-GDPcurrent-NCU-countri'!$A$4:$A$3647,1,TRUE)),"",VLOOKUP($D231,'[3]Download-GDPcurrent-NCU-countri'!$A$4:$A$3647,1,TRUE))</f>
        <v/>
      </c>
      <c r="I231" s="1" t="s">
        <v>1268</v>
      </c>
      <c r="J231" s="1" t="str">
        <f>IF(ISNA(VLOOKUP($I231,'[5]Download-GDPcurrent-NCU-countri'!$B$4:$B$3717,1,FALSE))," ",VLOOKUP($I231,'[5]Download-GDPcurrent-NCU-countri'!$B$4:$B$3717,1,FALSE))</f>
        <v xml:space="preserve"> </v>
      </c>
      <c r="K231" s="1" t="str">
        <f>IF(ISNA(VLOOKUP($I231,'[5]Download-GDPcurrent-NCU-countri'!$B$4:$B$3717,1,FALSE))," ",VLOOKUP($I231,'[5]Download-GDPcurrent-NCU-countri'!$B$4:$B$3717,1,FALSE))</f>
        <v xml:space="preserve"> </v>
      </c>
      <c r="P231" s="1" t="str">
        <f t="shared" si="0"/>
        <v xml:space="preserve"> </v>
      </c>
    </row>
    <row r="232" spans="1:16" x14ac:dyDescent="0.2">
      <c r="A232" s="1">
        <v>832</v>
      </c>
      <c r="B232" s="1" t="s">
        <v>1231</v>
      </c>
      <c r="C232" s="1" t="str">
        <f>[1]SNAcurrencies!F232</f>
        <v>JEY</v>
      </c>
      <c r="E232" s="1" t="str">
        <f>IF(ISNA(VLOOKUP($D232,'[3]Download-GDPcurrent-NCU-countri'!$A$4:$A$3647,1,TRUE)),"",VLOOKUP($D232,'[3]Download-GDPcurrent-NCU-countri'!$A$4:$A$3647,1,TRUE))</f>
        <v/>
      </c>
      <c r="I232" s="1" t="s">
        <v>1268</v>
      </c>
      <c r="J232" s="1" t="str">
        <f>IF(ISNA(VLOOKUP($I232,'[5]Download-GDPcurrent-NCU-countri'!$B$4:$B$3717,1,FALSE))," ",VLOOKUP($I232,'[5]Download-GDPcurrent-NCU-countri'!$B$4:$B$3717,1,FALSE))</f>
        <v xml:space="preserve"> </v>
      </c>
      <c r="K232" s="1" t="str">
        <f>IF(ISNA(VLOOKUP($I232,'[5]Download-GDPcurrent-NCU-countri'!$B$4:$B$3717,1,FALSE))," ",VLOOKUP($I232,'[5]Download-GDPcurrent-NCU-countri'!$B$4:$B$3717,1,FALSE))</f>
        <v xml:space="preserve"> </v>
      </c>
      <c r="P232" s="1" t="str">
        <f t="shared" si="0"/>
        <v xml:space="preserve"> </v>
      </c>
    </row>
    <row r="233" spans="1:16" x14ac:dyDescent="0.2">
      <c r="A233" s="1">
        <v>833</v>
      </c>
      <c r="B233" s="1" t="s">
        <v>1232</v>
      </c>
      <c r="C233" s="1" t="str">
        <f>[1]SNAcurrencies!F233</f>
        <v>IMN</v>
      </c>
      <c r="E233" s="1" t="str">
        <f>IF(ISNA(VLOOKUP($D233,'[3]Download-GDPcurrent-NCU-countri'!$A$4:$A$3647,1,TRUE)),"",VLOOKUP($D233,'[3]Download-GDPcurrent-NCU-countri'!$A$4:$A$3647,1,TRUE))</f>
        <v/>
      </c>
      <c r="I233" s="1" t="s">
        <v>1268</v>
      </c>
      <c r="J233" s="1" t="str">
        <f>IF(ISNA(VLOOKUP($I233,'[5]Download-GDPcurrent-NCU-countri'!$B$4:$B$3717,1,FALSE))," ",VLOOKUP($I233,'[5]Download-GDPcurrent-NCU-countri'!$B$4:$B$3717,1,FALSE))</f>
        <v xml:space="preserve"> </v>
      </c>
      <c r="K233" s="1" t="str">
        <f>IF(ISNA(VLOOKUP($I233,'[5]Download-GDPcurrent-NCU-countri'!$B$4:$B$3717,1,FALSE))," ",VLOOKUP($I233,'[5]Download-GDPcurrent-NCU-countri'!$B$4:$B$3717,1,FALSE))</f>
        <v xml:space="preserve"> </v>
      </c>
      <c r="P233" s="1" t="str">
        <f t="shared" si="0"/>
        <v xml:space="preserve"> </v>
      </c>
    </row>
    <row r="234" spans="1:16" x14ac:dyDescent="0.2">
      <c r="A234" s="1">
        <v>834</v>
      </c>
      <c r="B234" s="1" t="s">
        <v>843</v>
      </c>
      <c r="C234" s="1" t="str">
        <f>[1]SNAcurrencies!F234</f>
        <v>TZA</v>
      </c>
      <c r="E234" s="1" t="str">
        <f>IF(ISNA(VLOOKUP($D234,'[3]Download-GDPcurrent-NCU-countri'!$A$4:$A$3647,1,TRUE)),"",VLOOKUP($D234,'[3]Download-GDPcurrent-NCU-countri'!$A$4:$A$3647,1,TRUE))</f>
        <v/>
      </c>
      <c r="I234" s="1" t="s">
        <v>1268</v>
      </c>
      <c r="J234" s="1" t="str">
        <f>IF(ISNA(VLOOKUP($I234,'[5]Download-GDPcurrent-NCU-countri'!$B$4:$B$3717,1,FALSE))," ",VLOOKUP($I234,'[5]Download-GDPcurrent-NCU-countri'!$B$4:$B$3717,1,FALSE))</f>
        <v xml:space="preserve"> </v>
      </c>
      <c r="K234" s="1" t="str">
        <f>IF(ISNA(VLOOKUP($I234,'[5]Download-GDPcurrent-NCU-countri'!$B$4:$B$3717,1,FALSE))," ",VLOOKUP($I234,'[5]Download-GDPcurrent-NCU-countri'!$B$4:$B$3717,1,FALSE))</f>
        <v xml:space="preserve"> </v>
      </c>
      <c r="P234" s="1" t="str">
        <f t="shared" si="0"/>
        <v xml:space="preserve"> </v>
      </c>
    </row>
    <row r="235" spans="1:16" x14ac:dyDescent="0.2">
      <c r="A235" s="1">
        <v>835</v>
      </c>
      <c r="B235" s="1" t="s">
        <v>1234</v>
      </c>
      <c r="C235" s="1" t="str">
        <f>[1]SNAcurrencies!F235</f>
        <v>TZA</v>
      </c>
      <c r="D235" s="1" t="str">
        <f>'[2]Download-GDPcurrent-NCU-countri'!$A$3427</f>
        <v>United Republic of Tanzania: Mainland</v>
      </c>
      <c r="E235" s="1" t="str">
        <f>IF(ISNA(VLOOKUP($D235,'[3]Download-GDPcurrent-NCU-countri'!$A$4:$A$3647,1,TRUE)),"",VLOOKUP($D235,'[3]Download-GDPcurrent-NCU-countri'!$A$4:$A$3647,1,TRUE))</f>
        <v>United Republic of Tanzania: Mainland</v>
      </c>
      <c r="G235" s="1" t="s">
        <v>1295</v>
      </c>
      <c r="H235" s="5" t="s">
        <v>1296</v>
      </c>
      <c r="I235" s="1" t="s">
        <v>1296</v>
      </c>
      <c r="J235" s="1" t="str">
        <f>IF(ISNA(VLOOKUP($I235,'[5]Download-GDPcurrent-NCU-countri'!$B$4:$B$3717,1,FALSE))," ",VLOOKUP($I235,'[5]Download-GDPcurrent-NCU-countri'!$B$4:$B$3717,1,FALSE))</f>
        <v>U.R. of Tanzania: Mainland</v>
      </c>
      <c r="K235" s="1" t="str">
        <f>IF(ISNA(VLOOKUP($I235,'[5]Download-GDPcurrent-NCU-countri'!$B$4:$B$3717,1,FALSE))," ",VLOOKUP($I235,'[5]Download-GDPcurrent-NCU-countri'!$B$4:$B$3717,1,FALSE))</f>
        <v>U.R. of Tanzania: Mainland</v>
      </c>
      <c r="P235" s="1" t="str">
        <f t="shared" si="0"/>
        <v xml:space="preserve"> </v>
      </c>
    </row>
    <row r="236" spans="1:16" x14ac:dyDescent="0.2">
      <c r="A236" s="1">
        <v>836</v>
      </c>
      <c r="B236" s="1" t="s">
        <v>939</v>
      </c>
      <c r="C236" s="1" t="s">
        <v>845</v>
      </c>
      <c r="D236" s="1" t="str">
        <f>'[2]Download-GDPcurrent-NCU-countri'!$A$3444</f>
        <v>United Republic of Tanzania: Zanzibar</v>
      </c>
      <c r="E236" s="1" t="str">
        <f>IF(ISNA(VLOOKUP($D236,'[3]Download-GDPcurrent-NCU-countri'!$A$4:$A$3647,1,TRUE)),"",VLOOKUP($D236,'[3]Download-GDPcurrent-NCU-countri'!$A$4:$A$3647,1,TRUE))</f>
        <v>United Republic of Tanzania: Zanzibar</v>
      </c>
      <c r="G236" s="1" t="s">
        <v>1297</v>
      </c>
      <c r="H236" s="1" t="str">
        <f>IF(ISNA(VLOOKUP($G236,'[4]Download-GDPcurrent-NCU-countri'!$A$4:$A$3682,1,FALSE))," ",VLOOKUP($G236,'[4]Download-GDPcurrent-NCU-countri'!$A$4:$A$3682,1,FALSE))</f>
        <v>Zanzibar</v>
      </c>
      <c r="I236" s="1" t="s">
        <v>1297</v>
      </c>
      <c r="J236" s="1" t="str">
        <f>IF(ISNA(VLOOKUP($I236,'[5]Download-GDPcurrent-NCU-countri'!$B$4:$B$3717,1,FALSE))," ",VLOOKUP($I236,'[5]Download-GDPcurrent-NCU-countri'!$B$4:$B$3717,1,FALSE))</f>
        <v>Zanzibar</v>
      </c>
      <c r="K236" s="1" t="str">
        <f>IF(ISNA(VLOOKUP($I236,'[5]Download-GDPcurrent-NCU-countri'!$B$4:$B$3717,1,FALSE))," ",VLOOKUP($I236,'[5]Download-GDPcurrent-NCU-countri'!$B$4:$B$3717,1,FALSE))</f>
        <v>Zanzibar</v>
      </c>
      <c r="P236" s="1" t="str">
        <f t="shared" si="0"/>
        <v xml:space="preserve"> </v>
      </c>
    </row>
    <row r="237" spans="1:16" x14ac:dyDescent="0.2">
      <c r="A237" s="1">
        <v>840</v>
      </c>
      <c r="B237" s="1" t="s">
        <v>861</v>
      </c>
      <c r="C237" s="1" t="str">
        <f>[1]SNAcurrencies!F237</f>
        <v>USA</v>
      </c>
      <c r="D237" s="1" t="str">
        <f>VLOOKUP($B237,'[2]Download-GDPcurrent-NCU-countri'!$A$4:$A$3647,1,TRUE)</f>
        <v>United States</v>
      </c>
      <c r="E237" s="1" t="str">
        <f>IF(ISNA(VLOOKUP($D237,'[3]Download-GDPcurrent-NCU-countri'!$A$4:$A$3647,1,TRUE)),"",VLOOKUP($D237,'[3]Download-GDPcurrent-NCU-countri'!$A$4:$A$3647,1,TRUE))</f>
        <v>United States</v>
      </c>
      <c r="G237" s="1" t="s">
        <v>1298</v>
      </c>
      <c r="H237" s="1" t="str">
        <f>IF(ISNA(VLOOKUP($G237,'[4]Download-GDPcurrent-NCU-countri'!$A$4:$A$3682,1,FALSE))," ",VLOOKUP($G237,'[4]Download-GDPcurrent-NCU-countri'!$A$4:$A$3682,1,FALSE))</f>
        <v>United States</v>
      </c>
      <c r="I237" s="1" t="s">
        <v>1298</v>
      </c>
      <c r="J237" s="1" t="str">
        <f>IF(ISNA(VLOOKUP($I237,'[5]Download-GDPcurrent-NCU-countri'!$B$4:$B$3717,1,FALSE))," ",VLOOKUP($I237,'[5]Download-GDPcurrent-NCU-countri'!$B$4:$B$3717,1,FALSE))</f>
        <v>United States</v>
      </c>
      <c r="K237" s="1" t="str">
        <f>IF(ISNA(VLOOKUP($I237,'[5]Download-GDPcurrent-NCU-countri'!$B$4:$B$3717,1,FALSE))," ",VLOOKUP($I237,'[5]Download-GDPcurrent-NCU-countri'!$B$4:$B$3717,1,FALSE))</f>
        <v>United States</v>
      </c>
      <c r="P237" s="1" t="str">
        <f t="shared" si="0"/>
        <v xml:space="preserve"> </v>
      </c>
    </row>
    <row r="238" spans="1:16" x14ac:dyDescent="0.2">
      <c r="A238" s="1">
        <v>850</v>
      </c>
      <c r="B238" s="1" t="s">
        <v>1235</v>
      </c>
      <c r="C238" s="1" t="str">
        <f>[1]SNAcurrencies!F238</f>
        <v>VIR</v>
      </c>
      <c r="E238" s="1" t="str">
        <f>IF(ISNA(VLOOKUP($D238,'[3]Download-GDPcurrent-NCU-countri'!$A$4:$A$3647,1,TRUE)),"",VLOOKUP($D238,'[3]Download-GDPcurrent-NCU-countri'!$A$4:$A$3647,1,TRUE))</f>
        <v/>
      </c>
      <c r="I238" s="1" t="s">
        <v>1268</v>
      </c>
      <c r="J238" s="1" t="str">
        <f>IF(ISNA(VLOOKUP($I238,'[5]Download-GDPcurrent-NCU-countri'!$B$4:$B$3717,1,FALSE))," ",VLOOKUP($I238,'[5]Download-GDPcurrent-NCU-countri'!$B$4:$B$3717,1,FALSE))</f>
        <v xml:space="preserve"> </v>
      </c>
      <c r="K238" s="1" t="str">
        <f>IF(ISNA(VLOOKUP($I238,'[5]Download-GDPcurrent-NCU-countri'!$B$4:$B$3717,1,FALSE))," ",VLOOKUP($I238,'[5]Download-GDPcurrent-NCU-countri'!$B$4:$B$3717,1,FALSE))</f>
        <v xml:space="preserve"> </v>
      </c>
      <c r="P238" s="1" t="str">
        <f t="shared" si="0"/>
        <v xml:space="preserve"> </v>
      </c>
    </row>
    <row r="239" spans="1:16" x14ac:dyDescent="0.2">
      <c r="A239" s="1">
        <v>854</v>
      </c>
      <c r="B239" s="1" t="s">
        <v>75</v>
      </c>
      <c r="C239" s="1" t="str">
        <f>[1]SNAcurrencies!F239</f>
        <v>BFA</v>
      </c>
      <c r="D239" s="1" t="str">
        <f>VLOOKUP($B239,'[2]Download-GDPcurrent-NCU-countri'!$A$4:$A$3647,1,TRUE)</f>
        <v>Burkina Faso</v>
      </c>
      <c r="E239" s="1" t="str">
        <f>IF(ISNA(VLOOKUP($D239,'[3]Download-GDPcurrent-NCU-countri'!$A$4:$A$3647,1,TRUE)),"",VLOOKUP($D239,'[3]Download-GDPcurrent-NCU-countri'!$A$4:$A$3647,1,TRUE))</f>
        <v>Burkina Faso</v>
      </c>
      <c r="G239" s="1" t="s">
        <v>75</v>
      </c>
      <c r="H239" s="1" t="str">
        <f>IF(ISNA(VLOOKUP($G239,'[4]Download-GDPcurrent-NCU-countri'!$A$4:$A$3682,1,FALSE))," ",VLOOKUP($G239,'[4]Download-GDPcurrent-NCU-countri'!$A$4:$A$3682,1,FALSE))</f>
        <v>Burkina Faso</v>
      </c>
      <c r="I239" s="1" t="s">
        <v>75</v>
      </c>
      <c r="J239" s="1" t="str">
        <f>IF(ISNA(VLOOKUP($I239,'[5]Download-GDPcurrent-NCU-countri'!$B$4:$B$3717,1,FALSE))," ",VLOOKUP($I239,'[5]Download-GDPcurrent-NCU-countri'!$B$4:$B$3717,1,FALSE))</f>
        <v>Burkina Faso</v>
      </c>
      <c r="K239" s="1" t="str">
        <f>IF(ISNA(VLOOKUP($I239,'[5]Download-GDPcurrent-NCU-countri'!$B$4:$B$3717,1,FALSE))," ",VLOOKUP($I239,'[5]Download-GDPcurrent-NCU-countri'!$B$4:$B$3717,1,FALSE))</f>
        <v>Burkina Faso</v>
      </c>
      <c r="P239" s="1" t="str">
        <f t="shared" si="0"/>
        <v xml:space="preserve"> </v>
      </c>
    </row>
    <row r="240" spans="1:16" x14ac:dyDescent="0.2">
      <c r="A240" s="1">
        <v>858</v>
      </c>
      <c r="B240" s="1" t="s">
        <v>857</v>
      </c>
      <c r="C240" s="1" t="str">
        <f>[1]SNAcurrencies!F240</f>
        <v>URY</v>
      </c>
      <c r="D240" s="1" t="str">
        <f>VLOOKUP($B240,'[2]Download-GDPcurrent-NCU-countri'!$A$4:$A$3647,1,TRUE)</f>
        <v>Uruguay</v>
      </c>
      <c r="E240" s="1" t="str">
        <f>IF(ISNA(VLOOKUP($D240,'[3]Download-GDPcurrent-NCU-countri'!$A$4:$A$3647,1,TRUE)),"",VLOOKUP($D240,'[3]Download-GDPcurrent-NCU-countri'!$A$4:$A$3647,1,TRUE))</f>
        <v>Uruguay</v>
      </c>
      <c r="G240" s="1" t="s">
        <v>857</v>
      </c>
      <c r="H240" s="1" t="str">
        <f>IF(ISNA(VLOOKUP($G240,'[4]Download-GDPcurrent-NCU-countri'!$A$4:$A$3682,1,FALSE))," ",VLOOKUP($G240,'[4]Download-GDPcurrent-NCU-countri'!$A$4:$A$3682,1,FALSE))</f>
        <v>Uruguay</v>
      </c>
      <c r="I240" s="1" t="s">
        <v>857</v>
      </c>
      <c r="J240" s="1" t="str">
        <f>IF(ISNA(VLOOKUP($I240,'[5]Download-GDPcurrent-NCU-countri'!$B$4:$B$3717,1,FALSE))," ",VLOOKUP($I240,'[5]Download-GDPcurrent-NCU-countri'!$B$4:$B$3717,1,FALSE))</f>
        <v>Uruguay</v>
      </c>
      <c r="K240" s="1" t="str">
        <f>IF(ISNA(VLOOKUP($I240,'[5]Download-GDPcurrent-NCU-countri'!$B$4:$B$3717,1,FALSE))," ",VLOOKUP($I240,'[5]Download-GDPcurrent-NCU-countri'!$B$4:$B$3717,1,FALSE))</f>
        <v>Uruguay</v>
      </c>
      <c r="P240" s="1" t="str">
        <f t="shared" si="0"/>
        <v xml:space="preserve"> </v>
      </c>
    </row>
    <row r="241" spans="1:16" x14ac:dyDescent="0.2">
      <c r="A241" s="1">
        <v>882</v>
      </c>
      <c r="B241" s="1" t="s">
        <v>894</v>
      </c>
      <c r="C241" s="1" t="str">
        <f>[1]SNAcurrencies!F241</f>
        <v>WSM</v>
      </c>
      <c r="D241" s="1" t="str">
        <f>VLOOKUP($B241,'[2]Download-GDPcurrent-NCU-countri'!$A$4:$A$3647,1,TRUE)</f>
        <v>Samoa</v>
      </c>
      <c r="E241" s="1" t="str">
        <f>IF(ISNA(VLOOKUP($D241,'[3]Download-GDPcurrent-NCU-countri'!$A$4:$A$3647,1,TRUE)),"",VLOOKUP($D241,'[3]Download-GDPcurrent-NCU-countri'!$A$4:$A$3647,1,TRUE))</f>
        <v>Samoa</v>
      </c>
      <c r="G241" s="1" t="s">
        <v>894</v>
      </c>
      <c r="H241" s="1" t="str">
        <f>IF(ISNA(VLOOKUP($G241,'[4]Download-GDPcurrent-NCU-countri'!$A$4:$A$3682,1,FALSE))," ",VLOOKUP($G241,'[4]Download-GDPcurrent-NCU-countri'!$A$4:$A$3682,1,FALSE))</f>
        <v>Samoa</v>
      </c>
      <c r="I241" s="1" t="s">
        <v>894</v>
      </c>
      <c r="J241" s="1" t="str">
        <f>IF(ISNA(VLOOKUP($I241,'[5]Download-GDPcurrent-NCU-countri'!$B$4:$B$3717,1,FALSE))," ",VLOOKUP($I241,'[5]Download-GDPcurrent-NCU-countri'!$B$4:$B$3717,1,FALSE))</f>
        <v>Samoa</v>
      </c>
      <c r="K241" s="1" t="str">
        <f>IF(ISNA(VLOOKUP($I241,'[5]Download-GDPcurrent-NCU-countri'!$B$4:$B$3717,1,FALSE))," ",VLOOKUP($I241,'[5]Download-GDPcurrent-NCU-countri'!$B$4:$B$3717,1,FALSE))</f>
        <v>Samoa</v>
      </c>
      <c r="P241" s="1" t="str">
        <f t="shared" si="0"/>
        <v xml:space="preserve"> </v>
      </c>
    </row>
    <row r="242" spans="1:16" x14ac:dyDescent="0.2">
      <c r="A242" s="1">
        <v>890</v>
      </c>
      <c r="B242" s="1" t="s">
        <v>933</v>
      </c>
      <c r="C242" s="1" t="str">
        <f>[1]SNAcurrencies!F242</f>
        <v>YUG</v>
      </c>
      <c r="D242" s="3" t="s">
        <v>1299</v>
      </c>
      <c r="E242" s="1" t="str">
        <f>IF(ISNA(VLOOKUP($D242,'[3]Download-GDPcurrent-NCU-countri'!$A$4:$A$3647,1,TRUE)),"",VLOOKUP($D242,'[3]Download-GDPcurrent-NCU-countri'!$A$4:$A$3647,1,TRUE))</f>
        <v>Former Yugoslavia</v>
      </c>
      <c r="G242" s="1" t="s">
        <v>1300</v>
      </c>
      <c r="H242" s="13" t="str">
        <f>IF(ISNA(VLOOKUP($G242,'[4]Download-GDPcurrent-NCU-countri'!$A$4:$A$3682,1,FALSE))," ",VLOOKUP($G242,'[4]Download-GDPcurrent-NCU-countri'!$A$4:$A$3682,1,FALSE))</f>
        <v>Yugoslavia (Former)</v>
      </c>
      <c r="I242" s="1" t="s">
        <v>1300</v>
      </c>
      <c r="J242" s="1" t="str">
        <f>IF(ISNA(VLOOKUP($I242,'[5]Download-GDPcurrent-NCU-countri'!$B$4:$B$3717,1,FALSE))," ",VLOOKUP($I242,'[5]Download-GDPcurrent-NCU-countri'!$B$4:$B$3717,1,FALSE))</f>
        <v>Yugoslavia (Former)</v>
      </c>
      <c r="K242" s="1" t="str">
        <f>IF(ISNA(VLOOKUP($I242,'[5]Download-GDPcurrent-NCU-countri'!$B$4:$B$3717,1,FALSE))," ",VLOOKUP($I242,'[5]Download-GDPcurrent-NCU-countri'!$B$4:$B$3717,1,FALSE))</f>
        <v>Yugoslavia (Former)</v>
      </c>
      <c r="P242" s="1" t="str">
        <f t="shared" si="0"/>
        <v xml:space="preserve"> </v>
      </c>
    </row>
    <row r="243" spans="1:16" x14ac:dyDescent="0.2">
      <c r="A243" s="1">
        <v>891</v>
      </c>
      <c r="B243" s="1" t="s">
        <v>1240</v>
      </c>
      <c r="C243" s="1" t="str">
        <f>[1]SNAcurrencies!F243</f>
        <v>SRB</v>
      </c>
      <c r="E243" s="1" t="str">
        <f>IF(ISNA(VLOOKUP($D243,'[3]Download-GDPcurrent-NCU-countri'!$A$4:$A$3647,1,TRUE)),"",VLOOKUP($D243,'[3]Download-GDPcurrent-NCU-countri'!$A$4:$A$3647,1,TRUE))</f>
        <v/>
      </c>
      <c r="H243" s="2"/>
      <c r="I243" s="1" t="s">
        <v>1268</v>
      </c>
      <c r="J243" s="1" t="str">
        <f>IF(ISNA(VLOOKUP($I243,'[5]Download-GDPcurrent-NCU-countri'!$B$4:$B$3717,1,FALSE))," ",VLOOKUP($I243,'[5]Download-GDPcurrent-NCU-countri'!$B$4:$B$3717,1,FALSE))</f>
        <v xml:space="preserve"> </v>
      </c>
      <c r="K243" s="1" t="str">
        <f>IF(ISNA(VLOOKUP($I243,'[5]Download-GDPcurrent-NCU-countri'!$B$4:$B$3717,1,FALSE))," ",VLOOKUP($I243,'[5]Download-GDPcurrent-NCU-countri'!$B$4:$B$3717,1,FALSE))</f>
        <v xml:space="preserve"> </v>
      </c>
      <c r="P243" s="1" t="str">
        <f t="shared" si="0"/>
        <v xml:space="preserve"> </v>
      </c>
    </row>
    <row r="244" spans="1:16" x14ac:dyDescent="0.2">
      <c r="A244" s="1">
        <v>810</v>
      </c>
      <c r="B244" s="1" t="s">
        <v>863</v>
      </c>
      <c r="C244" s="1" t="str">
        <f>[1]SNAcurrencies!F244</f>
        <v>USR</v>
      </c>
      <c r="D244" s="3" t="s">
        <v>1301</v>
      </c>
      <c r="E244" s="1" t="str">
        <f>IF(ISNA(VLOOKUP($D244,'[3]Download-GDPcurrent-NCU-countri'!$A$4:$A$3647,1,TRUE)),"",VLOOKUP($D244,'[3]Download-GDPcurrent-NCU-countri'!$A$4:$A$3647,1,TRUE))</f>
        <v>Former USSR</v>
      </c>
      <c r="G244" s="1" t="s">
        <v>1302</v>
      </c>
      <c r="H244" s="13" t="str">
        <f>IF(ISNA(VLOOKUP($G244,'[4]Download-GDPcurrent-NCU-countri'!$A$4:$A$3682,1,FALSE))," ",VLOOKUP($G244,'[4]Download-GDPcurrent-NCU-countri'!$A$4:$A$3682,1,FALSE))</f>
        <v>USSR (Former)</v>
      </c>
      <c r="I244" s="1" t="s">
        <v>1302</v>
      </c>
      <c r="J244" s="1" t="str">
        <f>IF(ISNA(VLOOKUP($I244,'[5]Download-GDPcurrent-NCU-countri'!$B$4:$B$3717,1,FALSE))," ",VLOOKUP($I244,'[5]Download-GDPcurrent-NCU-countri'!$B$4:$B$3717,1,FALSE))</f>
        <v>USSR (Former)</v>
      </c>
      <c r="K244" s="1" t="str">
        <f>IF(ISNA(VLOOKUP($I244,'[5]Download-GDPcurrent-NCU-countri'!$B$4:$B$3717,1,FALSE))," ",VLOOKUP($I244,'[5]Download-GDPcurrent-NCU-countri'!$B$4:$B$3717,1,FALSE))</f>
        <v>USSR (Former)</v>
      </c>
      <c r="P244" s="1" t="str">
        <f t="shared" si="0"/>
        <v xml:space="preserve"> </v>
      </c>
    </row>
    <row r="245" spans="1:16" x14ac:dyDescent="0.2">
      <c r="A245" s="1">
        <v>860</v>
      </c>
      <c r="B245" s="1" t="s">
        <v>867</v>
      </c>
      <c r="C245" s="1" t="str">
        <f>[1]SNAcurrencies!F245</f>
        <v>UZB</v>
      </c>
      <c r="D245" s="1" t="str">
        <f>VLOOKUP($B245,'[2]Download-GDPcurrent-NCU-countri'!$A$4:$A$3647,1,TRUE)</f>
        <v>Uzbekistan</v>
      </c>
      <c r="E245" s="1" t="str">
        <f>IF(ISNA(VLOOKUP($D245,'[3]Download-GDPcurrent-NCU-countri'!$A$4:$A$3647,1,TRUE)),"",VLOOKUP($D245,'[3]Download-GDPcurrent-NCU-countri'!$A$4:$A$3647,1,TRUE))</f>
        <v>Uzbekistan</v>
      </c>
      <c r="G245" s="1" t="s">
        <v>867</v>
      </c>
      <c r="H245" s="1" t="str">
        <f>IF(ISNA(VLOOKUP($G245,'[4]Download-GDPcurrent-NCU-countri'!$A$4:$A$3682,1,FALSE))," ",VLOOKUP($G245,'[4]Download-GDPcurrent-NCU-countri'!$A$4:$A$3682,1,FALSE))</f>
        <v>Uzbekistan</v>
      </c>
      <c r="I245" s="1" t="s">
        <v>867</v>
      </c>
      <c r="J245" s="1" t="str">
        <f>IF(ISNA(VLOOKUP($I245,'[5]Download-GDPcurrent-NCU-countri'!$B$4:$B$3717,1,FALSE))," ",VLOOKUP($I245,'[5]Download-GDPcurrent-NCU-countri'!$B$4:$B$3717,1,FALSE))</f>
        <v>Uzbekistan</v>
      </c>
      <c r="K245" s="1" t="str">
        <f>IF(ISNA(VLOOKUP($I245,'[5]Download-GDPcurrent-NCU-countri'!$B$4:$B$3717,1,FALSE))," ",VLOOKUP($I245,'[5]Download-GDPcurrent-NCU-countri'!$B$4:$B$3717,1,FALSE))</f>
        <v>Uzbekistan</v>
      </c>
      <c r="P245" s="1" t="str">
        <f t="shared" si="0"/>
        <v xml:space="preserve"> </v>
      </c>
    </row>
    <row r="246" spans="1:16" x14ac:dyDescent="0.2">
      <c r="A246" s="1">
        <v>548</v>
      </c>
      <c r="B246" s="1" t="s">
        <v>889</v>
      </c>
      <c r="C246" s="1" t="str">
        <f>[1]SNAcurrencies!F246</f>
        <v>VUT</v>
      </c>
      <c r="D246" s="1" t="str">
        <f>VLOOKUP($B246,'[2]Download-GDPcurrent-NCU-countri'!$A$4:$A$3647,1,TRUE)</f>
        <v>Vanuatu</v>
      </c>
      <c r="E246" s="1" t="str">
        <f>IF(ISNA(VLOOKUP($D246,'[3]Download-GDPcurrent-NCU-countri'!$A$4:$A$3647,1,TRUE)),"",VLOOKUP($D246,'[3]Download-GDPcurrent-NCU-countri'!$A$4:$A$3647,1,TRUE))</f>
        <v>Vanuatu</v>
      </c>
      <c r="G246" s="1" t="s">
        <v>889</v>
      </c>
      <c r="H246" s="1" t="str">
        <f>IF(ISNA(VLOOKUP($G246,'[4]Download-GDPcurrent-NCU-countri'!$A$4:$A$3682,1,FALSE))," ",VLOOKUP($G246,'[4]Download-GDPcurrent-NCU-countri'!$A$4:$A$3682,1,FALSE))</f>
        <v>Vanuatu</v>
      </c>
      <c r="I246" s="1" t="s">
        <v>889</v>
      </c>
      <c r="J246" s="1" t="str">
        <f>IF(ISNA(VLOOKUP($I246,'[5]Download-GDPcurrent-NCU-countri'!$B$4:$B$3717,1,FALSE))," ",VLOOKUP($I246,'[5]Download-GDPcurrent-NCU-countri'!$B$4:$B$3717,1,FALSE))</f>
        <v>Vanuatu</v>
      </c>
      <c r="K246" s="1" t="str">
        <f>IF(ISNA(VLOOKUP($I246,'[5]Download-GDPcurrent-NCU-countri'!$B$4:$B$3717,1,FALSE))," ",VLOOKUP($I246,'[5]Download-GDPcurrent-NCU-countri'!$B$4:$B$3717,1,FALSE))</f>
        <v>Vanuatu</v>
      </c>
      <c r="P246" s="1" t="str">
        <f t="shared" si="0"/>
        <v xml:space="preserve"> </v>
      </c>
    </row>
    <row r="247" spans="1:16" x14ac:dyDescent="0.2">
      <c r="A247" s="1">
        <v>862</v>
      </c>
      <c r="B247" s="1" t="s">
        <v>875</v>
      </c>
      <c r="C247" s="1" t="str">
        <f>[1]SNAcurrencies!F247</f>
        <v>VEN</v>
      </c>
      <c r="D247" s="1" t="str">
        <f>VLOOKUP($B247,'[2]Download-GDPcurrent-NCU-countri'!$A$4:$A$3647,1,TRUE)</f>
        <v>Venezuela (Bolivarian Republic of)</v>
      </c>
      <c r="E247" s="1" t="str">
        <f>IF(ISNA(VLOOKUP($D247,'[3]Download-GDPcurrent-NCU-countri'!$A$4:$A$3647,1,TRUE)),"",VLOOKUP($D247,'[3]Download-GDPcurrent-NCU-countri'!$A$4:$A$3647,1,TRUE))</f>
        <v>Venezuela (Bolivarian Republic of)</v>
      </c>
      <c r="G247" s="1" t="s">
        <v>876</v>
      </c>
      <c r="H247" s="13" t="str">
        <f>IF(ISNA(VLOOKUP($G247,'[4]Download-GDPcurrent-NCU-countri'!$A$4:$A$3682,1,FALSE))," ",VLOOKUP($G247,'[4]Download-GDPcurrent-NCU-countri'!$A$4:$A$3682,1,FALSE))</f>
        <v>Venezuela</v>
      </c>
      <c r="I247" s="1" t="s">
        <v>876</v>
      </c>
      <c r="J247" s="1" t="s">
        <v>876</v>
      </c>
      <c r="K247" s="1" t="s">
        <v>876</v>
      </c>
      <c r="P247" s="1" t="str">
        <f t="shared" si="0"/>
        <v xml:space="preserve"> </v>
      </c>
    </row>
    <row r="248" spans="1:16" x14ac:dyDescent="0.2">
      <c r="A248" s="1">
        <v>704</v>
      </c>
      <c r="B248" s="1" t="s">
        <v>884</v>
      </c>
      <c r="C248" s="1" t="str">
        <f>[1]SNAcurrencies!F248</f>
        <v>VNM</v>
      </c>
      <c r="D248" s="1" t="str">
        <f>VLOOKUP($B248,'[2]Download-GDPcurrent-NCU-countri'!$A$4:$A$3647,1,TRUE)</f>
        <v>Viet Nam</v>
      </c>
      <c r="E248" s="1" t="str">
        <f>IF(ISNA(VLOOKUP($D248,'[3]Download-GDPcurrent-NCU-countri'!$A$4:$A$3647,1,TRUE)),"",VLOOKUP($D248,'[3]Download-GDPcurrent-NCU-countri'!$A$4:$A$3647,1,TRUE))</f>
        <v>Viet Nam</v>
      </c>
      <c r="G248" s="1" t="s">
        <v>884</v>
      </c>
      <c r="H248" s="1" t="str">
        <f>IF(ISNA(VLOOKUP($G248,'[4]Download-GDPcurrent-NCU-countri'!$A$4:$A$3682,1,FALSE))," ",VLOOKUP($G248,'[4]Download-GDPcurrent-NCU-countri'!$A$4:$A$3682,1,FALSE))</f>
        <v>Viet Nam</v>
      </c>
      <c r="I248" s="1" t="s">
        <v>884</v>
      </c>
      <c r="J248" s="1" t="str">
        <f>IF(ISNA(VLOOKUP($I248,'[5]Download-GDPcurrent-NCU-countri'!$B$4:$B$3717,1,FALSE))," ",VLOOKUP($I248,'[5]Download-GDPcurrent-NCU-countri'!$B$4:$B$3717,1,FALSE))</f>
        <v>Viet Nam</v>
      </c>
      <c r="K248" s="1" t="str">
        <f>IF(ISNA(VLOOKUP($I248,'[5]Download-GDPcurrent-NCU-countri'!$B$4:$B$3717,1,FALSE))," ",VLOOKUP($I248,'[5]Download-GDPcurrent-NCU-countri'!$B$4:$B$3717,1,FALSE))</f>
        <v>Viet Nam</v>
      </c>
      <c r="P248" s="1" t="str">
        <f t="shared" si="0"/>
        <v xml:space="preserve"> </v>
      </c>
    </row>
    <row r="249" spans="1:16" x14ac:dyDescent="0.2">
      <c r="A249" s="1">
        <v>876</v>
      </c>
      <c r="B249" s="1" t="s">
        <v>1248</v>
      </c>
      <c r="C249" s="1" t="str">
        <f>[1]SNAcurrencies!F249</f>
        <v>WLF</v>
      </c>
      <c r="E249" s="1" t="str">
        <f>IF(ISNA(VLOOKUP($D249,'[3]Download-GDPcurrent-NCU-countri'!$A$4:$A$3647,1,TRUE)),"",VLOOKUP($D249,'[3]Download-GDPcurrent-NCU-countri'!$A$4:$A$3647,1,TRUE))</f>
        <v/>
      </c>
      <c r="I249" s="1" t="s">
        <v>1268</v>
      </c>
      <c r="J249" s="1" t="str">
        <f>IF(ISNA(VLOOKUP($I249,'[5]Download-GDPcurrent-NCU-countri'!$B$4:$B$3717,1,FALSE))," ",VLOOKUP($I249,'[5]Download-GDPcurrent-NCU-countri'!$B$4:$B$3717,1,FALSE))</f>
        <v xml:space="preserve"> </v>
      </c>
      <c r="K249" s="1" t="str">
        <f>IF(ISNA(VLOOKUP($I249,'[5]Download-GDPcurrent-NCU-countri'!$B$4:$B$3717,1,FALSE))," ",VLOOKUP($I249,'[5]Download-GDPcurrent-NCU-countri'!$B$4:$B$3717,1,FALSE))</f>
        <v xml:space="preserve"> </v>
      </c>
      <c r="P249" s="1" t="str">
        <f t="shared" si="0"/>
        <v xml:space="preserve"> </v>
      </c>
    </row>
    <row r="250" spans="1:16" x14ac:dyDescent="0.2">
      <c r="A250" s="1">
        <v>732</v>
      </c>
      <c r="B250" s="1" t="s">
        <v>1250</v>
      </c>
      <c r="C250" s="1" t="str">
        <f>[1]SNAcurrencies!F250</f>
        <v>ESH</v>
      </c>
      <c r="E250" s="1" t="str">
        <f>IF(ISNA(VLOOKUP($D250,'[3]Download-GDPcurrent-NCU-countri'!$A$4:$A$3647,1,TRUE)),"",VLOOKUP($D250,'[3]Download-GDPcurrent-NCU-countri'!$A$4:$A$3647,1,TRUE))</f>
        <v/>
      </c>
      <c r="I250" s="1" t="s">
        <v>1268</v>
      </c>
      <c r="J250" s="1" t="str">
        <f>IF(ISNA(VLOOKUP($I250,'[5]Download-GDPcurrent-NCU-countri'!$B$4:$B$3717,1,FALSE))," ",VLOOKUP($I250,'[5]Download-GDPcurrent-NCU-countri'!$B$4:$B$3717,1,FALSE))</f>
        <v xml:space="preserve"> </v>
      </c>
      <c r="K250" s="1" t="str">
        <f>IF(ISNA(VLOOKUP($I250,'[5]Download-GDPcurrent-NCU-countri'!$B$4:$B$3717,1,FALSE))," ",VLOOKUP($I250,'[5]Download-GDPcurrent-NCU-countri'!$B$4:$B$3717,1,FALSE))</f>
        <v xml:space="preserve"> </v>
      </c>
      <c r="P250" s="1" t="str">
        <f t="shared" si="0"/>
        <v xml:space="preserve"> </v>
      </c>
    </row>
    <row r="251" spans="1:16" x14ac:dyDescent="0.2">
      <c r="A251" s="1">
        <v>887</v>
      </c>
      <c r="B251" s="1" t="s">
        <v>898</v>
      </c>
      <c r="C251" s="1" t="str">
        <f>[1]SNAcurrencies!F251</f>
        <v>YEM</v>
      </c>
      <c r="D251" s="1" t="str">
        <f>VLOOKUP($B251,'[2]Download-GDPcurrent-NCU-countri'!$A$4:$A$3647,1,TRUE)</f>
        <v>Yemen</v>
      </c>
      <c r="E251" s="1" t="str">
        <f>IF(ISNA(VLOOKUP($D251,'[3]Download-GDPcurrent-NCU-countri'!$A$4:$A$3647,1,TRUE)),"",VLOOKUP($D251,'[3]Download-GDPcurrent-NCU-countri'!$A$4:$A$3647,1,TRUE))</f>
        <v>Yemen</v>
      </c>
      <c r="G251" s="1" t="s">
        <v>898</v>
      </c>
      <c r="H251" s="1" t="str">
        <f>IF(ISNA(VLOOKUP($G251,'[4]Download-GDPcurrent-NCU-countri'!$A$4:$A$3682,1,FALSE))," ",VLOOKUP($G251,'[4]Download-GDPcurrent-NCU-countri'!$A$4:$A$3682,1,FALSE))</f>
        <v>Yemen</v>
      </c>
      <c r="I251" s="1" t="s">
        <v>898</v>
      </c>
      <c r="J251" s="1" t="str">
        <f>IF(ISNA(VLOOKUP($I251,'[5]Download-GDPcurrent-NCU-countri'!$B$4:$B$3717,1,FALSE))," ",VLOOKUP($I251,'[5]Download-GDPcurrent-NCU-countri'!$B$4:$B$3717,1,FALSE))</f>
        <v>Yemen</v>
      </c>
      <c r="K251" s="1" t="str">
        <f>IF(ISNA(VLOOKUP($I251,'[5]Download-GDPcurrent-NCU-countri'!$B$4:$B$3717,1,FALSE))," ",VLOOKUP($I251,'[5]Download-GDPcurrent-NCU-countri'!$B$4:$B$3717,1,FALSE))</f>
        <v>Yemen</v>
      </c>
      <c r="P251" s="1" t="str">
        <f t="shared" si="0"/>
        <v xml:space="preserve"> </v>
      </c>
    </row>
    <row r="252" spans="1:16" x14ac:dyDescent="0.2">
      <c r="A252" s="1">
        <v>886</v>
      </c>
      <c r="B252" s="1" t="s">
        <v>934</v>
      </c>
      <c r="C252" s="1" t="str">
        <f>[1]SNAcurrencies!F252</f>
        <v>YMF</v>
      </c>
      <c r="D252" s="3" t="s">
        <v>1303</v>
      </c>
      <c r="E252" s="1" t="str">
        <f>IF(ISNA(VLOOKUP($D252,'[3]Download-GDPcurrent-NCU-countri'!$A$4:$A$3647,1,TRUE)),"",VLOOKUP($D252,'[3]Download-GDPcurrent-NCU-countri'!$A$4:$A$3647,1,TRUE))</f>
        <v>Yemen: Former Yemen Arab Republic</v>
      </c>
      <c r="G252" s="1" t="s">
        <v>1304</v>
      </c>
      <c r="H252" s="13" t="str">
        <f>IF(ISNA(VLOOKUP($G252,'[4]Download-GDPcurrent-NCU-countri'!$A$4:$A$3682,1,FALSE))," ",VLOOKUP($G252,'[4]Download-GDPcurrent-NCU-countri'!$A$4:$A$3682,1,FALSE))</f>
        <v>Yemen Arab Republic (Former)</v>
      </c>
      <c r="I252" s="1" t="s">
        <v>1304</v>
      </c>
      <c r="J252" s="1" t="str">
        <f>IF(ISNA(VLOOKUP($I252,'[5]Download-GDPcurrent-NCU-countri'!$B$4:$B$3717,1,FALSE))," ",VLOOKUP($I252,'[5]Download-GDPcurrent-NCU-countri'!$B$4:$B$3717,1,FALSE))</f>
        <v>Yemen Arab Republic (Former)</v>
      </c>
      <c r="K252" s="1" t="str">
        <f>IF(ISNA(VLOOKUP($I252,'[5]Download-GDPcurrent-NCU-countri'!$B$4:$B$3717,1,FALSE))," ",VLOOKUP($I252,'[5]Download-GDPcurrent-NCU-countri'!$B$4:$B$3717,1,FALSE))</f>
        <v>Yemen Arab Republic (Former)</v>
      </c>
      <c r="P252" s="1" t="str">
        <f t="shared" si="0"/>
        <v xml:space="preserve"> </v>
      </c>
    </row>
    <row r="253" spans="1:16" x14ac:dyDescent="0.2">
      <c r="A253" s="1">
        <v>894</v>
      </c>
      <c r="B253" s="1" t="s">
        <v>911</v>
      </c>
      <c r="C253" s="1" t="str">
        <f>[1]SNAcurrencies!F253</f>
        <v>ZMB</v>
      </c>
      <c r="D253" s="1" t="str">
        <f>VLOOKUP($B253,'[2]Download-GDPcurrent-NCU-countri'!$A$4:$A$3647,1,TRUE)</f>
        <v>Zambia</v>
      </c>
      <c r="E253" s="1" t="str">
        <f>IF(ISNA(VLOOKUP($D253,'[3]Download-GDPcurrent-NCU-countri'!$A$4:$A$3647,1,TRUE)),"",VLOOKUP($D253,'[3]Download-GDPcurrent-NCU-countri'!$A$4:$A$3647,1,TRUE))</f>
        <v>Zambia</v>
      </c>
      <c r="G253" s="1" t="s">
        <v>911</v>
      </c>
      <c r="H253" s="1" t="str">
        <f>IF(ISNA(VLOOKUP($G253,'[4]Download-GDPcurrent-NCU-countri'!$A$4:$A$3682,1,FALSE))," ",VLOOKUP($G253,'[4]Download-GDPcurrent-NCU-countri'!$A$4:$A$3682,1,FALSE))</f>
        <v>Zambia</v>
      </c>
      <c r="I253" s="1" t="s">
        <v>911</v>
      </c>
      <c r="J253" s="1" t="str">
        <f>IF(ISNA(VLOOKUP($I253,'[5]Download-GDPcurrent-NCU-countri'!$B$4:$B$3717,1,FALSE))," ",VLOOKUP($I253,'[5]Download-GDPcurrent-NCU-countri'!$B$4:$B$3717,1,FALSE))</f>
        <v>Zambia</v>
      </c>
      <c r="K253" s="1" t="str">
        <f>IF(ISNA(VLOOKUP($I253,'[5]Download-GDPcurrent-NCU-countri'!$B$4:$B$3717,1,FALSE))," ",VLOOKUP($I253,'[5]Download-GDPcurrent-NCU-countri'!$B$4:$B$3717,1,FALSE))</f>
        <v>Zambia</v>
      </c>
      <c r="P253" s="1" t="str">
        <f t="shared" si="0"/>
        <v xml:space="preserve"> </v>
      </c>
    </row>
    <row r="254" spans="1:16" x14ac:dyDescent="0.2">
      <c r="A254" s="1">
        <v>716</v>
      </c>
      <c r="B254" s="1" t="s">
        <v>916</v>
      </c>
      <c r="C254" s="1" t="str">
        <f>[1]SNAcurrencies!F254</f>
        <v>ZWE</v>
      </c>
      <c r="D254" s="1" t="str">
        <f>VLOOKUP($B254,'[2]Download-GDPcurrent-NCU-countri'!$A$4:$A$3647,1,TRUE)</f>
        <v>Zimbabwe</v>
      </c>
      <c r="E254" s="1" t="str">
        <f>IF(ISNA(VLOOKUP($D254,'[3]Download-GDPcurrent-NCU-countri'!$A$4:$A$3647,1,TRUE)),"",VLOOKUP($D254,'[3]Download-GDPcurrent-NCU-countri'!$A$4:$A$3647,1,TRUE))</f>
        <v>Zimbabwe</v>
      </c>
      <c r="G254" s="1" t="s">
        <v>916</v>
      </c>
      <c r="H254" s="1" t="str">
        <f>IF(ISNA(VLOOKUP($G254,'[4]Download-GDPcurrent-NCU-countri'!$A$4:$A$3682,1,FALSE))," ",VLOOKUP($G254,'[4]Download-GDPcurrent-NCU-countri'!$A$4:$A$3682,1,FALSE))</f>
        <v>Zimbabwe</v>
      </c>
      <c r="I254" s="1" t="s">
        <v>916</v>
      </c>
      <c r="J254" s="1" t="str">
        <f>IF(ISNA(VLOOKUP($I254,'[5]Download-GDPcurrent-NCU-countri'!$B$4:$B$3717,1,FALSE))," ",VLOOKUP($I254,'[5]Download-GDPcurrent-NCU-countri'!$B$4:$B$3717,1,FALSE))</f>
        <v>Zimbabwe</v>
      </c>
      <c r="K254" s="1" t="str">
        <f>IF(ISNA(VLOOKUP($I254,'[5]Download-GDPcurrent-NCU-countri'!$B$4:$B$3717,1,FALSE))," ",VLOOKUP($I254,'[5]Download-GDPcurrent-NCU-countri'!$B$4:$B$3717,1,FALSE))</f>
        <v>Zimbabwe</v>
      </c>
      <c r="P254" s="1" t="str">
        <f t="shared" si="0"/>
        <v xml:space="preserve"> </v>
      </c>
    </row>
    <row r="255" spans="1:16" x14ac:dyDescent="0.2">
      <c r="A255" s="1">
        <v>729</v>
      </c>
      <c r="B255" s="1" t="s">
        <v>712</v>
      </c>
      <c r="C255" s="1" t="s">
        <v>710</v>
      </c>
      <c r="G255" s="1" t="s">
        <v>712</v>
      </c>
      <c r="H255" s="13" t="str">
        <f>IF(ISNA(VLOOKUP($G255,'[4]Download-GDPcurrent-NCU-countri'!$A$4:$A$3682,1,FALSE))," ",VLOOKUP($G255,'[4]Download-GDPcurrent-NCU-countri'!$A$4:$A$3682,1,FALSE))</f>
        <v>Sudan</v>
      </c>
      <c r="I255" s="1" t="s">
        <v>712</v>
      </c>
      <c r="J255" s="1" t="str">
        <f>IF(ISNA(VLOOKUP($I255,'[5]Download-GDPcurrent-NCU-countri'!$B$4:$B$3717,1,FALSE))," ",VLOOKUP($I255,'[5]Download-GDPcurrent-NCU-countri'!$B$4:$B$3717,1,FALSE))</f>
        <v>Sudan</v>
      </c>
      <c r="K255" s="1" t="str">
        <f>IF(ISNA(VLOOKUP($I255,'[5]Download-GDPcurrent-NCU-countri'!$B$4:$B$3717,1,FALSE))," ",VLOOKUP($I255,'[5]Download-GDPcurrent-NCU-countri'!$B$4:$B$3717,1,FALSE))</f>
        <v>Sudan</v>
      </c>
      <c r="P255" s="1" t="str">
        <f t="shared" si="0"/>
        <v xml:space="preserve"> </v>
      </c>
    </row>
    <row r="256" spans="1:16" x14ac:dyDescent="0.2">
      <c r="A256" s="1">
        <v>728</v>
      </c>
      <c r="B256" s="1" t="s">
        <v>714</v>
      </c>
      <c r="C256" s="1" t="s">
        <v>713</v>
      </c>
      <c r="G256" s="1" t="s">
        <v>714</v>
      </c>
      <c r="H256" s="13" t="str">
        <f>IF(ISNA(VLOOKUP($G256,'[4]Download-GDPcurrent-NCU-countri'!$A$4:$A$3682,1,FALSE))," ",VLOOKUP($G256,'[4]Download-GDPcurrent-NCU-countri'!$A$4:$A$3682,1,FALSE))</f>
        <v>South Sudan</v>
      </c>
      <c r="I256" s="1" t="s">
        <v>714</v>
      </c>
      <c r="J256" s="1" t="str">
        <f>IF(ISNA(VLOOKUP($I256,'[5]Download-GDPcurrent-NCU-countri'!$B$4:$B$3717,1,FALSE))," ",VLOOKUP($I256,'[5]Download-GDPcurrent-NCU-countri'!$B$4:$B$3717,1,FALSE))</f>
        <v>South Sudan</v>
      </c>
      <c r="K256" s="1" t="str">
        <f>IF(ISNA(VLOOKUP($I256,'[5]Download-GDPcurrent-NCU-countri'!$B$4:$B$3717,1,FALSE))," ",VLOOKUP($I256,'[5]Download-GDPcurrent-NCU-countri'!$B$4:$B$3717,1,FALSE))</f>
        <v>South Sudan</v>
      </c>
      <c r="P256" s="1" t="str">
        <f t="shared" si="0"/>
        <v xml:space="preserve"> </v>
      </c>
    </row>
    <row r="257" spans="1:16" x14ac:dyDescent="0.2">
      <c r="A257" s="1">
        <v>531</v>
      </c>
      <c r="B257" s="1" t="s">
        <v>937</v>
      </c>
      <c r="C257" s="1" t="s">
        <v>212</v>
      </c>
      <c r="I257" s="1" t="s">
        <v>937</v>
      </c>
      <c r="J257" s="1" t="s">
        <v>937</v>
      </c>
      <c r="K257" s="1" t="s">
        <v>937</v>
      </c>
      <c r="P257" s="1" t="str">
        <f t="shared" si="0"/>
        <v xml:space="preserve"> </v>
      </c>
    </row>
    <row r="258" spans="1:16" x14ac:dyDescent="0.2">
      <c r="A258" s="1">
        <v>534</v>
      </c>
      <c r="B258" s="1" t="s">
        <v>938</v>
      </c>
      <c r="C258" s="1" t="s">
        <v>777</v>
      </c>
      <c r="I258" s="1" t="s">
        <v>938</v>
      </c>
      <c r="J258" s="1" t="str">
        <f>IF(ISNA(VLOOKUP($I258,'[5]Download-GDPcurrent-NCU-countri'!$B$4:$B$3717,1,FALSE))," ",VLOOKUP($I258,'[5]Download-GDPcurrent-NCU-countri'!$B$4:$B$3717,1,FALSE))</f>
        <v>Sint Maarten (Dutch part)</v>
      </c>
      <c r="K258" s="1" t="str">
        <f>IF(ISNA(VLOOKUP($I258,'[5]Download-GDPcurrent-NCU-countri'!$B$4:$B$3717,1,FALSE))," ",VLOOKUP($I258,'[5]Download-GDPcurrent-NCU-countri'!$B$4:$B$3717,1,FALSE))</f>
        <v>Sint Maarten (Dutch part)</v>
      </c>
      <c r="P258" s="1" t="str">
        <f t="shared" si="0"/>
        <v xml:space="preserve"> </v>
      </c>
    </row>
  </sheetData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8"/>
  <sheetViews>
    <sheetView showRuler="0" workbookViewId="0">
      <pane xSplit="2" ySplit="2" topLeftCell="L54" activePane="bottomRight" state="frozen"/>
      <selection pane="topRight" activeCell="C1" sqref="C1"/>
      <selection pane="bottomLeft" activeCell="A3" sqref="A3"/>
      <selection pane="bottomRight" activeCell="V63" sqref="V63"/>
    </sheetView>
  </sheetViews>
  <sheetFormatPr baseColWidth="10" defaultColWidth="8.83203125" defaultRowHeight="15" x14ac:dyDescent="0.2"/>
  <cols>
    <col min="1" max="1" width="7.1640625" style="1" customWidth="1"/>
    <col min="2" max="2" width="39" style="1" customWidth="1"/>
    <col min="3" max="3" width="19.83203125" style="1" customWidth="1"/>
    <col min="4" max="4" width="5" style="1" customWidth="1"/>
    <col min="5" max="5" width="5.1640625" style="1" customWidth="1"/>
    <col min="6" max="6" width="19.83203125" style="1" customWidth="1"/>
    <col min="7" max="7" width="5" style="1" customWidth="1"/>
    <col min="8" max="8" width="5.1640625" style="1" customWidth="1"/>
    <col min="9" max="9" width="19.83203125" style="1" customWidth="1"/>
    <col min="10" max="10" width="5" style="1" customWidth="1"/>
    <col min="11" max="11" width="5.1640625" style="1" customWidth="1"/>
    <col min="12" max="12" width="19.83203125" style="1" customWidth="1"/>
    <col min="13" max="13" width="5" style="2" customWidth="1"/>
    <col min="14" max="14" width="5.1640625" style="2" customWidth="1"/>
    <col min="15" max="15" width="19.83203125" style="1" customWidth="1"/>
    <col min="16" max="16" width="5" style="1" customWidth="1"/>
    <col min="17" max="17" width="5.1640625" style="1" customWidth="1"/>
    <col min="18" max="18" width="19.83203125" style="1" customWidth="1"/>
    <col min="19" max="19" width="5" style="1" customWidth="1"/>
    <col min="20" max="20" width="5.1640625" style="1" customWidth="1"/>
    <col min="21" max="21" width="20.6640625" style="1" customWidth="1"/>
    <col min="22" max="16384" width="8.83203125" style="1"/>
  </cols>
  <sheetData>
    <row r="1" spans="1:23" ht="25" customHeight="1" x14ac:dyDescent="0.2">
      <c r="A1" s="18" t="s">
        <v>961</v>
      </c>
      <c r="B1" s="18" t="s">
        <v>962</v>
      </c>
      <c r="C1" s="18" t="s">
        <v>963</v>
      </c>
      <c r="D1" s="19" t="s">
        <v>967</v>
      </c>
      <c r="E1" s="19"/>
      <c r="F1" s="18" t="s">
        <v>964</v>
      </c>
      <c r="G1" s="19" t="s">
        <v>967</v>
      </c>
      <c r="H1" s="19"/>
      <c r="I1" s="18" t="s">
        <v>965</v>
      </c>
      <c r="J1" s="19" t="s">
        <v>967</v>
      </c>
      <c r="K1" s="19"/>
      <c r="L1" s="18" t="s">
        <v>966</v>
      </c>
      <c r="M1" s="19" t="s">
        <v>967</v>
      </c>
      <c r="N1" s="19"/>
      <c r="O1" s="18" t="s">
        <v>969</v>
      </c>
      <c r="P1" s="19" t="s">
        <v>967</v>
      </c>
      <c r="Q1" s="19"/>
      <c r="R1" s="18" t="s">
        <v>1370</v>
      </c>
      <c r="S1" s="19" t="s">
        <v>967</v>
      </c>
      <c r="T1" s="19"/>
      <c r="U1" s="18" t="s">
        <v>1396</v>
      </c>
      <c r="V1" s="19" t="s">
        <v>967</v>
      </c>
      <c r="W1" s="19"/>
    </row>
    <row r="2" spans="1:23" x14ac:dyDescent="0.2">
      <c r="A2" s="16" t="s">
        <v>1315</v>
      </c>
      <c r="B2" s="1">
        <f t="array" ref="B2">SUM(IF(ISBLANK(B3:B264),0,1))</f>
        <v>256</v>
      </c>
      <c r="C2" s="1">
        <f t="array" ref="C2">SUM(IF(C3:C264="",0,1))</f>
        <v>217</v>
      </c>
      <c r="D2" s="19" t="s">
        <v>970</v>
      </c>
      <c r="E2" s="19" t="s">
        <v>968</v>
      </c>
      <c r="F2" s="1">
        <f t="array" ref="F2">SUM(IF(F3:F254="",0,1))</f>
        <v>217</v>
      </c>
      <c r="G2" s="19" t="s">
        <v>970</v>
      </c>
      <c r="H2" s="19" t="s">
        <v>968</v>
      </c>
      <c r="I2" s="1">
        <f t="array" ref="I2">SUM(IF(I3:I264="",0,1))</f>
        <v>218</v>
      </c>
      <c r="J2" s="19" t="s">
        <v>970</v>
      </c>
      <c r="K2" s="19" t="s">
        <v>968</v>
      </c>
      <c r="L2" s="1">
        <f t="array" ref="L2">SUM(IF(L3:L264="",0,1))</f>
        <v>223</v>
      </c>
      <c r="M2" s="19" t="s">
        <v>970</v>
      </c>
      <c r="N2" s="19" t="s">
        <v>968</v>
      </c>
      <c r="O2" s="1">
        <f t="array" ref="O2">SUM(IF(O3:O264="",0,1))</f>
        <v>255</v>
      </c>
      <c r="P2" s="19" t="s">
        <v>970</v>
      </c>
      <c r="Q2" s="19" t="s">
        <v>968</v>
      </c>
      <c r="R2" s="1">
        <f t="array" ref="R2">SUM(IF(R3:R264="",0,1))</f>
        <v>255</v>
      </c>
      <c r="S2" s="19" t="s">
        <v>970</v>
      </c>
      <c r="T2" s="19" t="s">
        <v>968</v>
      </c>
      <c r="U2" s="1">
        <f t="array" ref="U2">SUM(IF(U3:U264="",0,1))</f>
        <v>255</v>
      </c>
      <c r="V2" s="19" t="s">
        <v>970</v>
      </c>
      <c r="W2" s="19" t="s">
        <v>968</v>
      </c>
    </row>
    <row r="3" spans="1:23" x14ac:dyDescent="0.2">
      <c r="A3" s="1">
        <v>4</v>
      </c>
      <c r="B3" s="1" t="s">
        <v>14</v>
      </c>
      <c r="C3" s="3" t="s">
        <v>971</v>
      </c>
      <c r="D3" s="3" t="s">
        <v>11</v>
      </c>
      <c r="E3" s="3">
        <v>4</v>
      </c>
      <c r="F3" s="3" t="s">
        <v>971</v>
      </c>
      <c r="G3" s="3" t="s">
        <v>11</v>
      </c>
      <c r="H3" s="3">
        <v>4</v>
      </c>
      <c r="I3" s="3" t="s">
        <v>971</v>
      </c>
      <c r="J3" s="3" t="s">
        <v>11</v>
      </c>
      <c r="K3" s="3">
        <v>4</v>
      </c>
      <c r="L3" s="3" t="s">
        <v>971</v>
      </c>
      <c r="M3" s="4" t="s">
        <v>11</v>
      </c>
      <c r="N3" s="2">
        <v>4</v>
      </c>
      <c r="O3" s="3" t="s">
        <v>971</v>
      </c>
      <c r="P3" s="4" t="s">
        <v>11</v>
      </c>
      <c r="Q3" s="2">
        <v>4</v>
      </c>
      <c r="R3" s="3" t="s">
        <v>971</v>
      </c>
      <c r="S3" s="4" t="s">
        <v>11</v>
      </c>
      <c r="T3" s="2">
        <v>4</v>
      </c>
      <c r="U3" s="3" t="s">
        <v>971</v>
      </c>
      <c r="V3" s="4" t="s">
        <v>11</v>
      </c>
      <c r="W3" s="2">
        <v>4</v>
      </c>
    </row>
    <row r="4" spans="1:23" x14ac:dyDescent="0.2">
      <c r="A4" s="1">
        <v>8</v>
      </c>
      <c r="B4" s="1" t="s">
        <v>24</v>
      </c>
      <c r="C4" s="3" t="s">
        <v>973</v>
      </c>
      <c r="D4" s="3" t="s">
        <v>21</v>
      </c>
      <c r="E4" s="3">
        <v>8</v>
      </c>
      <c r="F4" s="3" t="s">
        <v>973</v>
      </c>
      <c r="G4" s="3" t="s">
        <v>21</v>
      </c>
      <c r="H4" s="3">
        <v>8</v>
      </c>
      <c r="I4" s="3" t="s">
        <v>973</v>
      </c>
      <c r="J4" s="3" t="s">
        <v>21</v>
      </c>
      <c r="K4" s="3">
        <v>8</v>
      </c>
      <c r="L4" s="3" t="s">
        <v>973</v>
      </c>
      <c r="M4" s="4" t="s">
        <v>21</v>
      </c>
      <c r="N4" s="2">
        <v>8</v>
      </c>
      <c r="O4" s="3" t="s">
        <v>973</v>
      </c>
      <c r="P4" s="4" t="s">
        <v>21</v>
      </c>
      <c r="Q4" s="2">
        <v>8</v>
      </c>
      <c r="R4" s="3" t="s">
        <v>973</v>
      </c>
      <c r="S4" s="4" t="s">
        <v>21</v>
      </c>
      <c r="T4" s="2">
        <v>8</v>
      </c>
      <c r="U4" s="3" t="s">
        <v>973</v>
      </c>
      <c r="V4" s="4" t="s">
        <v>21</v>
      </c>
      <c r="W4" s="2">
        <v>8</v>
      </c>
    </row>
    <row r="5" spans="1:23" x14ac:dyDescent="0.2">
      <c r="A5" s="1">
        <v>12</v>
      </c>
      <c r="B5" s="1" t="s">
        <v>251</v>
      </c>
      <c r="C5" s="3" t="s">
        <v>975</v>
      </c>
      <c r="D5" s="3" t="s">
        <v>247</v>
      </c>
      <c r="E5" s="3">
        <v>12</v>
      </c>
      <c r="F5" s="3" t="s">
        <v>975</v>
      </c>
      <c r="G5" s="3" t="s">
        <v>247</v>
      </c>
      <c r="H5" s="3">
        <v>12</v>
      </c>
      <c r="I5" s="3" t="s">
        <v>975</v>
      </c>
      <c r="J5" s="3" t="s">
        <v>247</v>
      </c>
      <c r="K5" s="3">
        <v>12</v>
      </c>
      <c r="L5" s="3" t="s">
        <v>975</v>
      </c>
      <c r="M5" s="4" t="s">
        <v>247</v>
      </c>
      <c r="N5" s="2">
        <v>12</v>
      </c>
      <c r="O5" s="3" t="s">
        <v>975</v>
      </c>
      <c r="P5" s="4" t="s">
        <v>247</v>
      </c>
      <c r="Q5" s="2">
        <v>12</v>
      </c>
      <c r="R5" s="3" t="s">
        <v>975</v>
      </c>
      <c r="S5" s="4" t="s">
        <v>247</v>
      </c>
      <c r="T5" s="2">
        <v>12</v>
      </c>
      <c r="U5" s="3" t="s">
        <v>975</v>
      </c>
      <c r="V5" s="4" t="s">
        <v>247</v>
      </c>
      <c r="W5" s="2">
        <v>12</v>
      </c>
    </row>
    <row r="6" spans="1:23" x14ac:dyDescent="0.2">
      <c r="A6" s="1">
        <v>16</v>
      </c>
      <c r="B6" s="1" t="s">
        <v>976</v>
      </c>
      <c r="C6" s="3" t="s">
        <v>974</v>
      </c>
      <c r="D6" s="3"/>
      <c r="E6" s="3" t="s">
        <v>974</v>
      </c>
      <c r="F6" s="3" t="s">
        <v>974</v>
      </c>
      <c r="G6" s="3"/>
      <c r="H6" s="3" t="s">
        <v>974</v>
      </c>
      <c r="I6" s="3" t="s">
        <v>974</v>
      </c>
      <c r="J6" s="3"/>
      <c r="K6" s="3" t="s">
        <v>974</v>
      </c>
      <c r="L6" s="3"/>
      <c r="M6" s="4"/>
      <c r="O6" s="3" t="s">
        <v>1268</v>
      </c>
      <c r="P6" s="4"/>
      <c r="Q6" s="2"/>
      <c r="R6" s="3" t="s">
        <v>1268</v>
      </c>
      <c r="S6" s="4"/>
      <c r="T6" s="2"/>
      <c r="U6" s="3" t="s">
        <v>1268</v>
      </c>
      <c r="V6" s="4"/>
      <c r="W6" s="2"/>
    </row>
    <row r="7" spans="1:23" x14ac:dyDescent="0.2">
      <c r="A7" s="1">
        <v>20</v>
      </c>
      <c r="B7" s="1" t="s">
        <v>28</v>
      </c>
      <c r="C7" s="3" t="s">
        <v>979</v>
      </c>
      <c r="D7" s="3" t="s">
        <v>25</v>
      </c>
      <c r="E7" s="3">
        <v>20</v>
      </c>
      <c r="F7" s="3" t="s">
        <v>979</v>
      </c>
      <c r="G7" s="3" t="s">
        <v>25</v>
      </c>
      <c r="H7" s="3">
        <v>20</v>
      </c>
      <c r="I7" s="3" t="s">
        <v>979</v>
      </c>
      <c r="J7" s="3" t="s">
        <v>25</v>
      </c>
      <c r="K7" s="3">
        <v>20</v>
      </c>
      <c r="L7" s="3" t="s">
        <v>979</v>
      </c>
      <c r="M7" s="4" t="s">
        <v>25</v>
      </c>
      <c r="N7" s="2">
        <v>20</v>
      </c>
      <c r="O7" s="3" t="s">
        <v>979</v>
      </c>
      <c r="P7" s="4" t="s">
        <v>25</v>
      </c>
      <c r="Q7" s="2">
        <v>20</v>
      </c>
      <c r="R7" s="3" t="s">
        <v>979</v>
      </c>
      <c r="S7" s="4" t="s">
        <v>25</v>
      </c>
      <c r="T7" s="2">
        <v>20</v>
      </c>
      <c r="U7" s="3" t="s">
        <v>979</v>
      </c>
      <c r="V7" s="4" t="s">
        <v>25</v>
      </c>
      <c r="W7" s="2">
        <v>20</v>
      </c>
    </row>
    <row r="8" spans="1:23" x14ac:dyDescent="0.2">
      <c r="A8" s="1">
        <v>24</v>
      </c>
      <c r="B8" s="1" t="s">
        <v>19</v>
      </c>
      <c r="C8" s="3" t="s">
        <v>980</v>
      </c>
      <c r="D8" s="3" t="s">
        <v>15</v>
      </c>
      <c r="E8" s="3">
        <v>24</v>
      </c>
      <c r="F8" s="3" t="s">
        <v>980</v>
      </c>
      <c r="G8" s="3" t="s">
        <v>15</v>
      </c>
      <c r="H8" s="3">
        <v>24</v>
      </c>
      <c r="I8" s="3" t="s">
        <v>980</v>
      </c>
      <c r="J8" s="3" t="s">
        <v>15</v>
      </c>
      <c r="K8" s="3">
        <v>24</v>
      </c>
      <c r="L8" s="3" t="s">
        <v>980</v>
      </c>
      <c r="M8" s="4" t="s">
        <v>15</v>
      </c>
      <c r="N8" s="2">
        <v>24</v>
      </c>
      <c r="O8" s="3" t="s">
        <v>980</v>
      </c>
      <c r="P8" s="4" t="s">
        <v>15</v>
      </c>
      <c r="Q8" s="2">
        <v>24</v>
      </c>
      <c r="R8" s="3" t="s">
        <v>980</v>
      </c>
      <c r="S8" s="4" t="s">
        <v>15</v>
      </c>
      <c r="T8" s="2">
        <v>24</v>
      </c>
      <c r="U8" s="3" t="s">
        <v>980</v>
      </c>
      <c r="V8" s="4" t="s">
        <v>15</v>
      </c>
      <c r="W8" s="2">
        <v>24</v>
      </c>
    </row>
    <row r="9" spans="1:23" x14ac:dyDescent="0.2">
      <c r="A9" s="1">
        <v>28</v>
      </c>
      <c r="B9" s="1" t="s">
        <v>46</v>
      </c>
      <c r="C9" s="3" t="s">
        <v>983</v>
      </c>
      <c r="D9" s="3" t="s">
        <v>44</v>
      </c>
      <c r="E9" s="3">
        <v>28</v>
      </c>
      <c r="F9" s="3" t="s">
        <v>983</v>
      </c>
      <c r="G9" s="3" t="s">
        <v>44</v>
      </c>
      <c r="H9" s="3">
        <v>28</v>
      </c>
      <c r="I9" s="3" t="s">
        <v>983</v>
      </c>
      <c r="J9" s="3" t="s">
        <v>44</v>
      </c>
      <c r="K9" s="3">
        <v>28</v>
      </c>
      <c r="L9" s="3" t="s">
        <v>983</v>
      </c>
      <c r="M9" s="4" t="s">
        <v>44</v>
      </c>
      <c r="N9" s="2">
        <v>28</v>
      </c>
      <c r="O9" s="3" t="s">
        <v>983</v>
      </c>
      <c r="P9" s="4" t="s">
        <v>44</v>
      </c>
      <c r="Q9" s="2">
        <v>28</v>
      </c>
      <c r="R9" s="3" t="s">
        <v>983</v>
      </c>
      <c r="S9" s="4" t="s">
        <v>44</v>
      </c>
      <c r="T9" s="2">
        <v>28</v>
      </c>
      <c r="U9" s="3" t="s">
        <v>983</v>
      </c>
      <c r="V9" s="4" t="s">
        <v>44</v>
      </c>
      <c r="W9" s="2">
        <v>28</v>
      </c>
    </row>
    <row r="10" spans="1:23" x14ac:dyDescent="0.2">
      <c r="A10" s="1">
        <v>31</v>
      </c>
      <c r="B10" s="1" t="s">
        <v>59</v>
      </c>
      <c r="C10" s="3" t="s">
        <v>1260</v>
      </c>
      <c r="D10" s="3" t="s">
        <v>56</v>
      </c>
      <c r="E10" s="3">
        <v>31</v>
      </c>
      <c r="F10" s="3" t="s">
        <v>1260</v>
      </c>
      <c r="G10" s="3" t="s">
        <v>56</v>
      </c>
      <c r="H10" s="3">
        <v>31</v>
      </c>
      <c r="I10" s="3" t="s">
        <v>1260</v>
      </c>
      <c r="J10" s="3" t="s">
        <v>56</v>
      </c>
      <c r="K10" s="3">
        <v>31</v>
      </c>
      <c r="L10" s="3" t="s">
        <v>1260</v>
      </c>
      <c r="M10" s="4" t="s">
        <v>56</v>
      </c>
      <c r="N10" s="2">
        <v>31</v>
      </c>
      <c r="O10" s="3" t="s">
        <v>1260</v>
      </c>
      <c r="P10" s="4" t="s">
        <v>56</v>
      </c>
      <c r="Q10" s="2">
        <v>31</v>
      </c>
      <c r="R10" s="3" t="s">
        <v>1260</v>
      </c>
      <c r="S10" s="4" t="s">
        <v>56</v>
      </c>
      <c r="T10" s="2">
        <v>31</v>
      </c>
      <c r="U10" s="3" t="s">
        <v>1260</v>
      </c>
      <c r="V10" s="4" t="s">
        <v>56</v>
      </c>
      <c r="W10" s="2">
        <v>31</v>
      </c>
    </row>
    <row r="11" spans="1:23" x14ac:dyDescent="0.2">
      <c r="A11" s="1">
        <v>32</v>
      </c>
      <c r="B11" s="1" t="s">
        <v>39</v>
      </c>
      <c r="C11" s="3" t="s">
        <v>985</v>
      </c>
      <c r="D11" s="3" t="s">
        <v>36</v>
      </c>
      <c r="E11" s="3">
        <v>32</v>
      </c>
      <c r="F11" s="3" t="s">
        <v>985</v>
      </c>
      <c r="G11" s="3" t="s">
        <v>36</v>
      </c>
      <c r="H11" s="3">
        <v>32</v>
      </c>
      <c r="I11" s="3" t="s">
        <v>985</v>
      </c>
      <c r="J11" s="3" t="s">
        <v>36</v>
      </c>
      <c r="K11" s="3">
        <v>32</v>
      </c>
      <c r="L11" s="3" t="s">
        <v>985</v>
      </c>
      <c r="M11" s="4" t="s">
        <v>36</v>
      </c>
      <c r="N11" s="2">
        <v>32</v>
      </c>
      <c r="O11" s="3" t="s">
        <v>985</v>
      </c>
      <c r="P11" s="4" t="s">
        <v>36</v>
      </c>
      <c r="Q11" s="2">
        <v>32</v>
      </c>
      <c r="R11" s="3" t="s">
        <v>985</v>
      </c>
      <c r="S11" s="4" t="s">
        <v>36</v>
      </c>
      <c r="T11" s="2">
        <v>32</v>
      </c>
      <c r="U11" s="3" t="s">
        <v>985</v>
      </c>
      <c r="V11" s="4" t="s">
        <v>36</v>
      </c>
      <c r="W11" s="2">
        <v>32</v>
      </c>
    </row>
    <row r="12" spans="1:23" x14ac:dyDescent="0.2">
      <c r="A12" s="1">
        <v>36</v>
      </c>
      <c r="B12" s="1" t="s">
        <v>51</v>
      </c>
      <c r="C12" s="3" t="s">
        <v>986</v>
      </c>
      <c r="D12" s="3" t="s">
        <v>48</v>
      </c>
      <c r="E12" s="3">
        <v>36</v>
      </c>
      <c r="F12" s="3" t="s">
        <v>986</v>
      </c>
      <c r="G12" s="3" t="s">
        <v>48</v>
      </c>
      <c r="H12" s="3">
        <v>36</v>
      </c>
      <c r="I12" s="3" t="s">
        <v>986</v>
      </c>
      <c r="J12" s="3" t="s">
        <v>48</v>
      </c>
      <c r="K12" s="3">
        <v>36</v>
      </c>
      <c r="L12" s="3" t="s">
        <v>986</v>
      </c>
      <c r="M12" s="4" t="s">
        <v>48</v>
      </c>
      <c r="N12" s="2">
        <v>36</v>
      </c>
      <c r="O12" s="3" t="s">
        <v>986</v>
      </c>
      <c r="P12" s="4" t="s">
        <v>48</v>
      </c>
      <c r="Q12" s="2">
        <v>36</v>
      </c>
      <c r="R12" s="3" t="s">
        <v>986</v>
      </c>
      <c r="S12" s="4" t="s">
        <v>48</v>
      </c>
      <c r="T12" s="2">
        <v>36</v>
      </c>
      <c r="U12" s="3" t="s">
        <v>986</v>
      </c>
      <c r="V12" s="4" t="s">
        <v>48</v>
      </c>
      <c r="W12" s="2">
        <v>36</v>
      </c>
    </row>
    <row r="13" spans="1:23" x14ac:dyDescent="0.2">
      <c r="A13" s="1">
        <v>40</v>
      </c>
      <c r="B13" s="1" t="s">
        <v>55</v>
      </c>
      <c r="C13" s="3" t="s">
        <v>979</v>
      </c>
      <c r="D13" s="3" t="s">
        <v>52</v>
      </c>
      <c r="E13" s="3">
        <v>40</v>
      </c>
      <c r="F13" s="3" t="s">
        <v>979</v>
      </c>
      <c r="G13" s="3" t="s">
        <v>52</v>
      </c>
      <c r="H13" s="3">
        <v>40</v>
      </c>
      <c r="I13" s="3" t="s">
        <v>979</v>
      </c>
      <c r="J13" s="3" t="s">
        <v>52</v>
      </c>
      <c r="K13" s="3">
        <v>40</v>
      </c>
      <c r="L13" s="3" t="s">
        <v>979</v>
      </c>
      <c r="M13" s="4" t="s">
        <v>52</v>
      </c>
      <c r="N13" s="2">
        <v>40</v>
      </c>
      <c r="O13" s="3" t="s">
        <v>979</v>
      </c>
      <c r="P13" s="4" t="s">
        <v>52</v>
      </c>
      <c r="Q13" s="2">
        <v>40</v>
      </c>
      <c r="R13" s="3" t="s">
        <v>979</v>
      </c>
      <c r="S13" s="4" t="s">
        <v>52</v>
      </c>
      <c r="T13" s="2">
        <v>40</v>
      </c>
      <c r="U13" s="3" t="s">
        <v>979</v>
      </c>
      <c r="V13" s="4" t="s">
        <v>52</v>
      </c>
      <c r="W13" s="2">
        <v>40</v>
      </c>
    </row>
    <row r="14" spans="1:23" x14ac:dyDescent="0.2">
      <c r="A14" s="1">
        <v>44</v>
      </c>
      <c r="B14" s="1" t="s">
        <v>94</v>
      </c>
      <c r="C14" s="3" t="s">
        <v>989</v>
      </c>
      <c r="D14" s="3" t="s">
        <v>90</v>
      </c>
      <c r="E14" s="3">
        <v>44</v>
      </c>
      <c r="F14" s="3" t="s">
        <v>989</v>
      </c>
      <c r="G14" s="3" t="s">
        <v>90</v>
      </c>
      <c r="H14" s="3">
        <v>44</v>
      </c>
      <c r="I14" s="3" t="s">
        <v>989</v>
      </c>
      <c r="J14" s="3" t="s">
        <v>90</v>
      </c>
      <c r="K14" s="3">
        <v>44</v>
      </c>
      <c r="L14" s="3" t="s">
        <v>989</v>
      </c>
      <c r="M14" s="4" t="s">
        <v>90</v>
      </c>
      <c r="N14" s="2">
        <v>44</v>
      </c>
      <c r="O14" s="3" t="s">
        <v>989</v>
      </c>
      <c r="P14" s="4" t="s">
        <v>90</v>
      </c>
      <c r="Q14" s="2">
        <v>44</v>
      </c>
      <c r="R14" s="3" t="s">
        <v>989</v>
      </c>
      <c r="S14" s="4" t="s">
        <v>90</v>
      </c>
      <c r="T14" s="2">
        <v>44</v>
      </c>
      <c r="U14" s="3" t="s">
        <v>989</v>
      </c>
      <c r="V14" s="4" t="s">
        <v>90</v>
      </c>
      <c r="W14" s="2">
        <v>44</v>
      </c>
    </row>
    <row r="15" spans="1:23" x14ac:dyDescent="0.2">
      <c r="A15" s="1">
        <v>48</v>
      </c>
      <c r="B15" s="1" t="s">
        <v>89</v>
      </c>
      <c r="C15" s="3" t="s">
        <v>990</v>
      </c>
      <c r="D15" s="3" t="s">
        <v>85</v>
      </c>
      <c r="E15" s="3">
        <v>48</v>
      </c>
      <c r="F15" s="3" t="s">
        <v>990</v>
      </c>
      <c r="G15" s="3" t="s">
        <v>85</v>
      </c>
      <c r="H15" s="3">
        <v>48</v>
      </c>
      <c r="I15" s="3" t="s">
        <v>990</v>
      </c>
      <c r="J15" s="3" t="s">
        <v>85</v>
      </c>
      <c r="K15" s="3">
        <v>48</v>
      </c>
      <c r="L15" s="3" t="s">
        <v>990</v>
      </c>
      <c r="M15" s="4" t="s">
        <v>85</v>
      </c>
      <c r="N15" s="2">
        <v>48</v>
      </c>
      <c r="O15" s="3" t="s">
        <v>990</v>
      </c>
      <c r="P15" s="4" t="s">
        <v>85</v>
      </c>
      <c r="Q15" s="2">
        <v>48</v>
      </c>
      <c r="R15" s="3" t="s">
        <v>990</v>
      </c>
      <c r="S15" s="4" t="s">
        <v>85</v>
      </c>
      <c r="T15" s="2">
        <v>48</v>
      </c>
      <c r="U15" s="3" t="s">
        <v>990</v>
      </c>
      <c r="V15" s="4" t="s">
        <v>85</v>
      </c>
      <c r="W15" s="2">
        <v>48</v>
      </c>
    </row>
    <row r="16" spans="1:23" x14ac:dyDescent="0.2">
      <c r="A16" s="1">
        <v>50</v>
      </c>
      <c r="B16" s="1" t="s">
        <v>79</v>
      </c>
      <c r="C16" s="3" t="s">
        <v>991</v>
      </c>
      <c r="D16" s="3" t="s">
        <v>76</v>
      </c>
      <c r="E16" s="3">
        <v>50</v>
      </c>
      <c r="F16" s="3" t="s">
        <v>991</v>
      </c>
      <c r="G16" s="3" t="s">
        <v>76</v>
      </c>
      <c r="H16" s="3">
        <v>50</v>
      </c>
      <c r="I16" s="3" t="s">
        <v>991</v>
      </c>
      <c r="J16" s="3" t="s">
        <v>76</v>
      </c>
      <c r="K16" s="3">
        <v>50</v>
      </c>
      <c r="L16" s="3" t="s">
        <v>991</v>
      </c>
      <c r="M16" s="4" t="s">
        <v>76</v>
      </c>
      <c r="N16" s="2">
        <v>50</v>
      </c>
      <c r="O16" s="3" t="s">
        <v>991</v>
      </c>
      <c r="P16" s="4" t="s">
        <v>76</v>
      </c>
      <c r="Q16" s="2">
        <v>50</v>
      </c>
      <c r="R16" s="3" t="s">
        <v>991</v>
      </c>
      <c r="S16" s="4" t="s">
        <v>76</v>
      </c>
      <c r="T16" s="2">
        <v>50</v>
      </c>
      <c r="U16" s="3" t="s">
        <v>991</v>
      </c>
      <c r="V16" s="4" t="s">
        <v>76</v>
      </c>
      <c r="W16" s="2">
        <v>50</v>
      </c>
    </row>
    <row r="17" spans="1:23" x14ac:dyDescent="0.2">
      <c r="A17" s="1">
        <v>51</v>
      </c>
      <c r="B17" s="1" t="s">
        <v>43</v>
      </c>
      <c r="C17" s="3" t="s">
        <v>992</v>
      </c>
      <c r="D17" s="3" t="s">
        <v>40</v>
      </c>
      <c r="E17" s="3">
        <v>51</v>
      </c>
      <c r="F17" s="3" t="s">
        <v>992</v>
      </c>
      <c r="G17" s="3" t="s">
        <v>40</v>
      </c>
      <c r="H17" s="3">
        <v>51</v>
      </c>
      <c r="I17" s="3" t="s">
        <v>992</v>
      </c>
      <c r="J17" s="3" t="s">
        <v>40</v>
      </c>
      <c r="K17" s="3">
        <v>51</v>
      </c>
      <c r="L17" s="3" t="s">
        <v>992</v>
      </c>
      <c r="M17" s="4" t="s">
        <v>40</v>
      </c>
      <c r="N17" s="2">
        <v>51</v>
      </c>
      <c r="O17" s="3" t="s">
        <v>992</v>
      </c>
      <c r="P17" s="4" t="s">
        <v>40</v>
      </c>
      <c r="Q17" s="2">
        <v>51</v>
      </c>
      <c r="R17" s="3" t="s">
        <v>992</v>
      </c>
      <c r="S17" s="4" t="s">
        <v>40</v>
      </c>
      <c r="T17" s="2">
        <v>51</v>
      </c>
      <c r="U17" s="3" t="s">
        <v>992</v>
      </c>
      <c r="V17" s="4" t="s">
        <v>40</v>
      </c>
      <c r="W17" s="2">
        <v>51</v>
      </c>
    </row>
    <row r="18" spans="1:23" x14ac:dyDescent="0.2">
      <c r="A18" s="1">
        <v>52</v>
      </c>
      <c r="B18" s="1" t="s">
        <v>121</v>
      </c>
      <c r="C18" s="3" t="s">
        <v>994</v>
      </c>
      <c r="D18" s="3" t="s">
        <v>118</v>
      </c>
      <c r="E18" s="3">
        <v>52</v>
      </c>
      <c r="F18" s="3" t="s">
        <v>994</v>
      </c>
      <c r="G18" s="3" t="s">
        <v>118</v>
      </c>
      <c r="H18" s="3">
        <v>52</v>
      </c>
      <c r="I18" s="3" t="s">
        <v>994</v>
      </c>
      <c r="J18" s="3" t="s">
        <v>118</v>
      </c>
      <c r="K18" s="3">
        <v>52</v>
      </c>
      <c r="L18" s="3" t="s">
        <v>994</v>
      </c>
      <c r="M18" s="4" t="s">
        <v>118</v>
      </c>
      <c r="N18" s="2">
        <v>52</v>
      </c>
      <c r="O18" s="3" t="s">
        <v>994</v>
      </c>
      <c r="P18" s="4" t="s">
        <v>118</v>
      </c>
      <c r="Q18" s="2">
        <v>52</v>
      </c>
      <c r="R18" s="3" t="s">
        <v>994</v>
      </c>
      <c r="S18" s="4" t="s">
        <v>118</v>
      </c>
      <c r="T18" s="2">
        <v>52</v>
      </c>
      <c r="U18" s="3" t="s">
        <v>994</v>
      </c>
      <c r="V18" s="4" t="s">
        <v>118</v>
      </c>
      <c r="W18" s="2">
        <v>52</v>
      </c>
    </row>
    <row r="19" spans="1:23" x14ac:dyDescent="0.2">
      <c r="A19" s="1">
        <v>56</v>
      </c>
      <c r="B19" s="1" t="s">
        <v>67</v>
      </c>
      <c r="C19" s="3" t="s">
        <v>979</v>
      </c>
      <c r="D19" s="3" t="s">
        <v>64</v>
      </c>
      <c r="E19" s="3">
        <v>56</v>
      </c>
      <c r="F19" s="3" t="s">
        <v>979</v>
      </c>
      <c r="G19" s="3" t="s">
        <v>64</v>
      </c>
      <c r="H19" s="3">
        <v>56</v>
      </c>
      <c r="I19" s="3" t="s">
        <v>979</v>
      </c>
      <c r="J19" s="3" t="s">
        <v>64</v>
      </c>
      <c r="K19" s="3">
        <v>56</v>
      </c>
      <c r="L19" s="3" t="s">
        <v>979</v>
      </c>
      <c r="M19" s="4" t="s">
        <v>64</v>
      </c>
      <c r="N19" s="2">
        <v>56</v>
      </c>
      <c r="O19" s="3" t="s">
        <v>979</v>
      </c>
      <c r="P19" s="4" t="s">
        <v>64</v>
      </c>
      <c r="Q19" s="2">
        <v>56</v>
      </c>
      <c r="R19" s="3" t="s">
        <v>979</v>
      </c>
      <c r="S19" s="4" t="s">
        <v>64</v>
      </c>
      <c r="T19" s="2">
        <v>56</v>
      </c>
      <c r="U19" s="3" t="s">
        <v>979</v>
      </c>
      <c r="V19" s="4" t="s">
        <v>64</v>
      </c>
      <c r="W19" s="2">
        <v>56</v>
      </c>
    </row>
    <row r="20" spans="1:23" x14ac:dyDescent="0.2">
      <c r="A20" s="1">
        <v>60</v>
      </c>
      <c r="B20" s="1" t="s">
        <v>108</v>
      </c>
      <c r="C20" s="3" t="s">
        <v>997</v>
      </c>
      <c r="D20" s="3" t="s">
        <v>107</v>
      </c>
      <c r="E20" s="3">
        <v>60</v>
      </c>
      <c r="F20" s="3" t="s">
        <v>997</v>
      </c>
      <c r="G20" s="3" t="s">
        <v>107</v>
      </c>
      <c r="H20" s="3">
        <v>60</v>
      </c>
      <c r="I20" s="3" t="s">
        <v>997</v>
      </c>
      <c r="J20" s="3" t="s">
        <v>107</v>
      </c>
      <c r="K20" s="3">
        <v>60</v>
      </c>
      <c r="L20" s="3" t="s">
        <v>997</v>
      </c>
      <c r="M20" s="4" t="s">
        <v>107</v>
      </c>
      <c r="N20" s="2">
        <v>60</v>
      </c>
      <c r="O20" s="3" t="s">
        <v>997</v>
      </c>
      <c r="P20" s="4" t="s">
        <v>107</v>
      </c>
      <c r="Q20" s="2">
        <v>60</v>
      </c>
      <c r="R20" s="3" t="s">
        <v>997</v>
      </c>
      <c r="S20" s="4" t="s">
        <v>107</v>
      </c>
      <c r="T20" s="2">
        <v>60</v>
      </c>
      <c r="U20" s="3" t="s">
        <v>997</v>
      </c>
      <c r="V20" s="4" t="s">
        <v>107</v>
      </c>
      <c r="W20" s="2">
        <v>60</v>
      </c>
    </row>
    <row r="21" spans="1:23" x14ac:dyDescent="0.2">
      <c r="A21" s="1">
        <v>64</v>
      </c>
      <c r="B21" s="1" t="s">
        <v>131</v>
      </c>
      <c r="C21" s="3" t="s">
        <v>998</v>
      </c>
      <c r="D21" s="3" t="s">
        <v>127</v>
      </c>
      <c r="E21" s="3">
        <v>64</v>
      </c>
      <c r="F21" s="3" t="s">
        <v>998</v>
      </c>
      <c r="G21" s="3" t="s">
        <v>127</v>
      </c>
      <c r="H21" s="3">
        <v>64</v>
      </c>
      <c r="I21" s="3" t="s">
        <v>998</v>
      </c>
      <c r="J21" s="3" t="s">
        <v>127</v>
      </c>
      <c r="K21" s="3">
        <v>64</v>
      </c>
      <c r="L21" s="3" t="s">
        <v>998</v>
      </c>
      <c r="M21" s="4" t="s">
        <v>127</v>
      </c>
      <c r="N21" s="2">
        <v>64</v>
      </c>
      <c r="O21" s="3" t="s">
        <v>998</v>
      </c>
      <c r="P21" s="4" t="s">
        <v>127</v>
      </c>
      <c r="Q21" s="2">
        <v>64</v>
      </c>
      <c r="R21" s="3" t="s">
        <v>998</v>
      </c>
      <c r="S21" s="4" t="s">
        <v>127</v>
      </c>
      <c r="T21" s="2">
        <v>64</v>
      </c>
      <c r="U21" s="3" t="s">
        <v>998</v>
      </c>
      <c r="V21" s="4" t="s">
        <v>127</v>
      </c>
      <c r="W21" s="2">
        <v>64</v>
      </c>
    </row>
    <row r="22" spans="1:23" x14ac:dyDescent="0.2">
      <c r="A22" s="1">
        <v>68</v>
      </c>
      <c r="B22" s="1" t="s">
        <v>113</v>
      </c>
      <c r="C22" s="3" t="s">
        <v>999</v>
      </c>
      <c r="D22" s="3" t="s">
        <v>109</v>
      </c>
      <c r="E22" s="3">
        <v>68</v>
      </c>
      <c r="F22" s="3" t="s">
        <v>999</v>
      </c>
      <c r="G22" s="3" t="s">
        <v>109</v>
      </c>
      <c r="H22" s="3">
        <v>68</v>
      </c>
      <c r="I22" s="3" t="s">
        <v>999</v>
      </c>
      <c r="J22" s="3" t="s">
        <v>109</v>
      </c>
      <c r="K22" s="3">
        <v>68</v>
      </c>
      <c r="L22" s="3" t="s">
        <v>999</v>
      </c>
      <c r="M22" s="4" t="s">
        <v>109</v>
      </c>
      <c r="N22" s="2">
        <v>68</v>
      </c>
      <c r="O22" s="3" t="s">
        <v>999</v>
      </c>
      <c r="P22" s="4" t="s">
        <v>109</v>
      </c>
      <c r="Q22" s="2">
        <v>68</v>
      </c>
      <c r="R22" s="3" t="s">
        <v>999</v>
      </c>
      <c r="S22" s="4" t="s">
        <v>109</v>
      </c>
      <c r="T22" s="2">
        <v>68</v>
      </c>
      <c r="U22" s="3" t="s">
        <v>999</v>
      </c>
      <c r="V22" s="4" t="s">
        <v>109</v>
      </c>
      <c r="W22" s="2">
        <v>68</v>
      </c>
    </row>
    <row r="23" spans="1:23" x14ac:dyDescent="0.2">
      <c r="A23" s="1">
        <v>70</v>
      </c>
      <c r="B23" s="1" t="s">
        <v>97</v>
      </c>
      <c r="C23" s="3" t="s">
        <v>1000</v>
      </c>
      <c r="D23" s="3" t="s">
        <v>95</v>
      </c>
      <c r="E23" s="3">
        <v>70</v>
      </c>
      <c r="F23" s="3" t="s">
        <v>1000</v>
      </c>
      <c r="G23" s="3" t="s">
        <v>95</v>
      </c>
      <c r="H23" s="3">
        <v>70</v>
      </c>
      <c r="I23" s="3" t="s">
        <v>1000</v>
      </c>
      <c r="J23" s="3" t="s">
        <v>95</v>
      </c>
      <c r="K23" s="3">
        <v>70</v>
      </c>
      <c r="L23" s="3" t="s">
        <v>1000</v>
      </c>
      <c r="M23" s="4" t="s">
        <v>95</v>
      </c>
      <c r="N23" s="2">
        <v>70</v>
      </c>
      <c r="O23" s="3" t="s">
        <v>1000</v>
      </c>
      <c r="P23" s="4" t="s">
        <v>95</v>
      </c>
      <c r="Q23" s="2">
        <v>70</v>
      </c>
      <c r="R23" s="3" t="s">
        <v>1000</v>
      </c>
      <c r="S23" s="4" t="s">
        <v>95</v>
      </c>
      <c r="T23" s="2">
        <v>70</v>
      </c>
      <c r="U23" s="3" t="s">
        <v>1000</v>
      </c>
      <c r="V23" s="4" t="s">
        <v>95</v>
      </c>
      <c r="W23" s="2">
        <v>70</v>
      </c>
    </row>
    <row r="24" spans="1:23" x14ac:dyDescent="0.2">
      <c r="A24" s="1">
        <v>72</v>
      </c>
      <c r="B24" s="1" t="s">
        <v>136</v>
      </c>
      <c r="C24" s="3" t="s">
        <v>1001</v>
      </c>
      <c r="D24" s="3" t="s">
        <v>132</v>
      </c>
      <c r="E24" s="3">
        <v>72</v>
      </c>
      <c r="F24" s="3" t="s">
        <v>1001</v>
      </c>
      <c r="G24" s="3" t="s">
        <v>132</v>
      </c>
      <c r="H24" s="3">
        <v>72</v>
      </c>
      <c r="I24" s="3" t="s">
        <v>1001</v>
      </c>
      <c r="J24" s="3" t="s">
        <v>132</v>
      </c>
      <c r="K24" s="3">
        <v>72</v>
      </c>
      <c r="L24" s="3" t="s">
        <v>1001</v>
      </c>
      <c r="M24" s="4" t="s">
        <v>132</v>
      </c>
      <c r="N24" s="2">
        <v>72</v>
      </c>
      <c r="O24" s="3" t="s">
        <v>1001</v>
      </c>
      <c r="P24" s="4" t="s">
        <v>132</v>
      </c>
      <c r="Q24" s="2">
        <v>72</v>
      </c>
      <c r="R24" s="3" t="s">
        <v>1001</v>
      </c>
      <c r="S24" s="4" t="s">
        <v>132</v>
      </c>
      <c r="T24" s="2">
        <v>72</v>
      </c>
      <c r="U24" s="3" t="s">
        <v>1001</v>
      </c>
      <c r="V24" s="4" t="s">
        <v>132</v>
      </c>
      <c r="W24" s="2">
        <v>72</v>
      </c>
    </row>
    <row r="25" spans="1:23" x14ac:dyDescent="0.2">
      <c r="A25" s="1">
        <v>76</v>
      </c>
      <c r="B25" s="1" t="s">
        <v>117</v>
      </c>
      <c r="C25" s="3" t="s">
        <v>1002</v>
      </c>
      <c r="D25" s="3" t="s">
        <v>114</v>
      </c>
      <c r="E25" s="3">
        <v>76</v>
      </c>
      <c r="F25" s="3" t="s">
        <v>1002</v>
      </c>
      <c r="G25" s="3" t="s">
        <v>114</v>
      </c>
      <c r="H25" s="3">
        <v>76</v>
      </c>
      <c r="I25" s="3" t="s">
        <v>1002</v>
      </c>
      <c r="J25" s="3" t="s">
        <v>114</v>
      </c>
      <c r="K25" s="3">
        <v>76</v>
      </c>
      <c r="L25" s="3" t="s">
        <v>1002</v>
      </c>
      <c r="M25" s="4" t="s">
        <v>114</v>
      </c>
      <c r="N25" s="2">
        <v>76</v>
      </c>
      <c r="O25" s="3" t="s">
        <v>1002</v>
      </c>
      <c r="P25" s="4" t="s">
        <v>114</v>
      </c>
      <c r="Q25" s="2">
        <v>76</v>
      </c>
      <c r="R25" s="3" t="s">
        <v>1002</v>
      </c>
      <c r="S25" s="4" t="s">
        <v>114</v>
      </c>
      <c r="T25" s="2">
        <v>76</v>
      </c>
      <c r="U25" s="3" t="s">
        <v>1002</v>
      </c>
      <c r="V25" s="4" t="s">
        <v>114</v>
      </c>
      <c r="W25" s="2">
        <v>76</v>
      </c>
    </row>
    <row r="26" spans="1:23" x14ac:dyDescent="0.2">
      <c r="A26" s="1">
        <v>84</v>
      </c>
      <c r="B26" s="1" t="s">
        <v>106</v>
      </c>
      <c r="C26" s="3" t="s">
        <v>1003</v>
      </c>
      <c r="D26" s="3" t="s">
        <v>103</v>
      </c>
      <c r="E26" s="3">
        <v>84</v>
      </c>
      <c r="F26" s="3" t="s">
        <v>1003</v>
      </c>
      <c r="G26" s="3" t="s">
        <v>103</v>
      </c>
      <c r="H26" s="3">
        <v>84</v>
      </c>
      <c r="I26" s="3" t="s">
        <v>1003</v>
      </c>
      <c r="J26" s="3" t="s">
        <v>103</v>
      </c>
      <c r="K26" s="3">
        <v>84</v>
      </c>
      <c r="L26" s="3" t="s">
        <v>1003</v>
      </c>
      <c r="M26" s="4" t="s">
        <v>103</v>
      </c>
      <c r="N26" s="2">
        <v>84</v>
      </c>
      <c r="O26" s="3" t="s">
        <v>1003</v>
      </c>
      <c r="P26" s="4" t="s">
        <v>103</v>
      </c>
      <c r="Q26" s="2">
        <v>84</v>
      </c>
      <c r="R26" s="3" t="s">
        <v>1003</v>
      </c>
      <c r="S26" s="4" t="s">
        <v>103</v>
      </c>
      <c r="T26" s="2">
        <v>84</v>
      </c>
      <c r="U26" s="3" t="s">
        <v>1003</v>
      </c>
      <c r="V26" s="4" t="s">
        <v>103</v>
      </c>
      <c r="W26" s="2">
        <v>84</v>
      </c>
    </row>
    <row r="27" spans="1:23" x14ac:dyDescent="0.2">
      <c r="A27" s="1">
        <v>90</v>
      </c>
      <c r="B27" s="1" t="s">
        <v>727</v>
      </c>
      <c r="C27" s="3" t="s">
        <v>1004</v>
      </c>
      <c r="D27" s="3" t="s">
        <v>724</v>
      </c>
      <c r="E27" s="3">
        <v>90</v>
      </c>
      <c r="F27" s="3" t="s">
        <v>1004</v>
      </c>
      <c r="G27" s="3" t="s">
        <v>724</v>
      </c>
      <c r="H27" s="3">
        <v>90</v>
      </c>
      <c r="I27" s="3" t="s">
        <v>1004</v>
      </c>
      <c r="J27" s="3" t="s">
        <v>724</v>
      </c>
      <c r="K27" s="3">
        <v>90</v>
      </c>
      <c r="L27" s="3" t="s">
        <v>1004</v>
      </c>
      <c r="M27" s="4" t="s">
        <v>724</v>
      </c>
      <c r="N27" s="2">
        <v>90</v>
      </c>
      <c r="O27" s="3" t="s">
        <v>1004</v>
      </c>
      <c r="P27" s="4" t="s">
        <v>724</v>
      </c>
      <c r="Q27" s="2">
        <v>90</v>
      </c>
      <c r="R27" s="3" t="s">
        <v>1004</v>
      </c>
      <c r="S27" s="4" t="s">
        <v>724</v>
      </c>
      <c r="T27" s="2">
        <v>90</v>
      </c>
      <c r="U27" s="3" t="s">
        <v>1004</v>
      </c>
      <c r="V27" s="4" t="s">
        <v>724</v>
      </c>
      <c r="W27" s="2">
        <v>90</v>
      </c>
    </row>
    <row r="28" spans="1:23" x14ac:dyDescent="0.2">
      <c r="A28" s="1">
        <v>92</v>
      </c>
      <c r="B28" s="1" t="s">
        <v>879</v>
      </c>
      <c r="C28" s="3" t="s">
        <v>977</v>
      </c>
      <c r="D28" s="3" t="s">
        <v>877</v>
      </c>
      <c r="E28" s="3">
        <v>92</v>
      </c>
      <c r="F28" s="3" t="s">
        <v>977</v>
      </c>
      <c r="G28" s="3" t="s">
        <v>877</v>
      </c>
      <c r="H28" s="3">
        <v>92</v>
      </c>
      <c r="I28" s="3" t="s">
        <v>977</v>
      </c>
      <c r="J28" s="3" t="s">
        <v>877</v>
      </c>
      <c r="K28" s="3">
        <v>92</v>
      </c>
      <c r="L28" s="3" t="s">
        <v>977</v>
      </c>
      <c r="M28" s="4" t="s">
        <v>877</v>
      </c>
      <c r="N28" s="2">
        <v>92</v>
      </c>
      <c r="O28" s="3" t="s">
        <v>977</v>
      </c>
      <c r="P28" s="4" t="s">
        <v>877</v>
      </c>
      <c r="Q28" s="2">
        <v>92</v>
      </c>
      <c r="R28" s="3" t="s">
        <v>977</v>
      </c>
      <c r="S28" s="4" t="s">
        <v>877</v>
      </c>
      <c r="T28" s="2">
        <v>92</v>
      </c>
      <c r="U28" s="3" t="s">
        <v>977</v>
      </c>
      <c r="V28" s="4" t="s">
        <v>877</v>
      </c>
      <c r="W28" s="2">
        <v>92</v>
      </c>
    </row>
    <row r="29" spans="1:23" x14ac:dyDescent="0.2">
      <c r="A29" s="1">
        <v>96</v>
      </c>
      <c r="B29" s="1" t="s">
        <v>125</v>
      </c>
      <c r="C29" s="3" t="s">
        <v>1005</v>
      </c>
      <c r="D29" s="3" t="s">
        <v>122</v>
      </c>
      <c r="E29" s="3">
        <v>96</v>
      </c>
      <c r="F29" s="3" t="s">
        <v>1005</v>
      </c>
      <c r="G29" s="3" t="s">
        <v>122</v>
      </c>
      <c r="H29" s="3">
        <v>96</v>
      </c>
      <c r="I29" s="3" t="s">
        <v>1005</v>
      </c>
      <c r="J29" s="3" t="s">
        <v>122</v>
      </c>
      <c r="K29" s="3">
        <v>96</v>
      </c>
      <c r="L29" s="3" t="s">
        <v>1005</v>
      </c>
      <c r="M29" s="4" t="s">
        <v>122</v>
      </c>
      <c r="N29" s="2">
        <v>96</v>
      </c>
      <c r="O29" s="3" t="s">
        <v>1005</v>
      </c>
      <c r="P29" s="4" t="s">
        <v>122</v>
      </c>
      <c r="Q29" s="2">
        <v>96</v>
      </c>
      <c r="R29" s="3" t="s">
        <v>1005</v>
      </c>
      <c r="S29" s="4" t="s">
        <v>122</v>
      </c>
      <c r="T29" s="2">
        <v>96</v>
      </c>
      <c r="U29" s="3" t="s">
        <v>1005</v>
      </c>
      <c r="V29" s="4" t="s">
        <v>122</v>
      </c>
      <c r="W29" s="2">
        <v>96</v>
      </c>
    </row>
    <row r="30" spans="1:23" x14ac:dyDescent="0.2">
      <c r="A30" s="1">
        <v>100</v>
      </c>
      <c r="B30" s="1" t="s">
        <v>84</v>
      </c>
      <c r="C30" s="1" t="s">
        <v>1006</v>
      </c>
      <c r="D30" s="3" t="s">
        <v>80</v>
      </c>
      <c r="E30" s="3">
        <v>100</v>
      </c>
      <c r="F30" s="1" t="s">
        <v>1006</v>
      </c>
      <c r="G30" s="3" t="s">
        <v>80</v>
      </c>
      <c r="H30" s="3">
        <v>100</v>
      </c>
      <c r="I30" s="3" t="s">
        <v>1265</v>
      </c>
      <c r="J30" s="3" t="s">
        <v>80</v>
      </c>
      <c r="K30" s="3">
        <v>100</v>
      </c>
      <c r="L30" s="3" t="s">
        <v>1265</v>
      </c>
      <c r="M30" s="4" t="s">
        <v>80</v>
      </c>
      <c r="N30" s="2">
        <v>100</v>
      </c>
      <c r="O30" s="3" t="s">
        <v>1265</v>
      </c>
      <c r="P30" s="4" t="s">
        <v>80</v>
      </c>
      <c r="Q30" s="2">
        <v>100</v>
      </c>
      <c r="R30" s="3" t="s">
        <v>1265</v>
      </c>
      <c r="S30" s="4" t="s">
        <v>80</v>
      </c>
      <c r="T30" s="2">
        <v>100</v>
      </c>
      <c r="U30" s="3" t="s">
        <v>1265</v>
      </c>
      <c r="V30" s="4" t="s">
        <v>80</v>
      </c>
      <c r="W30" s="2">
        <v>100</v>
      </c>
    </row>
    <row r="31" spans="1:23" x14ac:dyDescent="0.2">
      <c r="A31" s="1">
        <v>104</v>
      </c>
      <c r="B31" s="1" t="s">
        <v>558</v>
      </c>
      <c r="C31" s="3" t="s">
        <v>1008</v>
      </c>
      <c r="D31" s="3" t="s">
        <v>554</v>
      </c>
      <c r="E31" s="3">
        <v>104</v>
      </c>
      <c r="F31" s="3" t="s">
        <v>1008</v>
      </c>
      <c r="G31" s="3" t="s">
        <v>554</v>
      </c>
      <c r="H31" s="3">
        <v>104</v>
      </c>
      <c r="I31" s="3" t="s">
        <v>1008</v>
      </c>
      <c r="J31" s="3" t="s">
        <v>554</v>
      </c>
      <c r="K31" s="3">
        <v>104</v>
      </c>
      <c r="L31" s="3" t="s">
        <v>1008</v>
      </c>
      <c r="M31" s="4" t="s">
        <v>554</v>
      </c>
      <c r="N31" s="2">
        <v>104</v>
      </c>
      <c r="O31" s="3" t="s">
        <v>1008</v>
      </c>
      <c r="P31" s="4" t="s">
        <v>554</v>
      </c>
      <c r="Q31" s="2">
        <v>104</v>
      </c>
      <c r="R31" s="3" t="s">
        <v>1008</v>
      </c>
      <c r="S31" s="4" t="s">
        <v>554</v>
      </c>
      <c r="T31" s="2">
        <v>104</v>
      </c>
      <c r="U31" s="3" t="s">
        <v>1008</v>
      </c>
      <c r="V31" s="4" t="s">
        <v>554</v>
      </c>
      <c r="W31" s="2">
        <v>104</v>
      </c>
    </row>
    <row r="32" spans="1:23" x14ac:dyDescent="0.2">
      <c r="A32" s="1">
        <v>108</v>
      </c>
      <c r="B32" s="1" t="s">
        <v>63</v>
      </c>
      <c r="C32" s="3" t="s">
        <v>1009</v>
      </c>
      <c r="D32" s="3" t="s">
        <v>60</v>
      </c>
      <c r="E32" s="3">
        <v>108</v>
      </c>
      <c r="F32" s="3" t="s">
        <v>1009</v>
      </c>
      <c r="G32" s="3" t="s">
        <v>60</v>
      </c>
      <c r="H32" s="3">
        <v>108</v>
      </c>
      <c r="I32" s="3" t="s">
        <v>1009</v>
      </c>
      <c r="J32" s="3" t="s">
        <v>60</v>
      </c>
      <c r="K32" s="3">
        <v>108</v>
      </c>
      <c r="L32" s="3" t="s">
        <v>1009</v>
      </c>
      <c r="M32" s="4" t="s">
        <v>60</v>
      </c>
      <c r="N32" s="2">
        <v>108</v>
      </c>
      <c r="O32" s="3" t="s">
        <v>1009</v>
      </c>
      <c r="P32" s="4" t="s">
        <v>60</v>
      </c>
      <c r="Q32" s="2">
        <v>108</v>
      </c>
      <c r="R32" s="3" t="s">
        <v>1009</v>
      </c>
      <c r="S32" s="4" t="s">
        <v>60</v>
      </c>
      <c r="T32" s="2">
        <v>108</v>
      </c>
      <c r="U32" s="3" t="s">
        <v>1009</v>
      </c>
      <c r="V32" s="4" t="s">
        <v>60</v>
      </c>
      <c r="W32" s="2">
        <v>108</v>
      </c>
    </row>
    <row r="33" spans="1:23" x14ac:dyDescent="0.2">
      <c r="A33" s="1">
        <v>112</v>
      </c>
      <c r="B33" s="1" t="s">
        <v>102</v>
      </c>
      <c r="C33" s="3" t="s">
        <v>1011</v>
      </c>
      <c r="D33" s="3" t="s">
        <v>98</v>
      </c>
      <c r="E33" s="3">
        <v>112</v>
      </c>
      <c r="F33" s="3" t="s">
        <v>1011</v>
      </c>
      <c r="G33" s="3" t="s">
        <v>98</v>
      </c>
      <c r="H33" s="3">
        <v>112</v>
      </c>
      <c r="I33" s="1" t="s">
        <v>1010</v>
      </c>
      <c r="J33" s="3" t="s">
        <v>98</v>
      </c>
      <c r="K33" s="3">
        <v>112</v>
      </c>
      <c r="L33" s="3" t="s">
        <v>1011</v>
      </c>
      <c r="M33" s="20" t="s">
        <v>1012</v>
      </c>
      <c r="N33" s="2">
        <v>112</v>
      </c>
      <c r="O33" s="3" t="s">
        <v>1011</v>
      </c>
      <c r="P33" s="4" t="s">
        <v>1012</v>
      </c>
      <c r="Q33" s="2">
        <v>112</v>
      </c>
      <c r="R33" s="3" t="s">
        <v>1011</v>
      </c>
      <c r="S33" s="20" t="s">
        <v>1367</v>
      </c>
      <c r="T33" s="2">
        <v>112</v>
      </c>
      <c r="U33" s="3" t="s">
        <v>1011</v>
      </c>
      <c r="V33" s="20" t="s">
        <v>1367</v>
      </c>
      <c r="W33" s="2">
        <v>112</v>
      </c>
    </row>
    <row r="34" spans="1:23" x14ac:dyDescent="0.2">
      <c r="A34" s="1">
        <v>116</v>
      </c>
      <c r="B34" s="1" t="s">
        <v>435</v>
      </c>
      <c r="C34" s="3" t="s">
        <v>1013</v>
      </c>
      <c r="D34" s="3" t="s">
        <v>431</v>
      </c>
      <c r="E34" s="3">
        <v>116</v>
      </c>
      <c r="F34" s="3" t="s">
        <v>1013</v>
      </c>
      <c r="G34" s="3" t="s">
        <v>431</v>
      </c>
      <c r="H34" s="3">
        <v>116</v>
      </c>
      <c r="I34" s="3" t="s">
        <v>1013</v>
      </c>
      <c r="J34" s="3" t="s">
        <v>431</v>
      </c>
      <c r="K34" s="3">
        <v>116</v>
      </c>
      <c r="L34" s="3" t="s">
        <v>1013</v>
      </c>
      <c r="M34" s="4" t="s">
        <v>431</v>
      </c>
      <c r="N34" s="2">
        <v>116</v>
      </c>
      <c r="O34" s="3" t="s">
        <v>1013</v>
      </c>
      <c r="P34" s="4" t="s">
        <v>431</v>
      </c>
      <c r="Q34" s="2">
        <v>116</v>
      </c>
      <c r="R34" s="3" t="s">
        <v>1013</v>
      </c>
      <c r="S34" s="4" t="s">
        <v>431</v>
      </c>
      <c r="T34" s="2">
        <v>116</v>
      </c>
      <c r="U34" s="3" t="s">
        <v>1013</v>
      </c>
      <c r="V34" s="4" t="s">
        <v>431</v>
      </c>
      <c r="W34" s="2">
        <v>116</v>
      </c>
    </row>
    <row r="35" spans="1:23" x14ac:dyDescent="0.2">
      <c r="A35" s="1">
        <v>120</v>
      </c>
      <c r="B35" s="1" t="s">
        <v>168</v>
      </c>
      <c r="C35" s="3" t="s">
        <v>1014</v>
      </c>
      <c r="D35" s="3" t="s">
        <v>165</v>
      </c>
      <c r="E35" s="3">
        <v>120</v>
      </c>
      <c r="F35" s="3" t="s">
        <v>1014</v>
      </c>
      <c r="G35" s="3" t="s">
        <v>165</v>
      </c>
      <c r="H35" s="3">
        <v>120</v>
      </c>
      <c r="I35" s="3" t="s">
        <v>1014</v>
      </c>
      <c r="J35" s="3" t="s">
        <v>165</v>
      </c>
      <c r="K35" s="3">
        <v>120</v>
      </c>
      <c r="L35" s="3" t="s">
        <v>1014</v>
      </c>
      <c r="M35" s="4" t="s">
        <v>165</v>
      </c>
      <c r="N35" s="2">
        <v>120</v>
      </c>
      <c r="O35" s="3" t="s">
        <v>1014</v>
      </c>
      <c r="P35" s="4" t="s">
        <v>165</v>
      </c>
      <c r="Q35" s="2">
        <v>120</v>
      </c>
      <c r="R35" s="3" t="s">
        <v>1014</v>
      </c>
      <c r="S35" s="4" t="s">
        <v>165</v>
      </c>
      <c r="T35" s="2">
        <v>120</v>
      </c>
      <c r="U35" s="3" t="s">
        <v>1014</v>
      </c>
      <c r="V35" s="4" t="s">
        <v>165</v>
      </c>
      <c r="W35" s="2">
        <v>120</v>
      </c>
    </row>
    <row r="36" spans="1:23" x14ac:dyDescent="0.2">
      <c r="A36" s="1">
        <v>124</v>
      </c>
      <c r="B36" s="1" t="s">
        <v>143</v>
      </c>
      <c r="C36" s="3" t="s">
        <v>1015</v>
      </c>
      <c r="D36" s="3" t="s">
        <v>141</v>
      </c>
      <c r="E36" s="3">
        <v>124</v>
      </c>
      <c r="F36" s="3" t="s">
        <v>1015</v>
      </c>
      <c r="G36" s="3" t="s">
        <v>141</v>
      </c>
      <c r="H36" s="3">
        <v>124</v>
      </c>
      <c r="I36" s="3" t="s">
        <v>1015</v>
      </c>
      <c r="J36" s="3" t="s">
        <v>141</v>
      </c>
      <c r="K36" s="3">
        <v>124</v>
      </c>
      <c r="L36" s="3" t="s">
        <v>1015</v>
      </c>
      <c r="M36" s="4" t="s">
        <v>141</v>
      </c>
      <c r="N36" s="2">
        <v>124</v>
      </c>
      <c r="O36" s="3" t="s">
        <v>1015</v>
      </c>
      <c r="P36" s="4" t="s">
        <v>141</v>
      </c>
      <c r="Q36" s="2">
        <v>124</v>
      </c>
      <c r="R36" s="3" t="s">
        <v>1015</v>
      </c>
      <c r="S36" s="4" t="s">
        <v>141</v>
      </c>
      <c r="T36" s="2">
        <v>124</v>
      </c>
      <c r="U36" s="3" t="s">
        <v>1015</v>
      </c>
      <c r="V36" s="4" t="s">
        <v>141</v>
      </c>
      <c r="W36" s="2">
        <v>124</v>
      </c>
    </row>
    <row r="37" spans="1:23" x14ac:dyDescent="0.2">
      <c r="A37" s="1">
        <v>132</v>
      </c>
      <c r="B37" s="1" t="s">
        <v>199</v>
      </c>
      <c r="C37" s="3" t="s">
        <v>1016</v>
      </c>
      <c r="D37" s="3" t="s">
        <v>194</v>
      </c>
      <c r="E37" s="3">
        <v>132</v>
      </c>
      <c r="F37" s="3" t="s">
        <v>1016</v>
      </c>
      <c r="G37" s="3" t="s">
        <v>194</v>
      </c>
      <c r="H37" s="3">
        <v>132</v>
      </c>
      <c r="I37" s="3" t="s">
        <v>1016</v>
      </c>
      <c r="J37" s="3" t="s">
        <v>194</v>
      </c>
      <c r="K37" s="3">
        <v>132</v>
      </c>
      <c r="L37" s="3" t="s">
        <v>1267</v>
      </c>
      <c r="M37" s="4" t="s">
        <v>194</v>
      </c>
      <c r="N37" s="2">
        <v>132</v>
      </c>
      <c r="O37" s="3" t="s">
        <v>1267</v>
      </c>
      <c r="P37" s="4" t="s">
        <v>194</v>
      </c>
      <c r="Q37" s="2">
        <v>132</v>
      </c>
      <c r="R37" s="3" t="s">
        <v>1267</v>
      </c>
      <c r="S37" s="4" t="s">
        <v>194</v>
      </c>
      <c r="T37" s="2">
        <v>132</v>
      </c>
      <c r="U37" s="3" t="s">
        <v>1267</v>
      </c>
      <c r="V37" s="4" t="s">
        <v>194</v>
      </c>
      <c r="W37" s="2">
        <v>132</v>
      </c>
    </row>
    <row r="38" spans="1:23" x14ac:dyDescent="0.2">
      <c r="A38" s="1">
        <v>136</v>
      </c>
      <c r="B38" s="1" t="s">
        <v>214</v>
      </c>
      <c r="C38" s="3" t="s">
        <v>1017</v>
      </c>
      <c r="D38" s="3" t="s">
        <v>213</v>
      </c>
      <c r="E38" s="3">
        <v>136</v>
      </c>
      <c r="F38" s="3" t="s">
        <v>1017</v>
      </c>
      <c r="G38" s="3" t="s">
        <v>213</v>
      </c>
      <c r="H38" s="3">
        <v>136</v>
      </c>
      <c r="I38" s="3" t="s">
        <v>1017</v>
      </c>
      <c r="J38" s="3" t="s">
        <v>213</v>
      </c>
      <c r="K38" s="3">
        <v>136</v>
      </c>
      <c r="L38" s="3" t="s">
        <v>1017</v>
      </c>
      <c r="M38" s="4" t="s">
        <v>213</v>
      </c>
      <c r="N38" s="2">
        <v>136</v>
      </c>
      <c r="O38" s="3" t="s">
        <v>1017</v>
      </c>
      <c r="P38" s="4" t="s">
        <v>213</v>
      </c>
      <c r="Q38" s="2">
        <v>136</v>
      </c>
      <c r="R38" s="3" t="s">
        <v>1017</v>
      </c>
      <c r="S38" s="4" t="s">
        <v>213</v>
      </c>
      <c r="T38" s="2">
        <v>136</v>
      </c>
      <c r="U38" s="3" t="s">
        <v>1017</v>
      </c>
      <c r="V38" s="4" t="s">
        <v>213</v>
      </c>
      <c r="W38" s="2">
        <v>136</v>
      </c>
    </row>
    <row r="39" spans="1:23" x14ac:dyDescent="0.2">
      <c r="A39" s="1">
        <v>140</v>
      </c>
      <c r="B39" s="1" t="s">
        <v>140</v>
      </c>
      <c r="C39" s="3" t="s">
        <v>1014</v>
      </c>
      <c r="D39" s="3" t="s">
        <v>137</v>
      </c>
      <c r="E39" s="3">
        <v>140</v>
      </c>
      <c r="F39" s="3" t="s">
        <v>1014</v>
      </c>
      <c r="G39" s="3" t="s">
        <v>137</v>
      </c>
      <c r="H39" s="3">
        <v>140</v>
      </c>
      <c r="I39" s="3" t="s">
        <v>1014</v>
      </c>
      <c r="J39" s="3" t="s">
        <v>137</v>
      </c>
      <c r="K39" s="3">
        <v>140</v>
      </c>
      <c r="L39" s="3" t="s">
        <v>1014</v>
      </c>
      <c r="M39" s="4" t="s">
        <v>137</v>
      </c>
      <c r="N39" s="2">
        <v>140</v>
      </c>
      <c r="O39" s="3" t="s">
        <v>1014</v>
      </c>
      <c r="P39" s="4" t="s">
        <v>137</v>
      </c>
      <c r="Q39" s="2">
        <v>140</v>
      </c>
      <c r="R39" s="3" t="s">
        <v>1014</v>
      </c>
      <c r="S39" s="4" t="s">
        <v>137</v>
      </c>
      <c r="T39" s="2">
        <v>140</v>
      </c>
      <c r="U39" s="3" t="s">
        <v>1014</v>
      </c>
      <c r="V39" s="4" t="s">
        <v>137</v>
      </c>
      <c r="W39" s="2">
        <v>140</v>
      </c>
    </row>
    <row r="40" spans="1:23" x14ac:dyDescent="0.2">
      <c r="A40" s="1">
        <v>144</v>
      </c>
      <c r="B40" s="1" t="s">
        <v>485</v>
      </c>
      <c r="C40" s="3" t="s">
        <v>1018</v>
      </c>
      <c r="D40" s="3" t="s">
        <v>481</v>
      </c>
      <c r="E40" s="3">
        <v>144</v>
      </c>
      <c r="F40" s="3" t="s">
        <v>1018</v>
      </c>
      <c r="G40" s="3" t="s">
        <v>481</v>
      </c>
      <c r="H40" s="3">
        <v>144</v>
      </c>
      <c r="I40" s="3" t="s">
        <v>1018</v>
      </c>
      <c r="J40" s="3" t="s">
        <v>481</v>
      </c>
      <c r="K40" s="3">
        <v>144</v>
      </c>
      <c r="L40" s="3" t="s">
        <v>1018</v>
      </c>
      <c r="M40" s="4" t="s">
        <v>481</v>
      </c>
      <c r="N40" s="2">
        <v>144</v>
      </c>
      <c r="O40" s="3" t="s">
        <v>1018</v>
      </c>
      <c r="P40" s="4" t="s">
        <v>481</v>
      </c>
      <c r="Q40" s="2">
        <v>144</v>
      </c>
      <c r="R40" s="3" t="s">
        <v>1018</v>
      </c>
      <c r="S40" s="4" t="s">
        <v>481</v>
      </c>
      <c r="T40" s="2">
        <v>144</v>
      </c>
      <c r="U40" s="3" t="s">
        <v>1018</v>
      </c>
      <c r="V40" s="4" t="s">
        <v>481</v>
      </c>
      <c r="W40" s="2">
        <v>144</v>
      </c>
    </row>
    <row r="41" spans="1:23" x14ac:dyDescent="0.2">
      <c r="A41" s="1">
        <v>148</v>
      </c>
      <c r="B41" s="1" t="s">
        <v>793</v>
      </c>
      <c r="C41" s="3" t="s">
        <v>1014</v>
      </c>
      <c r="D41" s="3" t="s">
        <v>789</v>
      </c>
      <c r="E41" s="3">
        <v>148</v>
      </c>
      <c r="F41" s="3" t="s">
        <v>1014</v>
      </c>
      <c r="G41" s="3" t="s">
        <v>789</v>
      </c>
      <c r="H41" s="3">
        <v>148</v>
      </c>
      <c r="I41" s="3" t="s">
        <v>1014</v>
      </c>
      <c r="J41" s="3" t="s">
        <v>789</v>
      </c>
      <c r="K41" s="3">
        <v>148</v>
      </c>
      <c r="L41" s="3" t="s">
        <v>1014</v>
      </c>
      <c r="M41" s="4" t="s">
        <v>789</v>
      </c>
      <c r="N41" s="2">
        <v>148</v>
      </c>
      <c r="O41" s="3" t="s">
        <v>1014</v>
      </c>
      <c r="P41" s="4" t="s">
        <v>789</v>
      </c>
      <c r="Q41" s="2">
        <v>148</v>
      </c>
      <c r="R41" s="3" t="s">
        <v>1014</v>
      </c>
      <c r="S41" s="4" t="s">
        <v>789</v>
      </c>
      <c r="T41" s="2">
        <v>148</v>
      </c>
      <c r="U41" s="3" t="s">
        <v>1014</v>
      </c>
      <c r="V41" s="4" t="s">
        <v>789</v>
      </c>
      <c r="W41" s="2">
        <v>148</v>
      </c>
    </row>
    <row r="42" spans="1:23" x14ac:dyDescent="0.2">
      <c r="A42" s="1">
        <v>152</v>
      </c>
      <c r="B42" s="1" t="s">
        <v>153</v>
      </c>
      <c r="C42" s="3" t="s">
        <v>1019</v>
      </c>
      <c r="D42" s="3" t="s">
        <v>149</v>
      </c>
      <c r="E42" s="3">
        <v>152</v>
      </c>
      <c r="F42" s="3" t="s">
        <v>1019</v>
      </c>
      <c r="G42" s="3" t="s">
        <v>149</v>
      </c>
      <c r="H42" s="3">
        <v>152</v>
      </c>
      <c r="I42" s="3" t="s">
        <v>1019</v>
      </c>
      <c r="J42" s="3" t="s">
        <v>149</v>
      </c>
      <c r="K42" s="3">
        <v>152</v>
      </c>
      <c r="L42" s="3" t="s">
        <v>1019</v>
      </c>
      <c r="M42" s="4" t="s">
        <v>149</v>
      </c>
      <c r="N42" s="2">
        <v>152</v>
      </c>
      <c r="O42" s="3" t="s">
        <v>1019</v>
      </c>
      <c r="P42" s="4" t="s">
        <v>149</v>
      </c>
      <c r="Q42" s="2">
        <v>152</v>
      </c>
      <c r="R42" s="3" t="s">
        <v>1019</v>
      </c>
      <c r="S42" s="4" t="s">
        <v>149</v>
      </c>
      <c r="T42" s="2">
        <v>152</v>
      </c>
      <c r="U42" s="3" t="s">
        <v>1019</v>
      </c>
      <c r="V42" s="4" t="s">
        <v>149</v>
      </c>
      <c r="W42" s="2">
        <v>152</v>
      </c>
    </row>
    <row r="43" spans="1:23" x14ac:dyDescent="0.2">
      <c r="A43" s="1">
        <v>156</v>
      </c>
      <c r="B43" s="1" t="s">
        <v>158</v>
      </c>
      <c r="C43" s="3" t="s">
        <v>1020</v>
      </c>
      <c r="D43" s="3" t="s">
        <v>154</v>
      </c>
      <c r="E43" s="3">
        <v>156</v>
      </c>
      <c r="F43" s="3" t="s">
        <v>1020</v>
      </c>
      <c r="G43" s="3" t="s">
        <v>154</v>
      </c>
      <c r="H43" s="3">
        <v>156</v>
      </c>
      <c r="I43" s="3" t="s">
        <v>1020</v>
      </c>
      <c r="J43" s="3" t="s">
        <v>154</v>
      </c>
      <c r="K43" s="3">
        <v>156</v>
      </c>
      <c r="L43" s="3" t="s">
        <v>1020</v>
      </c>
      <c r="M43" s="4" t="s">
        <v>154</v>
      </c>
      <c r="N43" s="2">
        <v>156</v>
      </c>
      <c r="O43" s="3" t="s">
        <v>1020</v>
      </c>
      <c r="P43" s="4" t="s">
        <v>154</v>
      </c>
      <c r="Q43" s="2">
        <v>156</v>
      </c>
      <c r="R43" s="3" t="s">
        <v>1020</v>
      </c>
      <c r="S43" s="4" t="s">
        <v>154</v>
      </c>
      <c r="T43" s="2">
        <v>156</v>
      </c>
      <c r="U43" s="3" t="s">
        <v>1020</v>
      </c>
      <c r="V43" s="4" t="s">
        <v>154</v>
      </c>
      <c r="W43" s="2">
        <v>156</v>
      </c>
    </row>
    <row r="44" spans="1:23" x14ac:dyDescent="0.2">
      <c r="A44" s="1">
        <v>170</v>
      </c>
      <c r="B44" s="1" t="s">
        <v>188</v>
      </c>
      <c r="C44" s="3" t="s">
        <v>1021</v>
      </c>
      <c r="D44" s="3" t="s">
        <v>185</v>
      </c>
      <c r="E44" s="3">
        <v>170</v>
      </c>
      <c r="F44" s="3" t="s">
        <v>1021</v>
      </c>
      <c r="G44" s="3" t="s">
        <v>185</v>
      </c>
      <c r="H44" s="3">
        <v>170</v>
      </c>
      <c r="I44" s="3" t="s">
        <v>1021</v>
      </c>
      <c r="J44" s="3" t="s">
        <v>185</v>
      </c>
      <c r="K44" s="3">
        <v>170</v>
      </c>
      <c r="L44" s="3" t="s">
        <v>1021</v>
      </c>
      <c r="M44" s="4" t="s">
        <v>185</v>
      </c>
      <c r="N44" s="2">
        <v>170</v>
      </c>
      <c r="O44" s="3" t="s">
        <v>1021</v>
      </c>
      <c r="P44" s="4" t="s">
        <v>185</v>
      </c>
      <c r="Q44" s="2">
        <v>170</v>
      </c>
      <c r="R44" s="3" t="s">
        <v>1021</v>
      </c>
      <c r="S44" s="4" t="s">
        <v>185</v>
      </c>
      <c r="T44" s="2">
        <v>170</v>
      </c>
      <c r="U44" s="3" t="s">
        <v>1021</v>
      </c>
      <c r="V44" s="4" t="s">
        <v>185</v>
      </c>
      <c r="W44" s="2">
        <v>170</v>
      </c>
    </row>
    <row r="45" spans="1:23" x14ac:dyDescent="0.2">
      <c r="A45" s="1">
        <v>174</v>
      </c>
      <c r="B45" s="1" t="s">
        <v>193</v>
      </c>
      <c r="C45" s="3" t="s">
        <v>1022</v>
      </c>
      <c r="D45" s="3" t="s">
        <v>189</v>
      </c>
      <c r="E45" s="3">
        <v>174</v>
      </c>
      <c r="F45" s="3" t="s">
        <v>1022</v>
      </c>
      <c r="G45" s="3" t="s">
        <v>189</v>
      </c>
      <c r="H45" s="3">
        <v>174</v>
      </c>
      <c r="I45" s="3" t="s">
        <v>1022</v>
      </c>
      <c r="J45" s="3" t="s">
        <v>189</v>
      </c>
      <c r="K45" s="3">
        <v>174</v>
      </c>
      <c r="L45" s="3" t="s">
        <v>1022</v>
      </c>
      <c r="M45" s="4" t="s">
        <v>189</v>
      </c>
      <c r="N45" s="2">
        <v>174</v>
      </c>
      <c r="O45" s="3" t="s">
        <v>1022</v>
      </c>
      <c r="P45" s="4" t="s">
        <v>189</v>
      </c>
      <c r="Q45" s="2">
        <v>174</v>
      </c>
      <c r="R45" s="3" t="s">
        <v>1022</v>
      </c>
      <c r="S45" s="4" t="s">
        <v>189</v>
      </c>
      <c r="T45" s="2">
        <v>174</v>
      </c>
      <c r="U45" s="3" t="s">
        <v>1022</v>
      </c>
      <c r="V45" s="4" t="s">
        <v>189</v>
      </c>
      <c r="W45" s="2">
        <v>174</v>
      </c>
    </row>
    <row r="46" spans="1:23" x14ac:dyDescent="0.2">
      <c r="A46" s="1">
        <v>175</v>
      </c>
      <c r="B46" s="1" t="s">
        <v>1023</v>
      </c>
      <c r="C46" s="3" t="s">
        <v>974</v>
      </c>
      <c r="D46" s="3"/>
      <c r="E46" s="3" t="s">
        <v>974</v>
      </c>
      <c r="F46" s="3" t="s">
        <v>974</v>
      </c>
      <c r="G46" s="3"/>
      <c r="H46" s="3" t="s">
        <v>974</v>
      </c>
      <c r="I46" s="3" t="s">
        <v>974</v>
      </c>
      <c r="J46" s="3"/>
      <c r="K46" s="3" t="s">
        <v>974</v>
      </c>
      <c r="L46" s="3"/>
      <c r="M46" s="4"/>
      <c r="O46" s="3" t="s">
        <v>1268</v>
      </c>
      <c r="P46" s="4"/>
      <c r="Q46" s="2"/>
      <c r="R46" s="3" t="s">
        <v>1268</v>
      </c>
      <c r="S46" s="4"/>
      <c r="T46" s="2"/>
      <c r="U46" s="3" t="s">
        <v>1268</v>
      </c>
      <c r="V46" s="4"/>
      <c r="W46" s="2"/>
    </row>
    <row r="47" spans="1:23" x14ac:dyDescent="0.2">
      <c r="A47" s="1">
        <v>178</v>
      </c>
      <c r="B47" s="1" t="s">
        <v>179</v>
      </c>
      <c r="C47" s="3" t="s">
        <v>1014</v>
      </c>
      <c r="D47" s="3" t="s">
        <v>175</v>
      </c>
      <c r="E47" s="3">
        <v>178</v>
      </c>
      <c r="F47" s="3" t="s">
        <v>1014</v>
      </c>
      <c r="G47" s="3" t="s">
        <v>175</v>
      </c>
      <c r="H47" s="3">
        <v>178</v>
      </c>
      <c r="I47" s="3" t="s">
        <v>1014</v>
      </c>
      <c r="J47" s="3" t="s">
        <v>175</v>
      </c>
      <c r="K47" s="3">
        <v>178</v>
      </c>
      <c r="L47" s="3" t="s">
        <v>1014</v>
      </c>
      <c r="M47" s="4" t="s">
        <v>175</v>
      </c>
      <c r="N47" s="2">
        <v>178</v>
      </c>
      <c r="O47" s="3" t="s">
        <v>1014</v>
      </c>
      <c r="P47" s="4" t="s">
        <v>175</v>
      </c>
      <c r="Q47" s="2">
        <v>178</v>
      </c>
      <c r="R47" s="3" t="s">
        <v>1014</v>
      </c>
      <c r="S47" s="4" t="s">
        <v>175</v>
      </c>
      <c r="T47" s="2">
        <v>178</v>
      </c>
      <c r="U47" s="3" t="s">
        <v>1014</v>
      </c>
      <c r="V47" s="4" t="s">
        <v>175</v>
      </c>
      <c r="W47" s="2">
        <v>178</v>
      </c>
    </row>
    <row r="48" spans="1:23" x14ac:dyDescent="0.2">
      <c r="A48" s="1">
        <v>180</v>
      </c>
      <c r="B48" s="1" t="s">
        <v>917</v>
      </c>
      <c r="C48" s="3" t="s">
        <v>1025</v>
      </c>
      <c r="D48" s="3" t="s">
        <v>169</v>
      </c>
      <c r="E48" s="3">
        <v>180</v>
      </c>
      <c r="F48" s="3" t="s">
        <v>1025</v>
      </c>
      <c r="G48" s="3" t="s">
        <v>169</v>
      </c>
      <c r="H48" s="3">
        <v>180</v>
      </c>
      <c r="I48" s="3" t="s">
        <v>1025</v>
      </c>
      <c r="J48" s="3" t="s">
        <v>169</v>
      </c>
      <c r="K48" s="3">
        <v>180</v>
      </c>
      <c r="L48" s="3" t="s">
        <v>1025</v>
      </c>
      <c r="M48" s="4" t="s">
        <v>169</v>
      </c>
      <c r="N48" s="2">
        <v>180</v>
      </c>
      <c r="O48" s="3" t="s">
        <v>1025</v>
      </c>
      <c r="P48" s="4" t="s">
        <v>169</v>
      </c>
      <c r="Q48" s="2">
        <v>180</v>
      </c>
      <c r="R48" s="3" t="s">
        <v>1025</v>
      </c>
      <c r="S48" s="4" t="s">
        <v>169</v>
      </c>
      <c r="T48" s="2">
        <v>180</v>
      </c>
      <c r="U48" s="3" t="s">
        <v>1025</v>
      </c>
      <c r="V48" s="4" t="s">
        <v>169</v>
      </c>
      <c r="W48" s="2">
        <v>180</v>
      </c>
    </row>
    <row r="49" spans="1:23" x14ac:dyDescent="0.2">
      <c r="A49" s="1">
        <v>184</v>
      </c>
      <c r="B49" s="1" t="s">
        <v>184</v>
      </c>
      <c r="C49" s="3" t="s">
        <v>1026</v>
      </c>
      <c r="D49" s="3" t="s">
        <v>180</v>
      </c>
      <c r="E49" s="3">
        <v>184</v>
      </c>
      <c r="F49" s="3" t="s">
        <v>1026</v>
      </c>
      <c r="G49" s="3" t="s">
        <v>180</v>
      </c>
      <c r="H49" s="3">
        <v>184</v>
      </c>
      <c r="I49" s="3" t="s">
        <v>1026</v>
      </c>
      <c r="J49" s="3" t="s">
        <v>180</v>
      </c>
      <c r="K49" s="3">
        <v>184</v>
      </c>
      <c r="L49" s="3" t="s">
        <v>1026</v>
      </c>
      <c r="M49" s="4" t="s">
        <v>180</v>
      </c>
      <c r="N49" s="2">
        <v>184</v>
      </c>
      <c r="O49" s="3" t="s">
        <v>1026</v>
      </c>
      <c r="P49" s="4" t="s">
        <v>180</v>
      </c>
      <c r="Q49" s="2">
        <v>184</v>
      </c>
      <c r="R49" s="3" t="s">
        <v>1026</v>
      </c>
      <c r="S49" s="4" t="s">
        <v>180</v>
      </c>
      <c r="T49" s="2">
        <v>184</v>
      </c>
      <c r="U49" s="3" t="s">
        <v>1026</v>
      </c>
      <c r="V49" s="4" t="s">
        <v>180</v>
      </c>
      <c r="W49" s="2">
        <v>184</v>
      </c>
    </row>
    <row r="50" spans="1:23" x14ac:dyDescent="0.2">
      <c r="A50" s="1">
        <v>188</v>
      </c>
      <c r="B50" s="1" t="s">
        <v>204</v>
      </c>
      <c r="C50" s="3" t="s">
        <v>1027</v>
      </c>
      <c r="D50" s="3" t="s">
        <v>200</v>
      </c>
      <c r="E50" s="3">
        <v>188</v>
      </c>
      <c r="F50" s="3" t="s">
        <v>1027</v>
      </c>
      <c r="G50" s="3" t="s">
        <v>200</v>
      </c>
      <c r="H50" s="3">
        <v>188</v>
      </c>
      <c r="I50" s="3" t="s">
        <v>1027</v>
      </c>
      <c r="J50" s="3" t="s">
        <v>200</v>
      </c>
      <c r="K50" s="3">
        <v>188</v>
      </c>
      <c r="L50" s="3" t="s">
        <v>1027</v>
      </c>
      <c r="M50" s="4" t="s">
        <v>200</v>
      </c>
      <c r="N50" s="2">
        <v>188</v>
      </c>
      <c r="O50" s="3" t="s">
        <v>1027</v>
      </c>
      <c r="P50" s="4" t="s">
        <v>200</v>
      </c>
      <c r="Q50" s="2">
        <v>188</v>
      </c>
      <c r="R50" s="3" t="s">
        <v>1027</v>
      </c>
      <c r="S50" s="4" t="s">
        <v>200</v>
      </c>
      <c r="T50" s="2">
        <v>188</v>
      </c>
      <c r="U50" s="3" t="s">
        <v>1027</v>
      </c>
      <c r="V50" s="4" t="s">
        <v>200</v>
      </c>
      <c r="W50" s="2">
        <v>188</v>
      </c>
    </row>
    <row r="51" spans="1:23" x14ac:dyDescent="0.2">
      <c r="A51" s="1">
        <v>191</v>
      </c>
      <c r="B51" s="1" t="s">
        <v>363</v>
      </c>
      <c r="C51" s="3" t="s">
        <v>1028</v>
      </c>
      <c r="D51" s="3" t="s">
        <v>359</v>
      </c>
      <c r="E51" s="3">
        <v>191</v>
      </c>
      <c r="F51" s="3" t="s">
        <v>1028</v>
      </c>
      <c r="G51" s="3" t="s">
        <v>359</v>
      </c>
      <c r="H51" s="3">
        <v>191</v>
      </c>
      <c r="I51" s="3" t="s">
        <v>1028</v>
      </c>
      <c r="J51" s="3" t="s">
        <v>359</v>
      </c>
      <c r="K51" s="3">
        <v>191</v>
      </c>
      <c r="L51" s="3" t="s">
        <v>1028</v>
      </c>
      <c r="M51" s="4" t="s">
        <v>359</v>
      </c>
      <c r="N51" s="2">
        <v>191</v>
      </c>
      <c r="O51" s="3" t="s">
        <v>1028</v>
      </c>
      <c r="P51" s="4" t="s">
        <v>359</v>
      </c>
      <c r="Q51" s="2">
        <v>191</v>
      </c>
      <c r="R51" s="3" t="s">
        <v>1028</v>
      </c>
      <c r="S51" s="4" t="s">
        <v>359</v>
      </c>
      <c r="T51" s="2">
        <v>191</v>
      </c>
      <c r="U51" s="3" t="s">
        <v>1028</v>
      </c>
      <c r="V51" s="4" t="s">
        <v>359</v>
      </c>
      <c r="W51" s="2">
        <v>191</v>
      </c>
    </row>
    <row r="52" spans="1:23" x14ac:dyDescent="0.2">
      <c r="A52" s="1">
        <v>192</v>
      </c>
      <c r="B52" s="1" t="s">
        <v>211</v>
      </c>
      <c r="C52" s="3" t="s">
        <v>1029</v>
      </c>
      <c r="D52" s="3" t="s">
        <v>208</v>
      </c>
      <c r="E52" s="3">
        <v>192</v>
      </c>
      <c r="F52" s="3" t="s">
        <v>1029</v>
      </c>
      <c r="G52" s="3" t="s">
        <v>208</v>
      </c>
      <c r="H52" s="3">
        <v>192</v>
      </c>
      <c r="I52" s="3" t="s">
        <v>1029</v>
      </c>
      <c r="J52" s="3" t="s">
        <v>208</v>
      </c>
      <c r="K52" s="3">
        <v>192</v>
      </c>
      <c r="L52" s="3" t="s">
        <v>1029</v>
      </c>
      <c r="M52" s="4" t="s">
        <v>208</v>
      </c>
      <c r="N52" s="2">
        <v>192</v>
      </c>
      <c r="O52" s="3" t="s">
        <v>1029</v>
      </c>
      <c r="P52" s="4" t="s">
        <v>208</v>
      </c>
      <c r="Q52" s="2">
        <v>192</v>
      </c>
      <c r="R52" s="3" t="s">
        <v>1029</v>
      </c>
      <c r="S52" s="4" t="s">
        <v>208</v>
      </c>
      <c r="T52" s="2">
        <v>192</v>
      </c>
      <c r="U52" s="3" t="s">
        <v>1029</v>
      </c>
      <c r="V52" s="4" t="s">
        <v>208</v>
      </c>
      <c r="W52" s="2">
        <v>192</v>
      </c>
    </row>
    <row r="53" spans="1:23" x14ac:dyDescent="0.2">
      <c r="A53" s="1">
        <v>196</v>
      </c>
      <c r="B53" s="1" t="s">
        <v>218</v>
      </c>
      <c r="C53" s="3" t="s">
        <v>979</v>
      </c>
      <c r="D53" s="7" t="s">
        <v>942</v>
      </c>
      <c r="E53" s="3">
        <v>196</v>
      </c>
      <c r="F53" s="3" t="s">
        <v>979</v>
      </c>
      <c r="G53" s="7" t="s">
        <v>942</v>
      </c>
      <c r="H53" s="3">
        <v>196</v>
      </c>
      <c r="I53" s="3" t="s">
        <v>979</v>
      </c>
      <c r="J53" s="7" t="s">
        <v>942</v>
      </c>
      <c r="K53" s="3">
        <v>196</v>
      </c>
      <c r="L53" s="3" t="s">
        <v>979</v>
      </c>
      <c r="M53" s="4" t="s">
        <v>942</v>
      </c>
      <c r="N53" s="2">
        <v>196</v>
      </c>
      <c r="O53" s="3" t="s">
        <v>979</v>
      </c>
      <c r="P53" s="4" t="s">
        <v>942</v>
      </c>
      <c r="Q53" s="2">
        <v>196</v>
      </c>
      <c r="R53" s="3" t="s">
        <v>979</v>
      </c>
      <c r="S53" s="4" t="s">
        <v>942</v>
      </c>
      <c r="T53" s="2">
        <v>196</v>
      </c>
      <c r="U53" s="3" t="s">
        <v>979</v>
      </c>
      <c r="V53" s="4" t="s">
        <v>942</v>
      </c>
      <c r="W53" s="2">
        <v>196</v>
      </c>
    </row>
    <row r="54" spans="1:23" x14ac:dyDescent="0.2">
      <c r="A54" s="1">
        <v>200</v>
      </c>
      <c r="B54" s="1" t="s">
        <v>207</v>
      </c>
      <c r="C54" s="3" t="s">
        <v>1031</v>
      </c>
      <c r="D54" s="3" t="s">
        <v>219</v>
      </c>
      <c r="E54" s="3">
        <v>200</v>
      </c>
      <c r="F54" s="3" t="s">
        <v>1031</v>
      </c>
      <c r="G54" s="3" t="s">
        <v>219</v>
      </c>
      <c r="H54" s="3">
        <v>200</v>
      </c>
      <c r="I54" s="3" t="s">
        <v>1031</v>
      </c>
      <c r="J54" s="3" t="s">
        <v>219</v>
      </c>
      <c r="K54" s="3">
        <v>200</v>
      </c>
      <c r="L54" s="3" t="s">
        <v>1031</v>
      </c>
      <c r="M54" s="4" t="s">
        <v>219</v>
      </c>
      <c r="N54" s="2">
        <v>200</v>
      </c>
      <c r="O54" s="3" t="s">
        <v>1031</v>
      </c>
      <c r="P54" s="4" t="s">
        <v>219</v>
      </c>
      <c r="Q54" s="2">
        <v>200</v>
      </c>
      <c r="R54" s="3" t="s">
        <v>1031</v>
      </c>
      <c r="S54" s="4" t="s">
        <v>219</v>
      </c>
      <c r="T54" s="2">
        <v>200</v>
      </c>
      <c r="U54" s="3" t="s">
        <v>1031</v>
      </c>
      <c r="V54" s="4" t="s">
        <v>219</v>
      </c>
      <c r="W54" s="2">
        <v>200</v>
      </c>
    </row>
    <row r="55" spans="1:23" x14ac:dyDescent="0.2">
      <c r="A55" s="1">
        <v>203</v>
      </c>
      <c r="B55" s="1" t="s">
        <v>222</v>
      </c>
      <c r="C55" s="3" t="s">
        <v>1032</v>
      </c>
      <c r="D55" s="3" t="s">
        <v>219</v>
      </c>
      <c r="E55" s="3">
        <v>203</v>
      </c>
      <c r="F55" s="3" t="s">
        <v>1032</v>
      </c>
      <c r="G55" s="3" t="s">
        <v>219</v>
      </c>
      <c r="H55" s="3">
        <v>203</v>
      </c>
      <c r="I55" s="3" t="s">
        <v>1032</v>
      </c>
      <c r="J55" s="3" t="s">
        <v>219</v>
      </c>
      <c r="K55" s="3">
        <v>203</v>
      </c>
      <c r="L55" s="3" t="s">
        <v>1032</v>
      </c>
      <c r="M55" s="4" t="s">
        <v>219</v>
      </c>
      <c r="N55" s="2">
        <v>203</v>
      </c>
      <c r="O55" s="3" t="s">
        <v>1032</v>
      </c>
      <c r="P55" s="4" t="s">
        <v>219</v>
      </c>
      <c r="Q55" s="2">
        <v>203</v>
      </c>
      <c r="R55" s="3" t="s">
        <v>1032</v>
      </c>
      <c r="S55" s="4" t="s">
        <v>219</v>
      </c>
      <c r="T55" s="2">
        <v>203</v>
      </c>
      <c r="U55" s="3" t="s">
        <v>1032</v>
      </c>
      <c r="V55" s="4" t="s">
        <v>219</v>
      </c>
      <c r="W55" s="2">
        <v>203</v>
      </c>
    </row>
    <row r="56" spans="1:23" x14ac:dyDescent="0.2">
      <c r="A56" s="1">
        <v>204</v>
      </c>
      <c r="B56" s="1" t="s">
        <v>71</v>
      </c>
      <c r="C56" s="3" t="s">
        <v>1033</v>
      </c>
      <c r="D56" s="3" t="s">
        <v>68</v>
      </c>
      <c r="E56" s="3">
        <v>204</v>
      </c>
      <c r="F56" s="3" t="s">
        <v>1033</v>
      </c>
      <c r="G56" s="3" t="s">
        <v>68</v>
      </c>
      <c r="H56" s="3">
        <v>204</v>
      </c>
      <c r="I56" s="3" t="s">
        <v>1033</v>
      </c>
      <c r="J56" s="3" t="s">
        <v>68</v>
      </c>
      <c r="K56" s="3">
        <v>204</v>
      </c>
      <c r="L56" s="3" t="s">
        <v>1033</v>
      </c>
      <c r="M56" s="4" t="s">
        <v>68</v>
      </c>
      <c r="N56" s="2">
        <v>204</v>
      </c>
      <c r="O56" s="3" t="s">
        <v>1033</v>
      </c>
      <c r="P56" s="4" t="s">
        <v>68</v>
      </c>
      <c r="Q56" s="2">
        <v>204</v>
      </c>
      <c r="R56" s="3" t="s">
        <v>1033</v>
      </c>
      <c r="S56" s="4" t="s">
        <v>68</v>
      </c>
      <c r="T56" s="2">
        <v>204</v>
      </c>
      <c r="U56" s="3" t="s">
        <v>1033</v>
      </c>
      <c r="V56" s="4" t="s">
        <v>68</v>
      </c>
      <c r="W56" s="2">
        <v>204</v>
      </c>
    </row>
    <row r="57" spans="1:23" x14ac:dyDescent="0.2">
      <c r="A57" s="1">
        <v>208</v>
      </c>
      <c r="B57" s="1" t="s">
        <v>241</v>
      </c>
      <c r="C57" s="3" t="s">
        <v>1034</v>
      </c>
      <c r="D57" s="3" t="s">
        <v>237</v>
      </c>
      <c r="E57" s="3">
        <v>208</v>
      </c>
      <c r="F57" s="3" t="s">
        <v>1034</v>
      </c>
      <c r="G57" s="3" t="s">
        <v>237</v>
      </c>
      <c r="H57" s="3">
        <v>208</v>
      </c>
      <c r="I57" s="3" t="s">
        <v>1034</v>
      </c>
      <c r="J57" s="3" t="s">
        <v>237</v>
      </c>
      <c r="K57" s="3">
        <v>208</v>
      </c>
      <c r="L57" s="3" t="s">
        <v>1034</v>
      </c>
      <c r="M57" s="4" t="s">
        <v>237</v>
      </c>
      <c r="N57" s="2">
        <v>208</v>
      </c>
      <c r="O57" s="3" t="s">
        <v>1034</v>
      </c>
      <c r="P57" s="4" t="s">
        <v>237</v>
      </c>
      <c r="Q57" s="2">
        <v>208</v>
      </c>
      <c r="R57" s="3" t="s">
        <v>1034</v>
      </c>
      <c r="S57" s="4" t="s">
        <v>237</v>
      </c>
      <c r="T57" s="2">
        <v>208</v>
      </c>
      <c r="U57" s="3" t="s">
        <v>1034</v>
      </c>
      <c r="V57" s="4" t="s">
        <v>237</v>
      </c>
      <c r="W57" s="2">
        <v>208</v>
      </c>
    </row>
    <row r="58" spans="1:23" x14ac:dyDescent="0.2">
      <c r="A58" s="1">
        <v>212</v>
      </c>
      <c r="B58" s="1" t="s">
        <v>236</v>
      </c>
      <c r="C58" s="3" t="s">
        <v>983</v>
      </c>
      <c r="D58" s="3" t="s">
        <v>232</v>
      </c>
      <c r="E58" s="3">
        <v>212</v>
      </c>
      <c r="F58" s="3" t="s">
        <v>983</v>
      </c>
      <c r="G58" s="3" t="s">
        <v>232</v>
      </c>
      <c r="H58" s="3">
        <v>212</v>
      </c>
      <c r="I58" s="3" t="s">
        <v>983</v>
      </c>
      <c r="J58" s="3" t="s">
        <v>232</v>
      </c>
      <c r="K58" s="3">
        <v>212</v>
      </c>
      <c r="L58" s="3" t="s">
        <v>983</v>
      </c>
      <c r="M58" s="4" t="s">
        <v>232</v>
      </c>
      <c r="N58" s="2">
        <v>212</v>
      </c>
      <c r="O58" s="3" t="s">
        <v>983</v>
      </c>
      <c r="P58" s="4" t="s">
        <v>232</v>
      </c>
      <c r="Q58" s="2">
        <v>212</v>
      </c>
      <c r="R58" s="3" t="s">
        <v>983</v>
      </c>
      <c r="S58" s="4" t="s">
        <v>232</v>
      </c>
      <c r="T58" s="2">
        <v>212</v>
      </c>
      <c r="U58" s="3" t="s">
        <v>983</v>
      </c>
      <c r="V58" s="4" t="s">
        <v>232</v>
      </c>
      <c r="W58" s="2">
        <v>212</v>
      </c>
    </row>
    <row r="59" spans="1:23" x14ac:dyDescent="0.2">
      <c r="A59" s="1">
        <v>214</v>
      </c>
      <c r="B59" s="1" t="s">
        <v>245</v>
      </c>
      <c r="C59" s="3" t="s">
        <v>1035</v>
      </c>
      <c r="D59" s="3" t="s">
        <v>242</v>
      </c>
      <c r="E59" s="3">
        <v>214</v>
      </c>
      <c r="F59" s="3" t="s">
        <v>1035</v>
      </c>
      <c r="G59" s="3" t="s">
        <v>242</v>
      </c>
      <c r="H59" s="3">
        <v>214</v>
      </c>
      <c r="I59" s="3" t="s">
        <v>1035</v>
      </c>
      <c r="J59" s="3" t="s">
        <v>242</v>
      </c>
      <c r="K59" s="3">
        <v>214</v>
      </c>
      <c r="L59" s="3" t="s">
        <v>1035</v>
      </c>
      <c r="M59" s="4" t="s">
        <v>242</v>
      </c>
      <c r="N59" s="2">
        <v>214</v>
      </c>
      <c r="O59" s="3" t="s">
        <v>1035</v>
      </c>
      <c r="P59" s="4" t="s">
        <v>242</v>
      </c>
      <c r="Q59" s="2">
        <v>214</v>
      </c>
      <c r="R59" s="3" t="s">
        <v>1035</v>
      </c>
      <c r="S59" s="4" t="s">
        <v>242</v>
      </c>
      <c r="T59" s="2">
        <v>214</v>
      </c>
      <c r="U59" s="3" t="s">
        <v>1035</v>
      </c>
      <c r="V59" s="4" t="s">
        <v>242</v>
      </c>
      <c r="W59" s="2">
        <v>214</v>
      </c>
    </row>
    <row r="60" spans="1:23" x14ac:dyDescent="0.2">
      <c r="A60" s="1">
        <v>218</v>
      </c>
      <c r="B60" s="1" t="s">
        <v>255</v>
      </c>
      <c r="C60" s="3" t="s">
        <v>977</v>
      </c>
      <c r="D60" s="7" t="s">
        <v>858</v>
      </c>
      <c r="E60" s="3">
        <v>218</v>
      </c>
      <c r="F60" s="3" t="s">
        <v>977</v>
      </c>
      <c r="G60" s="7" t="s">
        <v>858</v>
      </c>
      <c r="H60" s="3">
        <v>218</v>
      </c>
      <c r="I60" s="3" t="s">
        <v>977</v>
      </c>
      <c r="J60" s="7" t="s">
        <v>858</v>
      </c>
      <c r="K60" s="3">
        <v>218</v>
      </c>
      <c r="L60" s="3" t="s">
        <v>977</v>
      </c>
      <c r="M60" s="4" t="s">
        <v>858</v>
      </c>
      <c r="N60" s="2">
        <v>218</v>
      </c>
      <c r="O60" s="3" t="s">
        <v>977</v>
      </c>
      <c r="P60" s="4" t="s">
        <v>858</v>
      </c>
      <c r="Q60" s="2">
        <v>218</v>
      </c>
      <c r="R60" s="3" t="s">
        <v>977</v>
      </c>
      <c r="S60" s="4" t="s">
        <v>858</v>
      </c>
      <c r="T60" s="2">
        <v>218</v>
      </c>
      <c r="U60" s="3" t="s">
        <v>977</v>
      </c>
      <c r="V60" s="4" t="s">
        <v>858</v>
      </c>
      <c r="W60" s="2">
        <v>218</v>
      </c>
    </row>
    <row r="61" spans="1:23" x14ac:dyDescent="0.2">
      <c r="A61" s="1">
        <v>222</v>
      </c>
      <c r="B61" s="1" t="s">
        <v>737</v>
      </c>
      <c r="C61" s="3" t="s">
        <v>977</v>
      </c>
      <c r="D61" s="7" t="s">
        <v>858</v>
      </c>
      <c r="E61" s="3">
        <v>222</v>
      </c>
      <c r="F61" s="3" t="s">
        <v>977</v>
      </c>
      <c r="G61" s="7" t="s">
        <v>858</v>
      </c>
      <c r="H61" s="3">
        <v>222</v>
      </c>
      <c r="I61" s="3" t="s">
        <v>977</v>
      </c>
      <c r="J61" s="7" t="s">
        <v>858</v>
      </c>
      <c r="K61" s="3">
        <v>222</v>
      </c>
      <c r="L61" s="3" t="s">
        <v>977</v>
      </c>
      <c r="M61" s="4" t="s">
        <v>858</v>
      </c>
      <c r="N61" s="2">
        <v>222</v>
      </c>
      <c r="O61" s="3" t="s">
        <v>977</v>
      </c>
      <c r="P61" s="4" t="s">
        <v>858</v>
      </c>
      <c r="Q61" s="2">
        <v>222</v>
      </c>
      <c r="R61" s="3" t="s">
        <v>977</v>
      </c>
      <c r="S61" s="4" t="s">
        <v>858</v>
      </c>
      <c r="T61" s="2">
        <v>222</v>
      </c>
      <c r="U61" s="3" t="s">
        <v>977</v>
      </c>
      <c r="V61" s="4" t="s">
        <v>858</v>
      </c>
      <c r="W61" s="2">
        <v>222</v>
      </c>
    </row>
    <row r="62" spans="1:23" x14ac:dyDescent="0.2">
      <c r="A62" s="1">
        <v>226</v>
      </c>
      <c r="B62" s="1" t="s">
        <v>331</v>
      </c>
      <c r="C62" s="3" t="s">
        <v>1014</v>
      </c>
      <c r="D62" s="3" t="s">
        <v>327</v>
      </c>
      <c r="E62" s="3">
        <v>226</v>
      </c>
      <c r="F62" s="3" t="s">
        <v>1014</v>
      </c>
      <c r="G62" s="3" t="s">
        <v>327</v>
      </c>
      <c r="H62" s="3">
        <v>226</v>
      </c>
      <c r="I62" s="3" t="s">
        <v>1014</v>
      </c>
      <c r="J62" s="3" t="s">
        <v>327</v>
      </c>
      <c r="K62" s="3">
        <v>226</v>
      </c>
      <c r="L62" s="3" t="s">
        <v>1014</v>
      </c>
      <c r="M62" s="4" t="s">
        <v>327</v>
      </c>
      <c r="N62" s="2">
        <v>226</v>
      </c>
      <c r="O62" s="3" t="s">
        <v>1014</v>
      </c>
      <c r="P62" s="4" t="s">
        <v>327</v>
      </c>
      <c r="Q62" s="2">
        <v>226</v>
      </c>
      <c r="R62" s="3" t="s">
        <v>1014</v>
      </c>
      <c r="S62" s="4" t="s">
        <v>327</v>
      </c>
      <c r="T62" s="2">
        <v>226</v>
      </c>
      <c r="U62" s="3" t="s">
        <v>1014</v>
      </c>
      <c r="V62" s="4" t="s">
        <v>327</v>
      </c>
      <c r="W62" s="2">
        <v>226</v>
      </c>
    </row>
    <row r="63" spans="1:23" x14ac:dyDescent="0.2">
      <c r="A63" s="1">
        <v>230</v>
      </c>
      <c r="B63" s="1" t="s">
        <v>918</v>
      </c>
      <c r="C63" s="3" t="s">
        <v>1261</v>
      </c>
      <c r="D63" s="3" t="s">
        <v>273</v>
      </c>
      <c r="E63" s="3">
        <v>230</v>
      </c>
      <c r="F63" s="3" t="s">
        <v>1261</v>
      </c>
      <c r="G63" s="3" t="s">
        <v>273</v>
      </c>
      <c r="H63" s="3">
        <v>230</v>
      </c>
      <c r="I63" s="3" t="s">
        <v>1261</v>
      </c>
      <c r="J63" s="3" t="s">
        <v>273</v>
      </c>
      <c r="K63" s="3">
        <v>230</v>
      </c>
      <c r="L63" s="3" t="s">
        <v>1261</v>
      </c>
      <c r="M63" s="4" t="s">
        <v>273</v>
      </c>
      <c r="N63" s="2">
        <v>230</v>
      </c>
      <c r="O63" s="3" t="s">
        <v>1261</v>
      </c>
      <c r="P63" s="4" t="s">
        <v>273</v>
      </c>
      <c r="Q63" s="2">
        <v>230</v>
      </c>
      <c r="R63" s="3" t="s">
        <v>1261</v>
      </c>
      <c r="S63" s="4" t="s">
        <v>273</v>
      </c>
      <c r="T63" s="2">
        <v>230</v>
      </c>
      <c r="U63" s="3" t="s">
        <v>1261</v>
      </c>
      <c r="V63" s="4" t="s">
        <v>273</v>
      </c>
      <c r="W63" s="2">
        <v>230</v>
      </c>
    </row>
    <row r="64" spans="1:23" x14ac:dyDescent="0.2">
      <c r="A64" s="1">
        <v>231</v>
      </c>
      <c r="B64" s="1" t="s">
        <v>276</v>
      </c>
      <c r="C64" s="3" t="s">
        <v>1036</v>
      </c>
      <c r="D64" s="3" t="s">
        <v>273</v>
      </c>
      <c r="E64" s="3">
        <v>231</v>
      </c>
      <c r="F64" s="3" t="s">
        <v>1036</v>
      </c>
      <c r="G64" s="3" t="s">
        <v>273</v>
      </c>
      <c r="H64" s="3">
        <v>231</v>
      </c>
      <c r="I64" s="3" t="s">
        <v>1036</v>
      </c>
      <c r="J64" s="3" t="s">
        <v>273</v>
      </c>
      <c r="K64" s="3">
        <v>231</v>
      </c>
      <c r="L64" s="3" t="s">
        <v>1036</v>
      </c>
      <c r="M64" s="4" t="s">
        <v>273</v>
      </c>
      <c r="N64" s="2">
        <v>231</v>
      </c>
      <c r="O64" s="3" t="s">
        <v>1036</v>
      </c>
      <c r="P64" s="4" t="s">
        <v>273</v>
      </c>
      <c r="Q64" s="2">
        <v>231</v>
      </c>
      <c r="R64" s="3" t="s">
        <v>1036</v>
      </c>
      <c r="S64" s="4" t="s">
        <v>273</v>
      </c>
      <c r="T64" s="2">
        <v>231</v>
      </c>
      <c r="U64" s="3" t="s">
        <v>1036</v>
      </c>
      <c r="V64" s="4" t="s">
        <v>273</v>
      </c>
      <c r="W64" s="2">
        <v>231</v>
      </c>
    </row>
    <row r="65" spans="1:23" x14ac:dyDescent="0.2">
      <c r="A65" s="1">
        <v>232</v>
      </c>
      <c r="B65" s="1" t="s">
        <v>263</v>
      </c>
      <c r="C65" s="3" t="s">
        <v>1037</v>
      </c>
      <c r="D65" s="3" t="s">
        <v>260</v>
      </c>
      <c r="E65" s="3">
        <v>232</v>
      </c>
      <c r="F65" s="3" t="s">
        <v>1037</v>
      </c>
      <c r="G65" s="3" t="s">
        <v>260</v>
      </c>
      <c r="H65" s="3">
        <v>232</v>
      </c>
      <c r="I65" s="3" t="s">
        <v>1037</v>
      </c>
      <c r="J65" s="3" t="s">
        <v>260</v>
      </c>
      <c r="K65" s="3">
        <v>232</v>
      </c>
      <c r="L65" s="3" t="s">
        <v>1037</v>
      </c>
      <c r="M65" s="4" t="s">
        <v>260</v>
      </c>
      <c r="N65" s="2">
        <v>232</v>
      </c>
      <c r="O65" s="3" t="s">
        <v>1037</v>
      </c>
      <c r="P65" s="4" t="s">
        <v>260</v>
      </c>
      <c r="Q65" s="2">
        <v>232</v>
      </c>
      <c r="R65" s="3" t="s">
        <v>1037</v>
      </c>
      <c r="S65" s="4" t="s">
        <v>260</v>
      </c>
      <c r="T65" s="2">
        <v>232</v>
      </c>
      <c r="U65" s="3" t="s">
        <v>1037</v>
      </c>
      <c r="V65" s="4" t="s">
        <v>260</v>
      </c>
      <c r="W65" s="2">
        <v>232</v>
      </c>
    </row>
    <row r="66" spans="1:23" x14ac:dyDescent="0.2">
      <c r="A66" s="1">
        <v>233</v>
      </c>
      <c r="B66" s="1" t="s">
        <v>272</v>
      </c>
      <c r="C66" s="3" t="s">
        <v>1038</v>
      </c>
      <c r="D66" s="3" t="s">
        <v>269</v>
      </c>
      <c r="E66" s="3">
        <v>233</v>
      </c>
      <c r="F66" s="3" t="s">
        <v>1038</v>
      </c>
      <c r="G66" s="3" t="s">
        <v>269</v>
      </c>
      <c r="H66" s="3">
        <v>233</v>
      </c>
      <c r="I66" s="3" t="s">
        <v>979</v>
      </c>
      <c r="J66" s="3" t="s">
        <v>269</v>
      </c>
      <c r="K66" s="3">
        <v>233</v>
      </c>
      <c r="L66" s="3" t="s">
        <v>979</v>
      </c>
      <c r="M66" s="4" t="s">
        <v>269</v>
      </c>
      <c r="N66" s="2">
        <v>233</v>
      </c>
      <c r="O66" s="3" t="s">
        <v>979</v>
      </c>
      <c r="P66" s="4" t="s">
        <v>269</v>
      </c>
      <c r="Q66" s="2">
        <v>233</v>
      </c>
      <c r="R66" s="3" t="s">
        <v>979</v>
      </c>
      <c r="S66" s="4" t="s">
        <v>269</v>
      </c>
      <c r="T66" s="2">
        <v>233</v>
      </c>
      <c r="U66" s="3" t="s">
        <v>979</v>
      </c>
      <c r="V66" s="4" t="s">
        <v>269</v>
      </c>
      <c r="W66" s="2">
        <v>233</v>
      </c>
    </row>
    <row r="67" spans="1:23" x14ac:dyDescent="0.2">
      <c r="A67" s="1">
        <v>234</v>
      </c>
      <c r="B67" s="1" t="s">
        <v>1040</v>
      </c>
      <c r="C67" s="3" t="s">
        <v>974</v>
      </c>
      <c r="D67" s="3"/>
      <c r="E67" s="3" t="s">
        <v>974</v>
      </c>
      <c r="F67" s="3" t="s">
        <v>974</v>
      </c>
      <c r="G67" s="3"/>
      <c r="H67" s="3" t="s">
        <v>974</v>
      </c>
      <c r="I67" s="3" t="s">
        <v>974</v>
      </c>
      <c r="J67" s="3"/>
      <c r="K67" s="3" t="s">
        <v>974</v>
      </c>
      <c r="L67" s="3"/>
      <c r="M67" s="4"/>
      <c r="O67" s="3" t="s">
        <v>1268</v>
      </c>
      <c r="P67" s="4"/>
      <c r="Q67" s="2"/>
      <c r="R67" s="3" t="s">
        <v>1268</v>
      </c>
      <c r="S67" s="4"/>
      <c r="T67" s="2"/>
      <c r="U67" s="3" t="s">
        <v>1268</v>
      </c>
      <c r="V67" s="4"/>
      <c r="W67" s="2"/>
    </row>
    <row r="68" spans="1:23" x14ac:dyDescent="0.2">
      <c r="A68" s="1">
        <v>238</v>
      </c>
      <c r="B68" s="1" t="s">
        <v>1042</v>
      </c>
      <c r="C68" s="3" t="s">
        <v>974</v>
      </c>
      <c r="D68" s="3"/>
      <c r="E68" s="3" t="s">
        <v>974</v>
      </c>
      <c r="F68" s="3" t="s">
        <v>974</v>
      </c>
      <c r="G68" s="3"/>
      <c r="H68" s="3" t="s">
        <v>974</v>
      </c>
      <c r="I68" s="3" t="s">
        <v>974</v>
      </c>
      <c r="J68" s="3"/>
      <c r="K68" s="3" t="s">
        <v>974</v>
      </c>
      <c r="L68" s="3"/>
      <c r="M68" s="4"/>
      <c r="O68" s="3" t="s">
        <v>1268</v>
      </c>
      <c r="P68" s="4"/>
      <c r="Q68" s="2"/>
      <c r="R68" s="3" t="s">
        <v>1268</v>
      </c>
      <c r="S68" s="4"/>
      <c r="T68" s="2"/>
      <c r="U68" s="3" t="s">
        <v>1268</v>
      </c>
      <c r="V68" s="4"/>
      <c r="W68" s="2"/>
    </row>
    <row r="69" spans="1:23" x14ac:dyDescent="0.2">
      <c r="A69" s="1">
        <v>242</v>
      </c>
      <c r="B69" s="1" t="s">
        <v>285</v>
      </c>
      <c r="C69" s="3" t="s">
        <v>1045</v>
      </c>
      <c r="D69" s="3" t="s">
        <v>281</v>
      </c>
      <c r="E69" s="3">
        <v>242</v>
      </c>
      <c r="F69" s="3" t="s">
        <v>1045</v>
      </c>
      <c r="G69" s="3" t="s">
        <v>281</v>
      </c>
      <c r="H69" s="3">
        <v>242</v>
      </c>
      <c r="I69" s="3" t="s">
        <v>1045</v>
      </c>
      <c r="J69" s="3" t="s">
        <v>281</v>
      </c>
      <c r="K69" s="3">
        <v>242</v>
      </c>
      <c r="L69" s="3" t="s">
        <v>1045</v>
      </c>
      <c r="M69" s="4" t="s">
        <v>281</v>
      </c>
      <c r="N69" s="2">
        <v>242</v>
      </c>
      <c r="O69" s="3" t="s">
        <v>1045</v>
      </c>
      <c r="P69" s="4" t="s">
        <v>281</v>
      </c>
      <c r="Q69" s="2">
        <v>242</v>
      </c>
      <c r="R69" s="3" t="s">
        <v>1045</v>
      </c>
      <c r="S69" s="4" t="s">
        <v>281</v>
      </c>
      <c r="T69" s="2">
        <v>242</v>
      </c>
      <c r="U69" s="3" t="s">
        <v>1045</v>
      </c>
      <c r="V69" s="4" t="s">
        <v>281</v>
      </c>
      <c r="W69" s="2">
        <v>242</v>
      </c>
    </row>
    <row r="70" spans="1:23" x14ac:dyDescent="0.2">
      <c r="A70" s="1">
        <v>246</v>
      </c>
      <c r="B70" s="1" t="s">
        <v>280</v>
      </c>
      <c r="C70" s="3" t="s">
        <v>979</v>
      </c>
      <c r="D70" s="3" t="s">
        <v>277</v>
      </c>
      <c r="E70" s="3">
        <v>246</v>
      </c>
      <c r="F70" s="3" t="s">
        <v>979</v>
      </c>
      <c r="G70" s="3" t="s">
        <v>277</v>
      </c>
      <c r="H70" s="3">
        <v>246</v>
      </c>
      <c r="I70" s="3" t="s">
        <v>979</v>
      </c>
      <c r="J70" s="3" t="s">
        <v>277</v>
      </c>
      <c r="K70" s="3">
        <v>246</v>
      </c>
      <c r="L70" s="3" t="s">
        <v>979</v>
      </c>
      <c r="M70" s="4" t="s">
        <v>277</v>
      </c>
      <c r="N70" s="2">
        <v>246</v>
      </c>
      <c r="O70" s="3" t="s">
        <v>979</v>
      </c>
      <c r="P70" s="4" t="s">
        <v>277</v>
      </c>
      <c r="Q70" s="2">
        <v>246</v>
      </c>
      <c r="R70" s="3" t="s">
        <v>979</v>
      </c>
      <c r="S70" s="4" t="s">
        <v>277</v>
      </c>
      <c r="T70" s="2">
        <v>246</v>
      </c>
      <c r="U70" s="3" t="s">
        <v>979</v>
      </c>
      <c r="V70" s="4" t="s">
        <v>277</v>
      </c>
      <c r="W70" s="2">
        <v>246</v>
      </c>
    </row>
    <row r="71" spans="1:23" x14ac:dyDescent="0.2">
      <c r="A71" s="1">
        <v>248</v>
      </c>
      <c r="B71" s="1" t="s">
        <v>1047</v>
      </c>
      <c r="C71" s="3" t="s">
        <v>974</v>
      </c>
      <c r="D71" s="3"/>
      <c r="E71" s="3" t="s">
        <v>974</v>
      </c>
      <c r="F71" s="3" t="s">
        <v>974</v>
      </c>
      <c r="G71" s="3"/>
      <c r="H71" s="3" t="s">
        <v>974</v>
      </c>
      <c r="I71" s="3" t="s">
        <v>974</v>
      </c>
      <c r="J71" s="3"/>
      <c r="K71" s="3" t="s">
        <v>974</v>
      </c>
      <c r="L71" s="3"/>
      <c r="M71" s="4"/>
      <c r="O71" s="3" t="s">
        <v>1268</v>
      </c>
      <c r="P71" s="4"/>
      <c r="Q71" s="2"/>
      <c r="R71" s="3" t="s">
        <v>1268</v>
      </c>
      <c r="S71" s="4"/>
      <c r="T71" s="2"/>
      <c r="U71" s="3" t="s">
        <v>1268</v>
      </c>
      <c r="V71" s="4"/>
      <c r="W71" s="2"/>
    </row>
    <row r="72" spans="1:23" x14ac:dyDescent="0.2">
      <c r="A72" s="1">
        <v>250</v>
      </c>
      <c r="B72" s="1" t="s">
        <v>289</v>
      </c>
      <c r="C72" s="3" t="s">
        <v>979</v>
      </c>
      <c r="D72" s="3" t="s">
        <v>286</v>
      </c>
      <c r="E72" s="3">
        <v>250</v>
      </c>
      <c r="F72" s="3" t="s">
        <v>979</v>
      </c>
      <c r="G72" s="3" t="s">
        <v>286</v>
      </c>
      <c r="H72" s="3">
        <v>250</v>
      </c>
      <c r="I72" s="3" t="s">
        <v>979</v>
      </c>
      <c r="J72" s="3" t="s">
        <v>286</v>
      </c>
      <c r="K72" s="3">
        <v>250</v>
      </c>
      <c r="L72" s="3" t="s">
        <v>979</v>
      </c>
      <c r="M72" s="4" t="s">
        <v>286</v>
      </c>
      <c r="N72" s="2">
        <v>250</v>
      </c>
      <c r="O72" s="3" t="s">
        <v>979</v>
      </c>
      <c r="P72" s="4" t="s">
        <v>286</v>
      </c>
      <c r="Q72" s="2">
        <v>250</v>
      </c>
      <c r="R72" s="3" t="s">
        <v>979</v>
      </c>
      <c r="S72" s="4" t="s">
        <v>286</v>
      </c>
      <c r="T72" s="2">
        <v>250</v>
      </c>
      <c r="U72" s="3" t="s">
        <v>979</v>
      </c>
      <c r="V72" s="4" t="s">
        <v>286</v>
      </c>
      <c r="W72" s="2">
        <v>250</v>
      </c>
    </row>
    <row r="73" spans="1:23" x14ac:dyDescent="0.2">
      <c r="A73" s="1">
        <v>254</v>
      </c>
      <c r="B73" s="1" t="s">
        <v>950</v>
      </c>
      <c r="C73" s="3" t="s">
        <v>974</v>
      </c>
      <c r="D73" s="3"/>
      <c r="E73" s="3" t="s">
        <v>974</v>
      </c>
      <c r="F73" s="3" t="s">
        <v>974</v>
      </c>
      <c r="G73" s="3"/>
      <c r="H73" s="3" t="s">
        <v>974</v>
      </c>
      <c r="I73" s="3" t="s">
        <v>974</v>
      </c>
      <c r="J73" s="3"/>
      <c r="K73" s="3" t="s">
        <v>974</v>
      </c>
      <c r="L73" s="3"/>
      <c r="M73" s="4"/>
      <c r="O73" s="3" t="s">
        <v>1268</v>
      </c>
      <c r="P73" s="4"/>
      <c r="Q73" s="2"/>
      <c r="R73" s="3" t="s">
        <v>1268</v>
      </c>
      <c r="S73" s="4"/>
      <c r="T73" s="2"/>
      <c r="U73" s="3" t="s">
        <v>1268</v>
      </c>
      <c r="V73" s="4"/>
      <c r="W73" s="2"/>
    </row>
    <row r="74" spans="1:23" x14ac:dyDescent="0.2">
      <c r="A74" s="1">
        <v>258</v>
      </c>
      <c r="B74" s="1" t="s">
        <v>686</v>
      </c>
      <c r="C74" s="3" t="s">
        <v>1053</v>
      </c>
      <c r="D74" s="3" t="s">
        <v>685</v>
      </c>
      <c r="E74" s="3">
        <v>258</v>
      </c>
      <c r="F74" s="3" t="s">
        <v>1053</v>
      </c>
      <c r="G74" s="3" t="s">
        <v>685</v>
      </c>
      <c r="H74" s="3">
        <v>258</v>
      </c>
      <c r="I74" s="3" t="s">
        <v>1053</v>
      </c>
      <c r="J74" s="3" t="s">
        <v>685</v>
      </c>
      <c r="K74" s="3">
        <v>258</v>
      </c>
      <c r="L74" s="3" t="s">
        <v>1053</v>
      </c>
      <c r="M74" s="4" t="s">
        <v>685</v>
      </c>
      <c r="N74" s="2">
        <v>258</v>
      </c>
      <c r="O74" s="3" t="s">
        <v>1053</v>
      </c>
      <c r="P74" s="4" t="s">
        <v>685</v>
      </c>
      <c r="Q74" s="2">
        <v>258</v>
      </c>
      <c r="R74" s="3" t="s">
        <v>1053</v>
      </c>
      <c r="S74" s="4" t="s">
        <v>685</v>
      </c>
      <c r="T74" s="2">
        <v>258</v>
      </c>
      <c r="U74" s="3" t="s">
        <v>1053</v>
      </c>
      <c r="V74" s="4" t="s">
        <v>685</v>
      </c>
      <c r="W74" s="2">
        <v>258</v>
      </c>
    </row>
    <row r="75" spans="1:23" x14ac:dyDescent="0.2">
      <c r="A75" s="1">
        <v>262</v>
      </c>
      <c r="B75" s="1" t="s">
        <v>231</v>
      </c>
      <c r="C75" s="3" t="s">
        <v>1054</v>
      </c>
      <c r="D75" s="3" t="s">
        <v>228</v>
      </c>
      <c r="E75" s="3">
        <v>262</v>
      </c>
      <c r="F75" s="3" t="s">
        <v>1054</v>
      </c>
      <c r="G75" s="3" t="s">
        <v>228</v>
      </c>
      <c r="H75" s="3">
        <v>262</v>
      </c>
      <c r="I75" s="3" t="s">
        <v>1054</v>
      </c>
      <c r="J75" s="3" t="s">
        <v>228</v>
      </c>
      <c r="K75" s="3">
        <v>262</v>
      </c>
      <c r="L75" s="3" t="s">
        <v>1054</v>
      </c>
      <c r="M75" s="4" t="s">
        <v>228</v>
      </c>
      <c r="N75" s="2">
        <v>262</v>
      </c>
      <c r="O75" s="3" t="s">
        <v>1054</v>
      </c>
      <c r="P75" s="4" t="s">
        <v>228</v>
      </c>
      <c r="Q75" s="2">
        <v>262</v>
      </c>
      <c r="R75" s="3" t="s">
        <v>1054</v>
      </c>
      <c r="S75" s="4" t="s">
        <v>228</v>
      </c>
      <c r="T75" s="2">
        <v>262</v>
      </c>
      <c r="U75" s="3" t="s">
        <v>1054</v>
      </c>
      <c r="V75" s="4" t="s">
        <v>228</v>
      </c>
      <c r="W75" s="2">
        <v>262</v>
      </c>
    </row>
    <row r="76" spans="1:23" x14ac:dyDescent="0.2">
      <c r="A76" s="1">
        <v>266</v>
      </c>
      <c r="B76" s="1" t="s">
        <v>298</v>
      </c>
      <c r="C76" s="3" t="s">
        <v>1014</v>
      </c>
      <c r="D76" s="3" t="s">
        <v>295</v>
      </c>
      <c r="E76" s="3">
        <v>266</v>
      </c>
      <c r="F76" s="3" t="s">
        <v>1014</v>
      </c>
      <c r="G76" s="3" t="s">
        <v>295</v>
      </c>
      <c r="H76" s="3">
        <v>266</v>
      </c>
      <c r="I76" s="3" t="s">
        <v>1014</v>
      </c>
      <c r="J76" s="3" t="s">
        <v>295</v>
      </c>
      <c r="K76" s="3">
        <v>266</v>
      </c>
      <c r="L76" s="3" t="s">
        <v>1014</v>
      </c>
      <c r="M76" s="4" t="s">
        <v>295</v>
      </c>
      <c r="N76" s="2">
        <v>266</v>
      </c>
      <c r="O76" s="3" t="s">
        <v>1014</v>
      </c>
      <c r="P76" s="4" t="s">
        <v>295</v>
      </c>
      <c r="Q76" s="2">
        <v>266</v>
      </c>
      <c r="R76" s="3" t="s">
        <v>1014</v>
      </c>
      <c r="S76" s="4" t="s">
        <v>295</v>
      </c>
      <c r="T76" s="2">
        <v>266</v>
      </c>
      <c r="U76" s="3" t="s">
        <v>1014</v>
      </c>
      <c r="V76" s="4" t="s">
        <v>295</v>
      </c>
      <c r="W76" s="2">
        <v>266</v>
      </c>
    </row>
    <row r="77" spans="1:23" x14ac:dyDescent="0.2">
      <c r="A77" s="1">
        <v>268</v>
      </c>
      <c r="B77" s="1" t="s">
        <v>307</v>
      </c>
      <c r="C77" s="3" t="s">
        <v>1055</v>
      </c>
      <c r="D77" s="3" t="s">
        <v>305</v>
      </c>
      <c r="E77" s="3">
        <v>268</v>
      </c>
      <c r="F77" s="3" t="s">
        <v>1055</v>
      </c>
      <c r="G77" s="3" t="s">
        <v>305</v>
      </c>
      <c r="H77" s="3">
        <v>268</v>
      </c>
      <c r="I77" s="3" t="s">
        <v>1055</v>
      </c>
      <c r="J77" s="3" t="s">
        <v>305</v>
      </c>
      <c r="K77" s="3">
        <v>268</v>
      </c>
      <c r="L77" s="3" t="s">
        <v>1055</v>
      </c>
      <c r="M77" s="4" t="s">
        <v>305</v>
      </c>
      <c r="N77" s="2">
        <v>268</v>
      </c>
      <c r="O77" s="3" t="s">
        <v>1055</v>
      </c>
      <c r="P77" s="4" t="s">
        <v>305</v>
      </c>
      <c r="Q77" s="2">
        <v>268</v>
      </c>
      <c r="R77" s="3" t="s">
        <v>1055</v>
      </c>
      <c r="S77" s="4" t="s">
        <v>305</v>
      </c>
      <c r="T77" s="2">
        <v>268</v>
      </c>
      <c r="U77" s="3" t="s">
        <v>1055</v>
      </c>
      <c r="V77" s="4" t="s">
        <v>305</v>
      </c>
      <c r="W77" s="2">
        <v>268</v>
      </c>
    </row>
    <row r="78" spans="1:23" x14ac:dyDescent="0.2">
      <c r="A78" s="1">
        <v>270</v>
      </c>
      <c r="B78" s="1" t="s">
        <v>321</v>
      </c>
      <c r="C78" s="3" t="s">
        <v>1058</v>
      </c>
      <c r="D78" s="3" t="s">
        <v>317</v>
      </c>
      <c r="E78" s="3">
        <v>270</v>
      </c>
      <c r="F78" s="3" t="s">
        <v>1058</v>
      </c>
      <c r="G78" s="3" t="s">
        <v>317</v>
      </c>
      <c r="H78" s="3">
        <v>270</v>
      </c>
      <c r="I78" s="3" t="s">
        <v>1058</v>
      </c>
      <c r="J78" s="3" t="s">
        <v>317</v>
      </c>
      <c r="K78" s="3">
        <v>270</v>
      </c>
      <c r="L78" s="3" t="s">
        <v>1058</v>
      </c>
      <c r="M78" s="4" t="s">
        <v>317</v>
      </c>
      <c r="N78" s="2">
        <v>270</v>
      </c>
      <c r="O78" s="3" t="s">
        <v>1058</v>
      </c>
      <c r="P78" s="4" t="s">
        <v>317</v>
      </c>
      <c r="Q78" s="2">
        <v>270</v>
      </c>
      <c r="R78" s="3" t="s">
        <v>1058</v>
      </c>
      <c r="S78" s="4" t="s">
        <v>317</v>
      </c>
      <c r="T78" s="2">
        <v>270</v>
      </c>
      <c r="U78" s="3" t="s">
        <v>1058</v>
      </c>
      <c r="V78" s="4" t="s">
        <v>317</v>
      </c>
      <c r="W78" s="2">
        <v>270</v>
      </c>
    </row>
    <row r="79" spans="1:23" x14ac:dyDescent="0.2">
      <c r="A79" s="1">
        <v>275</v>
      </c>
      <c r="B79" s="1" t="s">
        <v>919</v>
      </c>
      <c r="C79" s="3" t="s">
        <v>977</v>
      </c>
      <c r="D79" s="3" t="s">
        <v>683</v>
      </c>
      <c r="E79" s="3">
        <v>275</v>
      </c>
      <c r="F79" s="3" t="s">
        <v>977</v>
      </c>
      <c r="G79" s="3" t="s">
        <v>683</v>
      </c>
      <c r="H79" s="3">
        <v>275</v>
      </c>
      <c r="I79" s="3" t="s">
        <v>977</v>
      </c>
      <c r="J79" s="3" t="s">
        <v>683</v>
      </c>
      <c r="K79" s="3">
        <v>275</v>
      </c>
      <c r="L79" s="3" t="s">
        <v>977</v>
      </c>
      <c r="M79" s="4" t="s">
        <v>683</v>
      </c>
      <c r="N79" s="2">
        <v>275</v>
      </c>
      <c r="O79" s="3" t="s">
        <v>977</v>
      </c>
      <c r="P79" s="4" t="s">
        <v>683</v>
      </c>
      <c r="Q79" s="2">
        <v>275</v>
      </c>
      <c r="R79" s="3" t="s">
        <v>977</v>
      </c>
      <c r="S79" s="4" t="s">
        <v>683</v>
      </c>
      <c r="T79" s="2">
        <v>275</v>
      </c>
      <c r="U79" s="3" t="s">
        <v>977</v>
      </c>
      <c r="V79" s="4" t="s">
        <v>683</v>
      </c>
      <c r="W79" s="2">
        <v>275</v>
      </c>
    </row>
    <row r="80" spans="1:23" x14ac:dyDescent="0.2">
      <c r="A80" s="1">
        <v>276</v>
      </c>
      <c r="B80" s="1" t="s">
        <v>227</v>
      </c>
      <c r="C80" s="3" t="s">
        <v>979</v>
      </c>
      <c r="D80" s="3" t="s">
        <v>223</v>
      </c>
      <c r="E80" s="3">
        <v>276</v>
      </c>
      <c r="F80" s="3" t="s">
        <v>979</v>
      </c>
      <c r="G80" s="3" t="s">
        <v>223</v>
      </c>
      <c r="H80" s="3">
        <v>276</v>
      </c>
      <c r="I80" s="3" t="s">
        <v>979</v>
      </c>
      <c r="J80" s="3" t="s">
        <v>223</v>
      </c>
      <c r="K80" s="3">
        <v>276</v>
      </c>
      <c r="L80" s="3" t="s">
        <v>979</v>
      </c>
      <c r="M80" s="4" t="s">
        <v>223</v>
      </c>
      <c r="N80" s="2">
        <v>276</v>
      </c>
      <c r="O80" s="3" t="s">
        <v>979</v>
      </c>
      <c r="P80" s="4" t="s">
        <v>223</v>
      </c>
      <c r="Q80" s="2">
        <v>276</v>
      </c>
      <c r="R80" s="3" t="s">
        <v>979</v>
      </c>
      <c r="S80" s="4" t="s">
        <v>223</v>
      </c>
      <c r="T80" s="2">
        <v>276</v>
      </c>
      <c r="U80" s="3" t="s">
        <v>979</v>
      </c>
      <c r="V80" s="4" t="s">
        <v>223</v>
      </c>
      <c r="W80" s="2">
        <v>276</v>
      </c>
    </row>
    <row r="81" spans="1:23" x14ac:dyDescent="0.2">
      <c r="A81" s="1">
        <v>278</v>
      </c>
      <c r="B81" s="1" t="s">
        <v>1062</v>
      </c>
      <c r="C81" s="3" t="s">
        <v>974</v>
      </c>
      <c r="D81" s="3"/>
      <c r="E81" s="3" t="s">
        <v>974</v>
      </c>
      <c r="F81" s="3" t="s">
        <v>974</v>
      </c>
      <c r="G81" s="3"/>
      <c r="H81" s="3" t="s">
        <v>974</v>
      </c>
      <c r="I81" s="3" t="s">
        <v>974</v>
      </c>
      <c r="J81" s="3"/>
      <c r="K81" s="3" t="s">
        <v>974</v>
      </c>
      <c r="L81" s="3"/>
      <c r="M81" s="4"/>
      <c r="O81" s="3" t="s">
        <v>1268</v>
      </c>
      <c r="P81" s="4"/>
      <c r="Q81" s="2"/>
      <c r="R81" s="3" t="s">
        <v>1268</v>
      </c>
      <c r="S81" s="4"/>
      <c r="T81" s="2"/>
      <c r="U81" s="3" t="s">
        <v>1268</v>
      </c>
      <c r="V81" s="4"/>
      <c r="W81" s="2"/>
    </row>
    <row r="82" spans="1:23" x14ac:dyDescent="0.2">
      <c r="A82" s="1">
        <v>280</v>
      </c>
      <c r="B82" s="1" t="s">
        <v>1063</v>
      </c>
      <c r="C82" s="3" t="s">
        <v>974</v>
      </c>
      <c r="D82" s="3"/>
      <c r="E82" s="3" t="s">
        <v>974</v>
      </c>
      <c r="F82" s="3" t="s">
        <v>974</v>
      </c>
      <c r="G82" s="3"/>
      <c r="H82" s="3" t="s">
        <v>974</v>
      </c>
      <c r="I82" s="3" t="s">
        <v>974</v>
      </c>
      <c r="J82" s="3"/>
      <c r="K82" s="3" t="s">
        <v>974</v>
      </c>
      <c r="L82" s="3"/>
      <c r="M82" s="4"/>
      <c r="O82" s="3" t="s">
        <v>1268</v>
      </c>
      <c r="P82" s="4"/>
      <c r="Q82" s="2"/>
      <c r="R82" s="3" t="s">
        <v>1268</v>
      </c>
      <c r="S82" s="4"/>
      <c r="T82" s="2"/>
      <c r="U82" s="3" t="s">
        <v>1268</v>
      </c>
      <c r="V82" s="4"/>
      <c r="W82" s="2"/>
    </row>
    <row r="83" spans="1:23" x14ac:dyDescent="0.2">
      <c r="A83" s="1">
        <v>288</v>
      </c>
      <c r="B83" s="1" t="s">
        <v>311</v>
      </c>
      <c r="C83" s="3" t="s">
        <v>1262</v>
      </c>
      <c r="D83" s="7" t="s">
        <v>1065</v>
      </c>
      <c r="E83" s="3">
        <v>288</v>
      </c>
      <c r="F83" s="1" t="s">
        <v>1064</v>
      </c>
      <c r="G83" s="3" t="s">
        <v>308</v>
      </c>
      <c r="H83" s="3">
        <v>288</v>
      </c>
      <c r="I83" s="3" t="s">
        <v>1262</v>
      </c>
      <c r="J83" s="3" t="s">
        <v>308</v>
      </c>
      <c r="K83" s="3">
        <v>288</v>
      </c>
      <c r="L83" s="3" t="s">
        <v>1262</v>
      </c>
      <c r="M83" s="4" t="s">
        <v>308</v>
      </c>
      <c r="N83" s="2">
        <v>288</v>
      </c>
      <c r="O83" s="3" t="s">
        <v>1262</v>
      </c>
      <c r="P83" s="4" t="s">
        <v>308</v>
      </c>
      <c r="Q83" s="2">
        <v>288</v>
      </c>
      <c r="R83" s="3" t="s">
        <v>1262</v>
      </c>
      <c r="S83" s="4" t="s">
        <v>308</v>
      </c>
      <c r="T83" s="2">
        <v>288</v>
      </c>
      <c r="U83" s="3" t="s">
        <v>1262</v>
      </c>
      <c r="V83" s="4" t="s">
        <v>308</v>
      </c>
      <c r="W83" s="2">
        <v>288</v>
      </c>
    </row>
    <row r="84" spans="1:23" x14ac:dyDescent="0.2">
      <c r="A84" s="1">
        <v>292</v>
      </c>
      <c r="B84" s="1" t="s">
        <v>1067</v>
      </c>
      <c r="C84" s="3" t="s">
        <v>974</v>
      </c>
      <c r="D84" s="3"/>
      <c r="E84" s="3" t="s">
        <v>974</v>
      </c>
      <c r="F84" s="3" t="s">
        <v>974</v>
      </c>
      <c r="G84" s="3"/>
      <c r="H84" s="3" t="s">
        <v>974</v>
      </c>
      <c r="I84" s="3" t="s">
        <v>974</v>
      </c>
      <c r="J84" s="3"/>
      <c r="K84" s="3" t="s">
        <v>974</v>
      </c>
      <c r="L84" s="3"/>
      <c r="M84" s="4"/>
      <c r="O84" s="3" t="s">
        <v>1268</v>
      </c>
      <c r="P84" s="4"/>
      <c r="Q84" s="2"/>
      <c r="R84" s="3" t="s">
        <v>1268</v>
      </c>
      <c r="S84" s="4"/>
      <c r="T84" s="2"/>
      <c r="U84" s="3" t="s">
        <v>1268</v>
      </c>
      <c r="V84" s="4"/>
      <c r="W84" s="2"/>
    </row>
    <row r="85" spans="1:23" x14ac:dyDescent="0.2">
      <c r="A85" s="1">
        <v>296</v>
      </c>
      <c r="B85" s="1" t="s">
        <v>439</v>
      </c>
      <c r="C85" s="3" t="s">
        <v>986</v>
      </c>
      <c r="D85" s="3" t="s">
        <v>436</v>
      </c>
      <c r="E85" s="3">
        <v>296</v>
      </c>
      <c r="F85" s="3" t="s">
        <v>986</v>
      </c>
      <c r="G85" s="3" t="s">
        <v>436</v>
      </c>
      <c r="H85" s="3">
        <v>296</v>
      </c>
      <c r="I85" s="3" t="s">
        <v>986</v>
      </c>
      <c r="J85" s="3" t="s">
        <v>436</v>
      </c>
      <c r="K85" s="3">
        <v>296</v>
      </c>
      <c r="L85" s="3" t="s">
        <v>986</v>
      </c>
      <c r="M85" s="4" t="s">
        <v>436</v>
      </c>
      <c r="N85" s="2">
        <v>296</v>
      </c>
      <c r="O85" s="3" t="s">
        <v>986</v>
      </c>
      <c r="P85" s="4" t="s">
        <v>436</v>
      </c>
      <c r="Q85" s="2">
        <v>296</v>
      </c>
      <c r="R85" s="3" t="s">
        <v>986</v>
      </c>
      <c r="S85" s="4" t="s">
        <v>436</v>
      </c>
      <c r="T85" s="2">
        <v>296</v>
      </c>
      <c r="U85" s="3" t="s">
        <v>986</v>
      </c>
      <c r="V85" s="4" t="s">
        <v>436</v>
      </c>
      <c r="W85" s="2">
        <v>296</v>
      </c>
    </row>
    <row r="86" spans="1:23" x14ac:dyDescent="0.2">
      <c r="A86" s="1">
        <v>300</v>
      </c>
      <c r="B86" s="1" t="s">
        <v>336</v>
      </c>
      <c r="C86" s="3" t="s">
        <v>979</v>
      </c>
      <c r="D86" s="3" t="s">
        <v>332</v>
      </c>
      <c r="E86" s="3">
        <v>300</v>
      </c>
      <c r="F86" s="3" t="s">
        <v>979</v>
      </c>
      <c r="G86" s="3" t="s">
        <v>332</v>
      </c>
      <c r="H86" s="3">
        <v>300</v>
      </c>
      <c r="I86" s="3" t="s">
        <v>979</v>
      </c>
      <c r="J86" s="3" t="s">
        <v>332</v>
      </c>
      <c r="K86" s="3">
        <v>300</v>
      </c>
      <c r="L86" s="3" t="s">
        <v>979</v>
      </c>
      <c r="M86" s="4" t="s">
        <v>332</v>
      </c>
      <c r="N86" s="2">
        <v>300</v>
      </c>
      <c r="O86" s="3" t="s">
        <v>979</v>
      </c>
      <c r="P86" s="4" t="s">
        <v>332</v>
      </c>
      <c r="Q86" s="2">
        <v>300</v>
      </c>
      <c r="R86" s="3" t="s">
        <v>979</v>
      </c>
      <c r="S86" s="4" t="s">
        <v>332</v>
      </c>
      <c r="T86" s="2">
        <v>300</v>
      </c>
      <c r="U86" s="3" t="s">
        <v>979</v>
      </c>
      <c r="V86" s="4" t="s">
        <v>332</v>
      </c>
      <c r="W86" s="2">
        <v>300</v>
      </c>
    </row>
    <row r="87" spans="1:23" x14ac:dyDescent="0.2">
      <c r="A87" s="1">
        <v>304</v>
      </c>
      <c r="B87" s="1" t="s">
        <v>342</v>
      </c>
      <c r="C87" s="3" t="s">
        <v>1034</v>
      </c>
      <c r="D87" s="3" t="s">
        <v>341</v>
      </c>
      <c r="E87" s="3">
        <v>304</v>
      </c>
      <c r="F87" s="3" t="s">
        <v>1034</v>
      </c>
      <c r="G87" s="3" t="s">
        <v>341</v>
      </c>
      <c r="H87" s="3">
        <v>304</v>
      </c>
      <c r="I87" s="3" t="s">
        <v>1034</v>
      </c>
      <c r="J87" s="3" t="s">
        <v>341</v>
      </c>
      <c r="K87" s="3">
        <v>304</v>
      </c>
      <c r="L87" s="3" t="s">
        <v>1034</v>
      </c>
      <c r="M87" s="4" t="s">
        <v>341</v>
      </c>
      <c r="N87" s="2">
        <v>304</v>
      </c>
      <c r="O87" s="3" t="s">
        <v>1034</v>
      </c>
      <c r="P87" s="4" t="s">
        <v>341</v>
      </c>
      <c r="Q87" s="2">
        <v>304</v>
      </c>
      <c r="R87" s="3" t="s">
        <v>1034</v>
      </c>
      <c r="S87" s="4" t="s">
        <v>341</v>
      </c>
      <c r="T87" s="2">
        <v>304</v>
      </c>
      <c r="U87" s="3" t="s">
        <v>1034</v>
      </c>
      <c r="V87" s="4" t="s">
        <v>341</v>
      </c>
      <c r="W87" s="2">
        <v>304</v>
      </c>
    </row>
    <row r="88" spans="1:23" x14ac:dyDescent="0.2">
      <c r="A88" s="1">
        <v>308</v>
      </c>
      <c r="B88" s="1" t="s">
        <v>340</v>
      </c>
      <c r="C88" s="3" t="s">
        <v>983</v>
      </c>
      <c r="D88" s="3" t="s">
        <v>337</v>
      </c>
      <c r="E88" s="3">
        <v>308</v>
      </c>
      <c r="F88" s="3" t="s">
        <v>983</v>
      </c>
      <c r="G88" s="3" t="s">
        <v>337</v>
      </c>
      <c r="H88" s="3">
        <v>308</v>
      </c>
      <c r="I88" s="3" t="s">
        <v>983</v>
      </c>
      <c r="J88" s="3" t="s">
        <v>337</v>
      </c>
      <c r="K88" s="3">
        <v>308</v>
      </c>
      <c r="L88" s="3" t="s">
        <v>983</v>
      </c>
      <c r="M88" s="4" t="s">
        <v>337</v>
      </c>
      <c r="N88" s="2">
        <v>308</v>
      </c>
      <c r="O88" s="3" t="s">
        <v>983</v>
      </c>
      <c r="P88" s="4" t="s">
        <v>337</v>
      </c>
      <c r="Q88" s="2">
        <v>308</v>
      </c>
      <c r="R88" s="3" t="s">
        <v>983</v>
      </c>
      <c r="S88" s="4" t="s">
        <v>337</v>
      </c>
      <c r="T88" s="2">
        <v>308</v>
      </c>
      <c r="U88" s="3" t="s">
        <v>983</v>
      </c>
      <c r="V88" s="4" t="s">
        <v>337</v>
      </c>
      <c r="W88" s="2">
        <v>308</v>
      </c>
    </row>
    <row r="89" spans="1:23" x14ac:dyDescent="0.2">
      <c r="A89" s="1">
        <v>312</v>
      </c>
      <c r="B89" s="1" t="s">
        <v>1071</v>
      </c>
      <c r="C89" s="3" t="s">
        <v>974</v>
      </c>
      <c r="D89" s="3"/>
      <c r="E89" s="3" t="s">
        <v>974</v>
      </c>
      <c r="F89" s="3" t="s">
        <v>974</v>
      </c>
      <c r="G89" s="3"/>
      <c r="H89" s="3" t="s">
        <v>974</v>
      </c>
      <c r="I89" s="3" t="s">
        <v>974</v>
      </c>
      <c r="J89" s="3"/>
      <c r="K89" s="3" t="s">
        <v>974</v>
      </c>
      <c r="L89" s="3"/>
      <c r="M89" s="4"/>
      <c r="O89" s="3" t="s">
        <v>1268</v>
      </c>
      <c r="P89" s="4"/>
      <c r="Q89" s="2"/>
      <c r="R89" s="3" t="s">
        <v>1268</v>
      </c>
      <c r="S89" s="4"/>
      <c r="T89" s="2"/>
      <c r="U89" s="3" t="s">
        <v>1268</v>
      </c>
      <c r="V89" s="4"/>
      <c r="W89" s="2"/>
    </row>
    <row r="90" spans="1:23" x14ac:dyDescent="0.2">
      <c r="A90" s="1">
        <v>316</v>
      </c>
      <c r="B90" s="1" t="s">
        <v>1073</v>
      </c>
      <c r="C90" s="3" t="s">
        <v>974</v>
      </c>
      <c r="D90" s="3"/>
      <c r="E90" s="3" t="s">
        <v>974</v>
      </c>
      <c r="F90" s="3" t="s">
        <v>974</v>
      </c>
      <c r="G90" s="3"/>
      <c r="H90" s="3" t="s">
        <v>974</v>
      </c>
      <c r="I90" s="3" t="s">
        <v>974</v>
      </c>
      <c r="J90" s="3"/>
      <c r="K90" s="3" t="s">
        <v>974</v>
      </c>
      <c r="L90" s="3"/>
      <c r="M90" s="4"/>
      <c r="O90" s="3" t="s">
        <v>1268</v>
      </c>
      <c r="P90" s="4"/>
      <c r="Q90" s="2"/>
      <c r="R90" s="3" t="s">
        <v>1268</v>
      </c>
      <c r="S90" s="4"/>
      <c r="T90" s="2"/>
      <c r="U90" s="3" t="s">
        <v>1268</v>
      </c>
      <c r="V90" s="4"/>
      <c r="W90" s="2"/>
    </row>
    <row r="91" spans="1:23" x14ac:dyDescent="0.2">
      <c r="A91" s="1">
        <v>320</v>
      </c>
      <c r="B91" s="1" t="s">
        <v>347</v>
      </c>
      <c r="C91" s="3" t="s">
        <v>1075</v>
      </c>
      <c r="D91" s="3" t="s">
        <v>343</v>
      </c>
      <c r="E91" s="3">
        <v>320</v>
      </c>
      <c r="F91" s="3" t="s">
        <v>1075</v>
      </c>
      <c r="G91" s="3" t="s">
        <v>343</v>
      </c>
      <c r="H91" s="3">
        <v>320</v>
      </c>
      <c r="I91" s="3" t="s">
        <v>1075</v>
      </c>
      <c r="J91" s="3" t="s">
        <v>343</v>
      </c>
      <c r="K91" s="3">
        <v>320</v>
      </c>
      <c r="L91" s="3" t="s">
        <v>1075</v>
      </c>
      <c r="M91" s="4" t="s">
        <v>343</v>
      </c>
      <c r="N91" s="2">
        <v>320</v>
      </c>
      <c r="O91" s="3" t="s">
        <v>1075</v>
      </c>
      <c r="P91" s="4" t="s">
        <v>343</v>
      </c>
      <c r="Q91" s="2">
        <v>320</v>
      </c>
      <c r="R91" s="3" t="s">
        <v>1075</v>
      </c>
      <c r="S91" s="4" t="s">
        <v>343</v>
      </c>
      <c r="T91" s="2">
        <v>320</v>
      </c>
      <c r="U91" s="3" t="s">
        <v>1075</v>
      </c>
      <c r="V91" s="4" t="s">
        <v>343</v>
      </c>
      <c r="W91" s="2">
        <v>320</v>
      </c>
    </row>
    <row r="92" spans="1:23" x14ac:dyDescent="0.2">
      <c r="A92" s="1">
        <v>324</v>
      </c>
      <c r="B92" s="1" t="s">
        <v>316</v>
      </c>
      <c r="C92" s="3" t="s">
        <v>1076</v>
      </c>
      <c r="D92" s="3" t="s">
        <v>312</v>
      </c>
      <c r="E92" s="3">
        <v>324</v>
      </c>
      <c r="F92" s="3" t="s">
        <v>1076</v>
      </c>
      <c r="G92" s="3" t="s">
        <v>312</v>
      </c>
      <c r="H92" s="3">
        <v>324</v>
      </c>
      <c r="I92" s="3" t="s">
        <v>1076</v>
      </c>
      <c r="J92" s="3" t="s">
        <v>312</v>
      </c>
      <c r="K92" s="3">
        <v>324</v>
      </c>
      <c r="L92" s="3" t="s">
        <v>1076</v>
      </c>
      <c r="M92" s="4" t="s">
        <v>312</v>
      </c>
      <c r="N92" s="2">
        <v>324</v>
      </c>
      <c r="O92" s="3" t="s">
        <v>1076</v>
      </c>
      <c r="P92" s="4" t="s">
        <v>312</v>
      </c>
      <c r="Q92" s="2">
        <v>324</v>
      </c>
      <c r="R92" s="3" t="s">
        <v>1076</v>
      </c>
      <c r="S92" s="4" t="s">
        <v>312</v>
      </c>
      <c r="T92" s="2">
        <v>324</v>
      </c>
      <c r="U92" s="3" t="s">
        <v>1076</v>
      </c>
      <c r="V92" s="4" t="s">
        <v>312</v>
      </c>
      <c r="W92" s="2">
        <v>324</v>
      </c>
    </row>
    <row r="93" spans="1:23" x14ac:dyDescent="0.2">
      <c r="A93" s="1">
        <v>328</v>
      </c>
      <c r="B93" s="1" t="s">
        <v>351</v>
      </c>
      <c r="C93" s="3" t="s">
        <v>1077</v>
      </c>
      <c r="D93" s="3" t="s">
        <v>348</v>
      </c>
      <c r="E93" s="3">
        <v>328</v>
      </c>
      <c r="F93" s="1" t="s">
        <v>1078</v>
      </c>
      <c r="G93" s="3" t="s">
        <v>1079</v>
      </c>
      <c r="H93" s="3">
        <v>328</v>
      </c>
      <c r="I93" s="1" t="s">
        <v>1078</v>
      </c>
      <c r="J93" s="3" t="s">
        <v>1079</v>
      </c>
      <c r="K93" s="3">
        <v>328</v>
      </c>
      <c r="L93" s="3" t="s">
        <v>1077</v>
      </c>
      <c r="M93" s="4" t="s">
        <v>348</v>
      </c>
      <c r="N93" s="2">
        <v>328</v>
      </c>
      <c r="O93" s="3" t="s">
        <v>1077</v>
      </c>
      <c r="P93" s="4" t="s">
        <v>348</v>
      </c>
      <c r="Q93" s="2">
        <v>328</v>
      </c>
      <c r="R93" s="3" t="s">
        <v>1077</v>
      </c>
      <c r="S93" s="4" t="s">
        <v>348</v>
      </c>
      <c r="T93" s="2">
        <v>328</v>
      </c>
      <c r="U93" s="3" t="s">
        <v>1077</v>
      </c>
      <c r="V93" s="4" t="s">
        <v>348</v>
      </c>
      <c r="W93" s="2">
        <v>328</v>
      </c>
    </row>
    <row r="94" spans="1:23" x14ac:dyDescent="0.2">
      <c r="A94" s="1">
        <v>332</v>
      </c>
      <c r="B94" s="1" t="s">
        <v>368</v>
      </c>
      <c r="C94" s="3" t="s">
        <v>1080</v>
      </c>
      <c r="D94" s="3" t="s">
        <v>364</v>
      </c>
      <c r="E94" s="3">
        <v>332</v>
      </c>
      <c r="F94" s="3" t="s">
        <v>1080</v>
      </c>
      <c r="G94" s="3" t="s">
        <v>364</v>
      </c>
      <c r="H94" s="3">
        <v>332</v>
      </c>
      <c r="I94" s="3" t="s">
        <v>1080</v>
      </c>
      <c r="J94" s="3" t="s">
        <v>364</v>
      </c>
      <c r="K94" s="3">
        <v>332</v>
      </c>
      <c r="L94" s="3" t="s">
        <v>1080</v>
      </c>
      <c r="M94" s="4" t="s">
        <v>364</v>
      </c>
      <c r="N94" s="2">
        <v>332</v>
      </c>
      <c r="O94" s="3" t="s">
        <v>1080</v>
      </c>
      <c r="P94" s="4" t="s">
        <v>364</v>
      </c>
      <c r="Q94" s="2">
        <v>332</v>
      </c>
      <c r="R94" s="3" t="s">
        <v>1080</v>
      </c>
      <c r="S94" s="4" t="s">
        <v>364</v>
      </c>
      <c r="T94" s="2">
        <v>332</v>
      </c>
      <c r="U94" s="3" t="s">
        <v>1080</v>
      </c>
      <c r="V94" s="4" t="s">
        <v>364</v>
      </c>
      <c r="W94" s="2">
        <v>332</v>
      </c>
    </row>
    <row r="95" spans="1:23" x14ac:dyDescent="0.2">
      <c r="A95" s="1">
        <v>336</v>
      </c>
      <c r="B95" s="1" t="s">
        <v>1081</v>
      </c>
      <c r="C95" s="3" t="s">
        <v>974</v>
      </c>
      <c r="D95" s="3"/>
      <c r="E95" s="3" t="s">
        <v>974</v>
      </c>
      <c r="F95" s="3" t="s">
        <v>974</v>
      </c>
      <c r="G95" s="3"/>
      <c r="H95" s="3" t="s">
        <v>974</v>
      </c>
      <c r="I95" s="3" t="s">
        <v>974</v>
      </c>
      <c r="J95" s="3"/>
      <c r="K95" s="3" t="s">
        <v>974</v>
      </c>
      <c r="L95" s="3"/>
      <c r="M95" s="4"/>
      <c r="O95" s="3" t="s">
        <v>1268</v>
      </c>
      <c r="P95" s="4"/>
      <c r="Q95" s="2"/>
      <c r="R95" s="3" t="s">
        <v>1268</v>
      </c>
      <c r="S95" s="4"/>
      <c r="T95" s="2"/>
      <c r="U95" s="3" t="s">
        <v>1268</v>
      </c>
      <c r="V95" s="4"/>
      <c r="W95" s="2"/>
    </row>
    <row r="96" spans="1:23" x14ac:dyDescent="0.2">
      <c r="A96" s="1">
        <v>340</v>
      </c>
      <c r="B96" s="1" t="s">
        <v>358</v>
      </c>
      <c r="C96" s="3" t="s">
        <v>1083</v>
      </c>
      <c r="D96" s="3" t="s">
        <v>354</v>
      </c>
      <c r="E96" s="3">
        <v>340</v>
      </c>
      <c r="F96" s="3" t="s">
        <v>1083</v>
      </c>
      <c r="G96" s="3" t="s">
        <v>354</v>
      </c>
      <c r="H96" s="3">
        <v>340</v>
      </c>
      <c r="I96" s="3" t="s">
        <v>1083</v>
      </c>
      <c r="J96" s="3" t="s">
        <v>354</v>
      </c>
      <c r="K96" s="3">
        <v>340</v>
      </c>
      <c r="L96" s="3" t="s">
        <v>1083</v>
      </c>
      <c r="M96" s="4" t="s">
        <v>354</v>
      </c>
      <c r="N96" s="2">
        <v>340</v>
      </c>
      <c r="O96" s="3" t="s">
        <v>1083</v>
      </c>
      <c r="P96" s="4" t="s">
        <v>354</v>
      </c>
      <c r="Q96" s="2">
        <v>340</v>
      </c>
      <c r="R96" s="3" t="s">
        <v>1083</v>
      </c>
      <c r="S96" s="4" t="s">
        <v>354</v>
      </c>
      <c r="T96" s="2">
        <v>340</v>
      </c>
      <c r="U96" s="3" t="s">
        <v>1083</v>
      </c>
      <c r="V96" s="4" t="s">
        <v>354</v>
      </c>
      <c r="W96" s="2">
        <v>340</v>
      </c>
    </row>
    <row r="97" spans="1:23" x14ac:dyDescent="0.2">
      <c r="A97" s="1">
        <v>344</v>
      </c>
      <c r="B97" s="1" t="s">
        <v>920</v>
      </c>
      <c r="C97" s="3" t="s">
        <v>1084</v>
      </c>
      <c r="D97" s="3" t="s">
        <v>352</v>
      </c>
      <c r="E97" s="3">
        <v>344</v>
      </c>
      <c r="F97" s="3" t="s">
        <v>1084</v>
      </c>
      <c r="G97" s="3" t="s">
        <v>352</v>
      </c>
      <c r="H97" s="3">
        <v>344</v>
      </c>
      <c r="I97" s="3" t="s">
        <v>1084</v>
      </c>
      <c r="J97" s="3" t="s">
        <v>352</v>
      </c>
      <c r="K97" s="3">
        <v>344</v>
      </c>
      <c r="L97" s="3" t="s">
        <v>1084</v>
      </c>
      <c r="M97" s="4" t="s">
        <v>352</v>
      </c>
      <c r="N97" s="2">
        <v>344</v>
      </c>
      <c r="O97" s="3" t="s">
        <v>1084</v>
      </c>
      <c r="P97" s="4" t="s">
        <v>352</v>
      </c>
      <c r="Q97" s="2">
        <v>344</v>
      </c>
      <c r="R97" s="3" t="s">
        <v>1084</v>
      </c>
      <c r="S97" s="4" t="s">
        <v>352</v>
      </c>
      <c r="T97" s="2">
        <v>344</v>
      </c>
      <c r="U97" s="3" t="s">
        <v>1084</v>
      </c>
      <c r="V97" s="4" t="s">
        <v>352</v>
      </c>
      <c r="W97" s="2">
        <v>344</v>
      </c>
    </row>
    <row r="98" spans="1:23" x14ac:dyDescent="0.2">
      <c r="A98" s="1">
        <v>348</v>
      </c>
      <c r="B98" s="1" t="s">
        <v>371</v>
      </c>
      <c r="C98" s="3" t="s">
        <v>1085</v>
      </c>
      <c r="D98" s="3" t="s">
        <v>369</v>
      </c>
      <c r="E98" s="3">
        <v>348</v>
      </c>
      <c r="F98" s="3" t="s">
        <v>1085</v>
      </c>
      <c r="G98" s="3" t="s">
        <v>369</v>
      </c>
      <c r="H98" s="3">
        <v>348</v>
      </c>
      <c r="I98" s="3" t="s">
        <v>1085</v>
      </c>
      <c r="J98" s="3" t="s">
        <v>369</v>
      </c>
      <c r="K98" s="3">
        <v>348</v>
      </c>
      <c r="L98" s="3" t="s">
        <v>1085</v>
      </c>
      <c r="M98" s="4" t="s">
        <v>369</v>
      </c>
      <c r="N98" s="2">
        <v>348</v>
      </c>
      <c r="O98" s="3" t="s">
        <v>1085</v>
      </c>
      <c r="P98" s="4" t="s">
        <v>369</v>
      </c>
      <c r="Q98" s="2">
        <v>348</v>
      </c>
      <c r="R98" s="3" t="s">
        <v>1085</v>
      </c>
      <c r="S98" s="4" t="s">
        <v>369</v>
      </c>
      <c r="T98" s="2">
        <v>348</v>
      </c>
      <c r="U98" s="3" t="s">
        <v>1085</v>
      </c>
      <c r="V98" s="4" t="s">
        <v>369</v>
      </c>
      <c r="W98" s="2">
        <v>348</v>
      </c>
    </row>
    <row r="99" spans="1:23" x14ac:dyDescent="0.2">
      <c r="A99" s="1">
        <v>352</v>
      </c>
      <c r="B99" s="1" t="s">
        <v>399</v>
      </c>
      <c r="C99" s="3" t="s">
        <v>1086</v>
      </c>
      <c r="D99" s="3" t="s">
        <v>395</v>
      </c>
      <c r="E99" s="3">
        <v>352</v>
      </c>
      <c r="F99" s="3" t="s">
        <v>1086</v>
      </c>
      <c r="G99" s="3" t="s">
        <v>395</v>
      </c>
      <c r="H99" s="3">
        <v>352</v>
      </c>
      <c r="I99" s="3" t="s">
        <v>1086</v>
      </c>
      <c r="J99" s="3" t="s">
        <v>395</v>
      </c>
      <c r="K99" s="3">
        <v>352</v>
      </c>
      <c r="L99" s="3" t="s">
        <v>1086</v>
      </c>
      <c r="M99" s="4" t="s">
        <v>395</v>
      </c>
      <c r="N99" s="2">
        <v>352</v>
      </c>
      <c r="O99" s="3" t="s">
        <v>1086</v>
      </c>
      <c r="P99" s="4" t="s">
        <v>395</v>
      </c>
      <c r="Q99" s="2">
        <v>352</v>
      </c>
      <c r="R99" s="3" t="s">
        <v>1086</v>
      </c>
      <c r="S99" s="4" t="s">
        <v>395</v>
      </c>
      <c r="T99" s="2">
        <v>352</v>
      </c>
      <c r="U99" s="3" t="s">
        <v>1086</v>
      </c>
      <c r="V99" s="4" t="s">
        <v>395</v>
      </c>
      <c r="W99" s="2">
        <v>352</v>
      </c>
    </row>
    <row r="100" spans="1:23" x14ac:dyDescent="0.2">
      <c r="A100" s="1">
        <v>356</v>
      </c>
      <c r="B100" s="1" t="s">
        <v>380</v>
      </c>
      <c r="C100" s="3" t="s">
        <v>1087</v>
      </c>
      <c r="D100" s="3" t="s">
        <v>377</v>
      </c>
      <c r="E100" s="3">
        <v>356</v>
      </c>
      <c r="F100" s="3" t="s">
        <v>1087</v>
      </c>
      <c r="G100" s="3" t="s">
        <v>377</v>
      </c>
      <c r="H100" s="3">
        <v>356</v>
      </c>
      <c r="I100" s="3" t="s">
        <v>1087</v>
      </c>
      <c r="J100" s="3" t="s">
        <v>377</v>
      </c>
      <c r="K100" s="3">
        <v>356</v>
      </c>
      <c r="L100" s="3" t="s">
        <v>1087</v>
      </c>
      <c r="M100" s="4" t="s">
        <v>377</v>
      </c>
      <c r="N100" s="2">
        <v>356</v>
      </c>
      <c r="O100" s="3" t="s">
        <v>1087</v>
      </c>
      <c r="P100" s="4" t="s">
        <v>377</v>
      </c>
      <c r="Q100" s="2">
        <v>356</v>
      </c>
      <c r="R100" s="3" t="s">
        <v>1087</v>
      </c>
      <c r="S100" s="4" t="s">
        <v>377</v>
      </c>
      <c r="T100" s="2">
        <v>356</v>
      </c>
      <c r="U100" s="3" t="s">
        <v>1087</v>
      </c>
      <c r="V100" s="4" t="s">
        <v>377</v>
      </c>
      <c r="W100" s="2">
        <v>356</v>
      </c>
    </row>
    <row r="101" spans="1:23" x14ac:dyDescent="0.2">
      <c r="A101" s="1">
        <v>360</v>
      </c>
      <c r="B101" s="1" t="s">
        <v>376</v>
      </c>
      <c r="C101" s="3" t="s">
        <v>1088</v>
      </c>
      <c r="D101" s="3" t="s">
        <v>372</v>
      </c>
      <c r="E101" s="3">
        <v>360</v>
      </c>
      <c r="F101" s="3" t="s">
        <v>1088</v>
      </c>
      <c r="G101" s="3" t="s">
        <v>372</v>
      </c>
      <c r="H101" s="3">
        <v>360</v>
      </c>
      <c r="I101" s="3" t="s">
        <v>1088</v>
      </c>
      <c r="J101" s="3" t="s">
        <v>372</v>
      </c>
      <c r="K101" s="3">
        <v>360</v>
      </c>
      <c r="L101" s="3" t="s">
        <v>1088</v>
      </c>
      <c r="M101" s="4" t="s">
        <v>372</v>
      </c>
      <c r="N101" s="2">
        <v>360</v>
      </c>
      <c r="O101" s="3" t="s">
        <v>1088</v>
      </c>
      <c r="P101" s="4" t="s">
        <v>372</v>
      </c>
      <c r="Q101" s="2">
        <v>360</v>
      </c>
      <c r="R101" s="3" t="s">
        <v>1088</v>
      </c>
      <c r="S101" s="4" t="s">
        <v>372</v>
      </c>
      <c r="T101" s="2">
        <v>360</v>
      </c>
      <c r="U101" s="3" t="s">
        <v>1088</v>
      </c>
      <c r="V101" s="4" t="s">
        <v>372</v>
      </c>
      <c r="W101" s="2">
        <v>360</v>
      </c>
    </row>
    <row r="102" spans="1:23" x14ac:dyDescent="0.2">
      <c r="A102" s="1">
        <v>364</v>
      </c>
      <c r="B102" s="1" t="s">
        <v>921</v>
      </c>
      <c r="C102" s="3" t="s">
        <v>1089</v>
      </c>
      <c r="D102" s="3" t="s">
        <v>385</v>
      </c>
      <c r="E102" s="3">
        <v>364</v>
      </c>
      <c r="F102" s="3" t="s">
        <v>1089</v>
      </c>
      <c r="G102" s="3" t="s">
        <v>385</v>
      </c>
      <c r="H102" s="3">
        <v>364</v>
      </c>
      <c r="I102" s="3" t="s">
        <v>1089</v>
      </c>
      <c r="J102" s="3" t="s">
        <v>385</v>
      </c>
      <c r="K102" s="3">
        <v>364</v>
      </c>
      <c r="L102" s="3" t="s">
        <v>1089</v>
      </c>
      <c r="M102" s="4" t="s">
        <v>385</v>
      </c>
      <c r="N102" s="2">
        <v>364</v>
      </c>
      <c r="O102" s="3" t="s">
        <v>1089</v>
      </c>
      <c r="P102" s="4" t="s">
        <v>385</v>
      </c>
      <c r="Q102" s="2">
        <v>364</v>
      </c>
      <c r="R102" s="3" t="s">
        <v>1089</v>
      </c>
      <c r="S102" s="4" t="s">
        <v>385</v>
      </c>
      <c r="T102" s="2">
        <v>364</v>
      </c>
      <c r="U102" s="3" t="s">
        <v>1089</v>
      </c>
      <c r="V102" s="4" t="s">
        <v>385</v>
      </c>
      <c r="W102" s="2">
        <v>364</v>
      </c>
    </row>
    <row r="103" spans="1:23" x14ac:dyDescent="0.2">
      <c r="A103" s="1">
        <v>368</v>
      </c>
      <c r="B103" s="1" t="s">
        <v>394</v>
      </c>
      <c r="C103" s="3" t="s">
        <v>1090</v>
      </c>
      <c r="D103" s="3" t="s">
        <v>391</v>
      </c>
      <c r="E103" s="3">
        <v>368</v>
      </c>
      <c r="F103" s="3" t="s">
        <v>1090</v>
      </c>
      <c r="G103" s="3" t="s">
        <v>391</v>
      </c>
      <c r="H103" s="3">
        <v>368</v>
      </c>
      <c r="I103" s="3" t="s">
        <v>1090</v>
      </c>
      <c r="J103" s="3" t="s">
        <v>391</v>
      </c>
      <c r="K103" s="3">
        <v>368</v>
      </c>
      <c r="L103" s="3" t="s">
        <v>1090</v>
      </c>
      <c r="M103" s="4" t="s">
        <v>391</v>
      </c>
      <c r="N103" s="2">
        <v>368</v>
      </c>
      <c r="O103" s="3" t="s">
        <v>1090</v>
      </c>
      <c r="P103" s="4" t="s">
        <v>391</v>
      </c>
      <c r="Q103" s="2">
        <v>368</v>
      </c>
      <c r="R103" s="3" t="s">
        <v>1090</v>
      </c>
      <c r="S103" s="4" t="s">
        <v>391</v>
      </c>
      <c r="T103" s="2">
        <v>368</v>
      </c>
      <c r="U103" s="3" t="s">
        <v>1090</v>
      </c>
      <c r="V103" s="4" t="s">
        <v>391</v>
      </c>
      <c r="W103" s="2">
        <v>368</v>
      </c>
    </row>
    <row r="104" spans="1:23" x14ac:dyDescent="0.2">
      <c r="A104" s="1">
        <v>372</v>
      </c>
      <c r="B104" s="1" t="s">
        <v>384</v>
      </c>
      <c r="C104" s="3" t="s">
        <v>979</v>
      </c>
      <c r="D104" s="3" t="s">
        <v>381</v>
      </c>
      <c r="E104" s="3">
        <v>372</v>
      </c>
      <c r="F104" s="3" t="s">
        <v>979</v>
      </c>
      <c r="G104" s="3" t="s">
        <v>381</v>
      </c>
      <c r="H104" s="3">
        <v>372</v>
      </c>
      <c r="I104" s="3" t="s">
        <v>979</v>
      </c>
      <c r="J104" s="3" t="s">
        <v>381</v>
      </c>
      <c r="K104" s="3">
        <v>372</v>
      </c>
      <c r="L104" s="3" t="s">
        <v>979</v>
      </c>
      <c r="M104" s="4" t="s">
        <v>381</v>
      </c>
      <c r="N104" s="2">
        <v>372</v>
      </c>
      <c r="O104" s="3" t="s">
        <v>979</v>
      </c>
      <c r="P104" s="4" t="s">
        <v>381</v>
      </c>
      <c r="Q104" s="2">
        <v>372</v>
      </c>
      <c r="R104" s="3" t="s">
        <v>979</v>
      </c>
      <c r="S104" s="4" t="s">
        <v>381</v>
      </c>
      <c r="T104" s="2">
        <v>372</v>
      </c>
      <c r="U104" s="3" t="s">
        <v>979</v>
      </c>
      <c r="V104" s="4" t="s">
        <v>381</v>
      </c>
      <c r="W104" s="2">
        <v>372</v>
      </c>
    </row>
    <row r="105" spans="1:23" x14ac:dyDescent="0.2">
      <c r="A105" s="1">
        <v>376</v>
      </c>
      <c r="B105" s="1" t="s">
        <v>403</v>
      </c>
      <c r="C105" s="3" t="s">
        <v>1095</v>
      </c>
      <c r="D105" s="3" t="s">
        <v>400</v>
      </c>
      <c r="E105" s="3">
        <v>376</v>
      </c>
      <c r="F105" s="3" t="s">
        <v>1095</v>
      </c>
      <c r="G105" s="3" t="s">
        <v>400</v>
      </c>
      <c r="H105" s="3">
        <v>376</v>
      </c>
      <c r="I105" s="3" t="s">
        <v>1095</v>
      </c>
      <c r="J105" s="3" t="s">
        <v>400</v>
      </c>
      <c r="K105" s="3">
        <v>376</v>
      </c>
      <c r="L105" s="3" t="s">
        <v>1095</v>
      </c>
      <c r="M105" s="4" t="s">
        <v>400</v>
      </c>
      <c r="N105" s="2">
        <v>376</v>
      </c>
      <c r="O105" s="3" t="s">
        <v>1095</v>
      </c>
      <c r="P105" s="4" t="s">
        <v>400</v>
      </c>
      <c r="Q105" s="2">
        <v>376</v>
      </c>
      <c r="R105" s="3" t="s">
        <v>1095</v>
      </c>
      <c r="S105" s="4" t="s">
        <v>400</v>
      </c>
      <c r="T105" s="2">
        <v>376</v>
      </c>
      <c r="U105" s="3" t="s">
        <v>1095</v>
      </c>
      <c r="V105" s="4" t="s">
        <v>400</v>
      </c>
      <c r="W105" s="2">
        <v>376</v>
      </c>
    </row>
    <row r="106" spans="1:23" x14ac:dyDescent="0.2">
      <c r="A106" s="1">
        <v>380</v>
      </c>
      <c r="B106" s="1" t="s">
        <v>407</v>
      </c>
      <c r="C106" s="3" t="s">
        <v>979</v>
      </c>
      <c r="D106" s="3" t="s">
        <v>404</v>
      </c>
      <c r="E106" s="3">
        <v>380</v>
      </c>
      <c r="F106" s="3" t="s">
        <v>979</v>
      </c>
      <c r="G106" s="3" t="s">
        <v>404</v>
      </c>
      <c r="H106" s="3">
        <v>380</v>
      </c>
      <c r="I106" s="3" t="s">
        <v>979</v>
      </c>
      <c r="J106" s="3" t="s">
        <v>404</v>
      </c>
      <c r="K106" s="3">
        <v>380</v>
      </c>
      <c r="L106" s="3" t="s">
        <v>979</v>
      </c>
      <c r="M106" s="4" t="s">
        <v>404</v>
      </c>
      <c r="N106" s="2">
        <v>380</v>
      </c>
      <c r="O106" s="3" t="s">
        <v>979</v>
      </c>
      <c r="P106" s="4" t="s">
        <v>404</v>
      </c>
      <c r="Q106" s="2">
        <v>380</v>
      </c>
      <c r="R106" s="3" t="s">
        <v>979</v>
      </c>
      <c r="S106" s="4" t="s">
        <v>404</v>
      </c>
      <c r="T106" s="2">
        <v>380</v>
      </c>
      <c r="U106" s="3" t="s">
        <v>979</v>
      </c>
      <c r="V106" s="4" t="s">
        <v>404</v>
      </c>
      <c r="W106" s="2">
        <v>380</v>
      </c>
    </row>
    <row r="107" spans="1:23" x14ac:dyDescent="0.2">
      <c r="A107" s="1">
        <v>384</v>
      </c>
      <c r="B107" s="1" t="s">
        <v>922</v>
      </c>
      <c r="C107" s="8" t="s">
        <v>1033</v>
      </c>
      <c r="D107" s="3" t="s">
        <v>159</v>
      </c>
      <c r="E107" s="3">
        <v>384</v>
      </c>
      <c r="F107" s="8" t="s">
        <v>1033</v>
      </c>
      <c r="G107" s="3" t="s">
        <v>159</v>
      </c>
      <c r="H107" s="3">
        <v>384</v>
      </c>
      <c r="I107" s="8" t="s">
        <v>1033</v>
      </c>
      <c r="J107" s="3" t="s">
        <v>159</v>
      </c>
      <c r="K107" s="3">
        <v>384</v>
      </c>
      <c r="L107" s="8" t="s">
        <v>1033</v>
      </c>
      <c r="M107" s="4" t="s">
        <v>159</v>
      </c>
      <c r="N107" s="2">
        <v>384</v>
      </c>
      <c r="O107" s="3" t="s">
        <v>1033</v>
      </c>
      <c r="P107" s="4" t="s">
        <v>159</v>
      </c>
      <c r="Q107" s="2">
        <v>384</v>
      </c>
      <c r="R107" s="3" t="s">
        <v>1033</v>
      </c>
      <c r="S107" s="4" t="s">
        <v>159</v>
      </c>
      <c r="T107" s="2">
        <v>384</v>
      </c>
      <c r="U107" s="3" t="s">
        <v>1033</v>
      </c>
      <c r="V107" s="4" t="s">
        <v>159</v>
      </c>
      <c r="W107" s="2">
        <v>384</v>
      </c>
    </row>
    <row r="108" spans="1:23" x14ac:dyDescent="0.2">
      <c r="A108" s="1">
        <v>388</v>
      </c>
      <c r="B108" s="1" t="s">
        <v>410</v>
      </c>
      <c r="C108" s="3" t="s">
        <v>1098</v>
      </c>
      <c r="D108" s="3" t="s">
        <v>408</v>
      </c>
      <c r="E108" s="3">
        <v>388</v>
      </c>
      <c r="F108" s="3" t="s">
        <v>1098</v>
      </c>
      <c r="G108" s="3" t="s">
        <v>408</v>
      </c>
      <c r="H108" s="3">
        <v>388</v>
      </c>
      <c r="I108" s="3" t="s">
        <v>1098</v>
      </c>
      <c r="J108" s="3" t="s">
        <v>408</v>
      </c>
      <c r="K108" s="3">
        <v>388</v>
      </c>
      <c r="L108" s="3" t="s">
        <v>1098</v>
      </c>
      <c r="M108" s="4" t="s">
        <v>408</v>
      </c>
      <c r="N108" s="2">
        <v>388</v>
      </c>
      <c r="O108" s="3" t="s">
        <v>1098</v>
      </c>
      <c r="P108" s="4" t="s">
        <v>408</v>
      </c>
      <c r="Q108" s="2">
        <v>388</v>
      </c>
      <c r="R108" s="3" t="s">
        <v>1098</v>
      </c>
      <c r="S108" s="4" t="s">
        <v>408</v>
      </c>
      <c r="T108" s="2">
        <v>388</v>
      </c>
      <c r="U108" s="3" t="s">
        <v>1098</v>
      </c>
      <c r="V108" s="4" t="s">
        <v>408</v>
      </c>
      <c r="W108" s="2">
        <v>388</v>
      </c>
    </row>
    <row r="109" spans="1:23" x14ac:dyDescent="0.2">
      <c r="A109" s="1">
        <v>392</v>
      </c>
      <c r="B109" s="1" t="s">
        <v>417</v>
      </c>
      <c r="C109" s="3" t="s">
        <v>1099</v>
      </c>
      <c r="D109" s="3" t="s">
        <v>415</v>
      </c>
      <c r="E109" s="3">
        <v>392</v>
      </c>
      <c r="F109" s="3" t="s">
        <v>1099</v>
      </c>
      <c r="G109" s="3" t="s">
        <v>415</v>
      </c>
      <c r="H109" s="3">
        <v>392</v>
      </c>
      <c r="I109" s="3" t="s">
        <v>1099</v>
      </c>
      <c r="J109" s="3" t="s">
        <v>415</v>
      </c>
      <c r="K109" s="3">
        <v>392</v>
      </c>
      <c r="L109" s="3" t="s">
        <v>1099</v>
      </c>
      <c r="M109" s="4" t="s">
        <v>415</v>
      </c>
      <c r="N109" s="2">
        <v>392</v>
      </c>
      <c r="O109" s="3" t="s">
        <v>1099</v>
      </c>
      <c r="P109" s="4" t="s">
        <v>415</v>
      </c>
      <c r="Q109" s="2">
        <v>392</v>
      </c>
      <c r="R109" s="3" t="s">
        <v>1099</v>
      </c>
      <c r="S109" s="4" t="s">
        <v>415</v>
      </c>
      <c r="T109" s="2">
        <v>392</v>
      </c>
      <c r="U109" s="3" t="s">
        <v>1099</v>
      </c>
      <c r="V109" s="4" t="s">
        <v>415</v>
      </c>
      <c r="W109" s="2">
        <v>392</v>
      </c>
    </row>
    <row r="110" spans="1:23" x14ac:dyDescent="0.2">
      <c r="A110" s="1">
        <v>398</v>
      </c>
      <c r="B110" s="1" t="s">
        <v>421</v>
      </c>
      <c r="C110" s="3" t="s">
        <v>1100</v>
      </c>
      <c r="D110" s="3" t="s">
        <v>418</v>
      </c>
      <c r="E110" s="3">
        <v>398</v>
      </c>
      <c r="F110" s="3" t="s">
        <v>1100</v>
      </c>
      <c r="G110" s="3" t="s">
        <v>418</v>
      </c>
      <c r="H110" s="3">
        <v>398</v>
      </c>
      <c r="I110" s="3" t="s">
        <v>1100</v>
      </c>
      <c r="J110" s="3" t="s">
        <v>418</v>
      </c>
      <c r="K110" s="3">
        <v>398</v>
      </c>
      <c r="L110" s="3" t="s">
        <v>1100</v>
      </c>
      <c r="M110" s="4" t="s">
        <v>418</v>
      </c>
      <c r="N110" s="2">
        <v>398</v>
      </c>
      <c r="O110" s="3" t="s">
        <v>1100</v>
      </c>
      <c r="P110" s="4" t="s">
        <v>418</v>
      </c>
      <c r="Q110" s="2">
        <v>398</v>
      </c>
      <c r="R110" s="3" t="s">
        <v>1100</v>
      </c>
      <c r="S110" s="4" t="s">
        <v>418</v>
      </c>
      <c r="T110" s="2">
        <v>398</v>
      </c>
      <c r="U110" s="3" t="s">
        <v>1100</v>
      </c>
      <c r="V110" s="4" t="s">
        <v>418</v>
      </c>
      <c r="W110" s="2">
        <v>398</v>
      </c>
    </row>
    <row r="111" spans="1:23" x14ac:dyDescent="0.2">
      <c r="A111" s="1">
        <v>400</v>
      </c>
      <c r="B111" s="1" t="s">
        <v>414</v>
      </c>
      <c r="C111" s="3" t="s">
        <v>1101</v>
      </c>
      <c r="D111" s="3" t="s">
        <v>411</v>
      </c>
      <c r="E111" s="3">
        <v>400</v>
      </c>
      <c r="F111" s="3" t="s">
        <v>1101</v>
      </c>
      <c r="G111" s="3" t="s">
        <v>411</v>
      </c>
      <c r="H111" s="3">
        <v>400</v>
      </c>
      <c r="I111" s="3" t="s">
        <v>1101</v>
      </c>
      <c r="J111" s="3" t="s">
        <v>411</v>
      </c>
      <c r="K111" s="3">
        <v>400</v>
      </c>
      <c r="L111" s="3" t="s">
        <v>1101</v>
      </c>
      <c r="M111" s="4" t="s">
        <v>411</v>
      </c>
      <c r="N111" s="2">
        <v>400</v>
      </c>
      <c r="O111" s="3" t="s">
        <v>1101</v>
      </c>
      <c r="P111" s="4" t="s">
        <v>411</v>
      </c>
      <c r="Q111" s="2">
        <v>400</v>
      </c>
      <c r="R111" s="3" t="s">
        <v>1101</v>
      </c>
      <c r="S111" s="4" t="s">
        <v>411</v>
      </c>
      <c r="T111" s="2">
        <v>400</v>
      </c>
      <c r="U111" s="3" t="s">
        <v>1101</v>
      </c>
      <c r="V111" s="4" t="s">
        <v>411</v>
      </c>
      <c r="W111" s="2">
        <v>400</v>
      </c>
    </row>
    <row r="112" spans="1:23" x14ac:dyDescent="0.2">
      <c r="A112" s="1">
        <v>404</v>
      </c>
      <c r="B112" s="1" t="s">
        <v>425</v>
      </c>
      <c r="C112" s="3" t="s">
        <v>1102</v>
      </c>
      <c r="D112" s="3" t="s">
        <v>422</v>
      </c>
      <c r="E112" s="3">
        <v>404</v>
      </c>
      <c r="F112" s="3" t="s">
        <v>1102</v>
      </c>
      <c r="G112" s="3" t="s">
        <v>422</v>
      </c>
      <c r="H112" s="3">
        <v>404</v>
      </c>
      <c r="I112" s="3" t="s">
        <v>1102</v>
      </c>
      <c r="J112" s="3" t="s">
        <v>422</v>
      </c>
      <c r="K112" s="3">
        <v>404</v>
      </c>
      <c r="L112" s="3" t="s">
        <v>1102</v>
      </c>
      <c r="M112" s="4" t="s">
        <v>422</v>
      </c>
      <c r="N112" s="2">
        <v>404</v>
      </c>
      <c r="O112" s="3" t="s">
        <v>1102</v>
      </c>
      <c r="P112" s="4" t="s">
        <v>422</v>
      </c>
      <c r="Q112" s="2">
        <v>404</v>
      </c>
      <c r="R112" s="3" t="s">
        <v>1102</v>
      </c>
      <c r="S112" s="4" t="s">
        <v>422</v>
      </c>
      <c r="T112" s="2">
        <v>404</v>
      </c>
      <c r="U112" s="3" t="s">
        <v>1102</v>
      </c>
      <c r="V112" s="4" t="s">
        <v>422</v>
      </c>
      <c r="W112" s="2">
        <v>404</v>
      </c>
    </row>
    <row r="113" spans="1:23" x14ac:dyDescent="0.2">
      <c r="A113" s="1">
        <v>408</v>
      </c>
      <c r="B113" s="1" t="s">
        <v>671</v>
      </c>
      <c r="C113" s="3" t="s">
        <v>1104</v>
      </c>
      <c r="D113" s="3" t="s">
        <v>667</v>
      </c>
      <c r="E113" s="3">
        <v>408</v>
      </c>
      <c r="F113" s="3" t="s">
        <v>1104</v>
      </c>
      <c r="G113" s="3" t="s">
        <v>667</v>
      </c>
      <c r="H113" s="3">
        <v>408</v>
      </c>
      <c r="I113" s="3" t="s">
        <v>1104</v>
      </c>
      <c r="J113" s="3" t="s">
        <v>667</v>
      </c>
      <c r="K113" s="3">
        <v>408</v>
      </c>
      <c r="L113" s="3" t="s">
        <v>1104</v>
      </c>
      <c r="M113" s="4" t="s">
        <v>667</v>
      </c>
      <c r="N113" s="2">
        <v>408</v>
      </c>
      <c r="O113" s="3" t="s">
        <v>1104</v>
      </c>
      <c r="P113" s="4" t="s">
        <v>667</v>
      </c>
      <c r="Q113" s="2">
        <v>408</v>
      </c>
      <c r="R113" s="3" t="s">
        <v>1104</v>
      </c>
      <c r="S113" s="4" t="s">
        <v>667</v>
      </c>
      <c r="T113" s="2">
        <v>408</v>
      </c>
      <c r="U113" s="3" t="s">
        <v>1104</v>
      </c>
      <c r="V113" s="4" t="s">
        <v>667</v>
      </c>
      <c r="W113" s="2">
        <v>408</v>
      </c>
    </row>
    <row r="114" spans="1:23" x14ac:dyDescent="0.2">
      <c r="A114" s="1">
        <v>410</v>
      </c>
      <c r="B114" s="1" t="s">
        <v>448</v>
      </c>
      <c r="C114" s="3" t="s">
        <v>1105</v>
      </c>
      <c r="D114" s="3" t="s">
        <v>444</v>
      </c>
      <c r="E114" s="3">
        <v>410</v>
      </c>
      <c r="F114" s="3" t="s">
        <v>1105</v>
      </c>
      <c r="G114" s="3" t="s">
        <v>444</v>
      </c>
      <c r="H114" s="3">
        <v>410</v>
      </c>
      <c r="I114" s="3" t="s">
        <v>1105</v>
      </c>
      <c r="J114" s="3" t="s">
        <v>444</v>
      </c>
      <c r="K114" s="3">
        <v>410</v>
      </c>
      <c r="L114" s="3" t="s">
        <v>1105</v>
      </c>
      <c r="M114" s="4" t="s">
        <v>444</v>
      </c>
      <c r="N114" s="2">
        <v>410</v>
      </c>
      <c r="O114" s="3" t="s">
        <v>1105</v>
      </c>
      <c r="P114" s="4" t="s">
        <v>444</v>
      </c>
      <c r="Q114" s="2">
        <v>410</v>
      </c>
      <c r="R114" s="3" t="s">
        <v>1105</v>
      </c>
      <c r="S114" s="4" t="s">
        <v>444</v>
      </c>
      <c r="T114" s="2">
        <v>410</v>
      </c>
      <c r="U114" s="3" t="s">
        <v>1105</v>
      </c>
      <c r="V114" s="4" t="s">
        <v>444</v>
      </c>
      <c r="W114" s="2">
        <v>410</v>
      </c>
    </row>
    <row r="115" spans="1:23" x14ac:dyDescent="0.2">
      <c r="A115" s="1">
        <v>412</v>
      </c>
      <c r="B115" s="1" t="s">
        <v>923</v>
      </c>
      <c r="C115" s="3" t="s">
        <v>979</v>
      </c>
      <c r="D115" s="7" t="s">
        <v>450</v>
      </c>
      <c r="E115" s="3">
        <v>412</v>
      </c>
      <c r="F115" s="3" t="s">
        <v>979</v>
      </c>
      <c r="G115" s="7" t="s">
        <v>450</v>
      </c>
      <c r="H115" s="3">
        <v>412</v>
      </c>
      <c r="I115" s="3" t="s">
        <v>979</v>
      </c>
      <c r="J115" s="7" t="s">
        <v>450</v>
      </c>
      <c r="K115" s="3">
        <v>412</v>
      </c>
      <c r="L115" s="3" t="s">
        <v>979</v>
      </c>
      <c r="M115" s="4" t="s">
        <v>450</v>
      </c>
      <c r="N115" s="2">
        <v>412</v>
      </c>
      <c r="O115" s="3" t="s">
        <v>979</v>
      </c>
      <c r="P115" s="4" t="s">
        <v>450</v>
      </c>
      <c r="Q115" s="2">
        <v>412</v>
      </c>
      <c r="R115" s="3" t="s">
        <v>979</v>
      </c>
      <c r="S115" s="4" t="s">
        <v>450</v>
      </c>
      <c r="T115" s="2">
        <v>412</v>
      </c>
      <c r="U115" s="3" t="s">
        <v>979</v>
      </c>
      <c r="V115" s="4" t="s">
        <v>450</v>
      </c>
      <c r="W115" s="2">
        <v>412</v>
      </c>
    </row>
    <row r="116" spans="1:23" x14ac:dyDescent="0.2">
      <c r="A116" s="1">
        <v>414</v>
      </c>
      <c r="B116" s="1" t="s">
        <v>455</v>
      </c>
      <c r="C116" s="3" t="s">
        <v>1106</v>
      </c>
      <c r="D116" s="3" t="s">
        <v>451</v>
      </c>
      <c r="E116" s="3">
        <v>414</v>
      </c>
      <c r="F116" s="3" t="s">
        <v>1106</v>
      </c>
      <c r="G116" s="3" t="s">
        <v>451</v>
      </c>
      <c r="H116" s="3">
        <v>414</v>
      </c>
      <c r="I116" s="3" t="s">
        <v>1106</v>
      </c>
      <c r="J116" s="3" t="s">
        <v>451</v>
      </c>
      <c r="K116" s="3">
        <v>414</v>
      </c>
      <c r="L116" s="3" t="s">
        <v>1106</v>
      </c>
      <c r="M116" s="4" t="s">
        <v>451</v>
      </c>
      <c r="N116" s="2">
        <v>414</v>
      </c>
      <c r="O116" s="3" t="s">
        <v>1106</v>
      </c>
      <c r="P116" s="4" t="s">
        <v>451</v>
      </c>
      <c r="Q116" s="2">
        <v>414</v>
      </c>
      <c r="R116" s="3" t="s">
        <v>1106</v>
      </c>
      <c r="S116" s="4" t="s">
        <v>451</v>
      </c>
      <c r="T116" s="2">
        <v>414</v>
      </c>
      <c r="U116" s="3" t="s">
        <v>1106</v>
      </c>
      <c r="V116" s="4" t="s">
        <v>451</v>
      </c>
      <c r="W116" s="2">
        <v>414</v>
      </c>
    </row>
    <row r="117" spans="1:23" x14ac:dyDescent="0.2">
      <c r="A117" s="1">
        <v>417</v>
      </c>
      <c r="B117" s="1" t="s">
        <v>430</v>
      </c>
      <c r="C117" s="3" t="s">
        <v>1107</v>
      </c>
      <c r="D117" s="3" t="s">
        <v>426</v>
      </c>
      <c r="E117" s="3">
        <v>417</v>
      </c>
      <c r="F117" s="3" t="s">
        <v>1107</v>
      </c>
      <c r="G117" s="3" t="s">
        <v>426</v>
      </c>
      <c r="H117" s="3">
        <v>417</v>
      </c>
      <c r="I117" s="3" t="s">
        <v>1107</v>
      </c>
      <c r="J117" s="3" t="s">
        <v>426</v>
      </c>
      <c r="K117" s="3">
        <v>417</v>
      </c>
      <c r="L117" s="3" t="s">
        <v>1107</v>
      </c>
      <c r="M117" s="4" t="s">
        <v>426</v>
      </c>
      <c r="N117" s="2">
        <v>417</v>
      </c>
      <c r="O117" s="3" t="s">
        <v>1107</v>
      </c>
      <c r="P117" s="4" t="s">
        <v>426</v>
      </c>
      <c r="Q117" s="2">
        <v>417</v>
      </c>
      <c r="R117" s="3" t="s">
        <v>1107</v>
      </c>
      <c r="S117" s="4" t="s">
        <v>426</v>
      </c>
      <c r="T117" s="2">
        <v>417</v>
      </c>
      <c r="U117" s="3" t="s">
        <v>1107</v>
      </c>
      <c r="V117" s="4" t="s">
        <v>426</v>
      </c>
      <c r="W117" s="2">
        <v>417</v>
      </c>
    </row>
    <row r="118" spans="1:23" x14ac:dyDescent="0.2">
      <c r="A118" s="1">
        <v>418</v>
      </c>
      <c r="B118" s="1" t="s">
        <v>459</v>
      </c>
      <c r="C118" s="3" t="s">
        <v>1108</v>
      </c>
      <c r="D118" s="3" t="s">
        <v>456</v>
      </c>
      <c r="E118" s="3">
        <v>418</v>
      </c>
      <c r="F118" s="3" t="s">
        <v>1108</v>
      </c>
      <c r="G118" s="3" t="s">
        <v>456</v>
      </c>
      <c r="H118" s="3">
        <v>418</v>
      </c>
      <c r="I118" s="3" t="s">
        <v>1108</v>
      </c>
      <c r="J118" s="3" t="s">
        <v>456</v>
      </c>
      <c r="K118" s="3">
        <v>418</v>
      </c>
      <c r="L118" s="3" t="s">
        <v>1108</v>
      </c>
      <c r="M118" s="4" t="s">
        <v>456</v>
      </c>
      <c r="N118" s="2">
        <v>418</v>
      </c>
      <c r="O118" s="3" t="s">
        <v>1108</v>
      </c>
      <c r="P118" s="4" t="s">
        <v>456</v>
      </c>
      <c r="Q118" s="2">
        <v>418</v>
      </c>
      <c r="R118" s="3" t="s">
        <v>1108</v>
      </c>
      <c r="S118" s="4" t="s">
        <v>456</v>
      </c>
      <c r="T118" s="2">
        <v>418</v>
      </c>
      <c r="U118" s="3" t="s">
        <v>1108</v>
      </c>
      <c r="V118" s="4" t="s">
        <v>456</v>
      </c>
      <c r="W118" s="2">
        <v>418</v>
      </c>
    </row>
    <row r="119" spans="1:23" x14ac:dyDescent="0.2">
      <c r="A119" s="1">
        <v>422</v>
      </c>
      <c r="B119" s="1" t="s">
        <v>465</v>
      </c>
      <c r="C119" s="3" t="s">
        <v>1109</v>
      </c>
      <c r="D119" s="3" t="s">
        <v>461</v>
      </c>
      <c r="E119" s="3">
        <v>422</v>
      </c>
      <c r="F119" s="3" t="s">
        <v>1109</v>
      </c>
      <c r="G119" s="3" t="s">
        <v>461</v>
      </c>
      <c r="H119" s="3">
        <v>422</v>
      </c>
      <c r="I119" s="3" t="s">
        <v>1109</v>
      </c>
      <c r="J119" s="3" t="s">
        <v>461</v>
      </c>
      <c r="K119" s="3">
        <v>422</v>
      </c>
      <c r="L119" s="3" t="s">
        <v>1109</v>
      </c>
      <c r="M119" s="4" t="s">
        <v>461</v>
      </c>
      <c r="N119" s="2">
        <v>422</v>
      </c>
      <c r="O119" s="3" t="s">
        <v>1109</v>
      </c>
      <c r="P119" s="4" t="s">
        <v>461</v>
      </c>
      <c r="Q119" s="2">
        <v>422</v>
      </c>
      <c r="R119" s="3" t="s">
        <v>1109</v>
      </c>
      <c r="S119" s="4" t="s">
        <v>461</v>
      </c>
      <c r="T119" s="2">
        <v>422</v>
      </c>
      <c r="U119" s="3" t="s">
        <v>1109</v>
      </c>
      <c r="V119" s="4" t="s">
        <v>461</v>
      </c>
      <c r="W119" s="2">
        <v>422</v>
      </c>
    </row>
    <row r="120" spans="1:23" x14ac:dyDescent="0.2">
      <c r="A120" s="1">
        <v>426</v>
      </c>
      <c r="B120" s="1" t="s">
        <v>490</v>
      </c>
      <c r="C120" s="3" t="s">
        <v>1110</v>
      </c>
      <c r="D120" s="3" t="s">
        <v>486</v>
      </c>
      <c r="E120" s="3">
        <v>426</v>
      </c>
      <c r="F120" s="3" t="s">
        <v>1110</v>
      </c>
      <c r="G120" s="3" t="s">
        <v>486</v>
      </c>
      <c r="H120" s="3">
        <v>426</v>
      </c>
      <c r="I120" s="3" t="s">
        <v>1110</v>
      </c>
      <c r="J120" s="3" t="s">
        <v>486</v>
      </c>
      <c r="K120" s="3">
        <v>426</v>
      </c>
      <c r="L120" s="3" t="s">
        <v>1110</v>
      </c>
      <c r="M120" s="4" t="s">
        <v>486</v>
      </c>
      <c r="N120" s="2">
        <v>426</v>
      </c>
      <c r="O120" s="3" t="s">
        <v>1110</v>
      </c>
      <c r="P120" s="4" t="s">
        <v>486</v>
      </c>
      <c r="Q120" s="2">
        <v>426</v>
      </c>
      <c r="R120" s="3" t="s">
        <v>1110</v>
      </c>
      <c r="S120" s="4" t="s">
        <v>486</v>
      </c>
      <c r="T120" s="2">
        <v>426</v>
      </c>
      <c r="U120" s="3" t="s">
        <v>1110</v>
      </c>
      <c r="V120" s="4" t="s">
        <v>486</v>
      </c>
      <c r="W120" s="2">
        <v>426</v>
      </c>
    </row>
    <row r="121" spans="1:23" x14ac:dyDescent="0.2">
      <c r="A121" s="1">
        <v>428</v>
      </c>
      <c r="B121" s="1" t="s">
        <v>504</v>
      </c>
      <c r="C121" s="3" t="s">
        <v>1111</v>
      </c>
      <c r="D121" s="3" t="s">
        <v>1112</v>
      </c>
      <c r="E121" s="3">
        <v>428</v>
      </c>
      <c r="F121" s="3" t="s">
        <v>1111</v>
      </c>
      <c r="G121" s="3" t="s">
        <v>1112</v>
      </c>
      <c r="H121" s="3">
        <v>428</v>
      </c>
      <c r="I121" s="3" t="s">
        <v>1111</v>
      </c>
      <c r="J121" s="3" t="s">
        <v>1112</v>
      </c>
      <c r="K121" s="3">
        <v>428</v>
      </c>
      <c r="L121" s="3" t="s">
        <v>1111</v>
      </c>
      <c r="M121" s="4" t="s">
        <v>1112</v>
      </c>
      <c r="N121" s="2">
        <v>428</v>
      </c>
      <c r="O121" s="3" t="s">
        <v>979</v>
      </c>
      <c r="P121" s="4" t="s">
        <v>500</v>
      </c>
      <c r="Q121" s="2">
        <v>428</v>
      </c>
      <c r="R121" s="3" t="s">
        <v>979</v>
      </c>
      <c r="S121" s="4" t="s">
        <v>500</v>
      </c>
      <c r="T121" s="2">
        <v>428</v>
      </c>
      <c r="U121" s="3" t="s">
        <v>979</v>
      </c>
      <c r="V121" s="4" t="s">
        <v>500</v>
      </c>
      <c r="W121" s="2">
        <v>428</v>
      </c>
    </row>
    <row r="122" spans="1:23" x14ac:dyDescent="0.2">
      <c r="A122" s="1">
        <v>430</v>
      </c>
      <c r="B122" s="1" t="s">
        <v>470</v>
      </c>
      <c r="C122" s="3" t="s">
        <v>977</v>
      </c>
      <c r="D122" s="7" t="s">
        <v>858</v>
      </c>
      <c r="E122" s="3">
        <v>430</v>
      </c>
      <c r="F122" s="3" t="s">
        <v>977</v>
      </c>
      <c r="G122" s="7" t="s">
        <v>858</v>
      </c>
      <c r="H122" s="3">
        <v>430</v>
      </c>
      <c r="I122" s="3" t="s">
        <v>977</v>
      </c>
      <c r="J122" s="7" t="s">
        <v>858</v>
      </c>
      <c r="K122" s="3">
        <v>430</v>
      </c>
      <c r="L122" s="3" t="s">
        <v>977</v>
      </c>
      <c r="M122" s="4" t="s">
        <v>858</v>
      </c>
      <c r="N122" s="2">
        <v>430</v>
      </c>
      <c r="O122" s="3" t="s">
        <v>977</v>
      </c>
      <c r="P122" s="4" t="s">
        <v>858</v>
      </c>
      <c r="Q122" s="2">
        <v>430</v>
      </c>
      <c r="R122" s="3" t="s">
        <v>977</v>
      </c>
      <c r="S122" s="4" t="s">
        <v>858</v>
      </c>
      <c r="T122" s="2">
        <v>430</v>
      </c>
      <c r="U122" s="3" t="s">
        <v>977</v>
      </c>
      <c r="V122" s="4" t="s">
        <v>858</v>
      </c>
      <c r="W122" s="2">
        <v>430</v>
      </c>
    </row>
    <row r="123" spans="1:23" x14ac:dyDescent="0.2">
      <c r="A123" s="1">
        <v>434</v>
      </c>
      <c r="B123" s="1" t="s">
        <v>924</v>
      </c>
      <c r="C123" s="3" t="s">
        <v>1113</v>
      </c>
      <c r="D123" s="3" t="s">
        <v>471</v>
      </c>
      <c r="E123" s="3">
        <v>434</v>
      </c>
      <c r="F123" s="3" t="s">
        <v>1113</v>
      </c>
      <c r="G123" s="3" t="s">
        <v>471</v>
      </c>
      <c r="H123" s="3">
        <v>434</v>
      </c>
      <c r="I123" s="3" t="s">
        <v>1113</v>
      </c>
      <c r="J123" s="3" t="s">
        <v>471</v>
      </c>
      <c r="K123" s="3">
        <v>434</v>
      </c>
      <c r="L123" s="3" t="s">
        <v>1113</v>
      </c>
      <c r="M123" s="4" t="s">
        <v>471</v>
      </c>
      <c r="N123" s="2">
        <v>434</v>
      </c>
      <c r="O123" s="3" t="s">
        <v>1113</v>
      </c>
      <c r="P123" s="4" t="s">
        <v>471</v>
      </c>
      <c r="Q123" s="2">
        <v>434</v>
      </c>
      <c r="R123" s="3" t="s">
        <v>1113</v>
      </c>
      <c r="S123" s="4" t="s">
        <v>471</v>
      </c>
      <c r="T123" s="2">
        <v>434</v>
      </c>
      <c r="U123" s="3" t="s">
        <v>1113</v>
      </c>
      <c r="V123" s="4" t="s">
        <v>471</v>
      </c>
      <c r="W123" s="2">
        <v>434</v>
      </c>
    </row>
    <row r="124" spans="1:23" x14ac:dyDescent="0.2">
      <c r="A124" s="1">
        <v>438</v>
      </c>
      <c r="B124" s="1" t="s">
        <v>480</v>
      </c>
      <c r="C124" s="3" t="s">
        <v>1114</v>
      </c>
      <c r="D124" s="3" t="s">
        <v>479</v>
      </c>
      <c r="E124" s="3">
        <v>438</v>
      </c>
      <c r="F124" s="3" t="s">
        <v>1114</v>
      </c>
      <c r="G124" s="3" t="s">
        <v>479</v>
      </c>
      <c r="H124" s="3">
        <v>438</v>
      </c>
      <c r="I124" s="3" t="s">
        <v>1114</v>
      </c>
      <c r="J124" s="3" t="s">
        <v>479</v>
      </c>
      <c r="K124" s="3">
        <v>438</v>
      </c>
      <c r="L124" s="3" t="s">
        <v>1114</v>
      </c>
      <c r="M124" s="4" t="s">
        <v>479</v>
      </c>
      <c r="N124" s="2">
        <v>438</v>
      </c>
      <c r="O124" s="3" t="s">
        <v>1114</v>
      </c>
      <c r="P124" s="4" t="s">
        <v>479</v>
      </c>
      <c r="Q124" s="2">
        <v>438</v>
      </c>
      <c r="R124" s="3" t="s">
        <v>1114</v>
      </c>
      <c r="S124" s="4" t="s">
        <v>479</v>
      </c>
      <c r="T124" s="2">
        <v>438</v>
      </c>
      <c r="U124" s="3" t="s">
        <v>1114</v>
      </c>
      <c r="V124" s="4" t="s">
        <v>479</v>
      </c>
      <c r="W124" s="2">
        <v>438</v>
      </c>
    </row>
    <row r="125" spans="1:23" x14ac:dyDescent="0.2">
      <c r="A125" s="1">
        <v>440</v>
      </c>
      <c r="B125" s="1" t="s">
        <v>495</v>
      </c>
      <c r="C125" s="3" t="s">
        <v>1115</v>
      </c>
      <c r="D125" s="3" t="s">
        <v>1116</v>
      </c>
      <c r="E125" s="3">
        <v>440</v>
      </c>
      <c r="F125" s="3" t="s">
        <v>1115</v>
      </c>
      <c r="G125" s="3" t="s">
        <v>1116</v>
      </c>
      <c r="H125" s="3">
        <v>440</v>
      </c>
      <c r="I125" s="3" t="s">
        <v>1115</v>
      </c>
      <c r="J125" s="3" t="s">
        <v>1116</v>
      </c>
      <c r="K125" s="3">
        <v>440</v>
      </c>
      <c r="L125" s="3" t="s">
        <v>1115</v>
      </c>
      <c r="M125" s="4" t="s">
        <v>1116</v>
      </c>
      <c r="N125" s="2">
        <v>440</v>
      </c>
      <c r="O125" s="3" t="s">
        <v>979</v>
      </c>
      <c r="P125" s="4" t="s">
        <v>491</v>
      </c>
      <c r="Q125" s="2">
        <v>440</v>
      </c>
      <c r="R125" s="3" t="s">
        <v>979</v>
      </c>
      <c r="S125" s="4" t="s">
        <v>491</v>
      </c>
      <c r="T125" s="2">
        <v>440</v>
      </c>
      <c r="U125" s="3" t="s">
        <v>979</v>
      </c>
      <c r="V125" s="4" t="s">
        <v>491</v>
      </c>
      <c r="W125" s="2">
        <v>440</v>
      </c>
    </row>
    <row r="126" spans="1:23" x14ac:dyDescent="0.2">
      <c r="A126" s="1">
        <v>442</v>
      </c>
      <c r="B126" s="1" t="s">
        <v>499</v>
      </c>
      <c r="C126" s="3" t="s">
        <v>979</v>
      </c>
      <c r="D126" s="3" t="s">
        <v>496</v>
      </c>
      <c r="E126" s="3">
        <v>442</v>
      </c>
      <c r="F126" s="3" t="s">
        <v>979</v>
      </c>
      <c r="G126" s="3" t="s">
        <v>496</v>
      </c>
      <c r="H126" s="3">
        <v>442</v>
      </c>
      <c r="I126" s="3" t="s">
        <v>979</v>
      </c>
      <c r="J126" s="3" t="s">
        <v>496</v>
      </c>
      <c r="K126" s="3">
        <v>442</v>
      </c>
      <c r="L126" s="3" t="s">
        <v>979</v>
      </c>
      <c r="M126" s="4" t="s">
        <v>496</v>
      </c>
      <c r="N126" s="2">
        <v>442</v>
      </c>
      <c r="O126" s="3" t="s">
        <v>979</v>
      </c>
      <c r="P126" s="4" t="s">
        <v>496</v>
      </c>
      <c r="Q126" s="2">
        <v>442</v>
      </c>
      <c r="R126" s="3" t="s">
        <v>979</v>
      </c>
      <c r="S126" s="4" t="s">
        <v>496</v>
      </c>
      <c r="T126" s="2">
        <v>442</v>
      </c>
      <c r="U126" s="3" t="s">
        <v>979</v>
      </c>
      <c r="V126" s="4" t="s">
        <v>496</v>
      </c>
      <c r="W126" s="2">
        <v>442</v>
      </c>
    </row>
    <row r="127" spans="1:23" x14ac:dyDescent="0.2">
      <c r="A127" s="1">
        <v>446</v>
      </c>
      <c r="B127" s="1" t="s">
        <v>925</v>
      </c>
      <c r="C127" s="3" t="s">
        <v>1119</v>
      </c>
      <c r="D127" s="3" t="s">
        <v>505</v>
      </c>
      <c r="E127" s="3">
        <v>446</v>
      </c>
      <c r="F127" s="3" t="s">
        <v>1119</v>
      </c>
      <c r="G127" s="3" t="s">
        <v>505</v>
      </c>
      <c r="H127" s="3">
        <v>446</v>
      </c>
      <c r="I127" s="3" t="s">
        <v>1119</v>
      </c>
      <c r="J127" s="3" t="s">
        <v>505</v>
      </c>
      <c r="K127" s="3">
        <v>446</v>
      </c>
      <c r="L127" s="3" t="s">
        <v>1119</v>
      </c>
      <c r="M127" s="4" t="s">
        <v>505</v>
      </c>
      <c r="N127" s="2">
        <v>446</v>
      </c>
      <c r="O127" s="3" t="s">
        <v>1119</v>
      </c>
      <c r="P127" s="4" t="s">
        <v>505</v>
      </c>
      <c r="Q127" s="2">
        <v>446</v>
      </c>
      <c r="R127" s="3" t="s">
        <v>1119</v>
      </c>
      <c r="S127" s="4" t="s">
        <v>505</v>
      </c>
      <c r="T127" s="2">
        <v>446</v>
      </c>
      <c r="U127" s="3" t="s">
        <v>1119</v>
      </c>
      <c r="V127" s="4" t="s">
        <v>505</v>
      </c>
      <c r="W127" s="2">
        <v>446</v>
      </c>
    </row>
    <row r="128" spans="1:23" x14ac:dyDescent="0.2">
      <c r="A128" s="1">
        <v>450</v>
      </c>
      <c r="B128" s="1" t="s">
        <v>527</v>
      </c>
      <c r="C128" s="3" t="s">
        <v>1263</v>
      </c>
      <c r="D128" s="3" t="s">
        <v>523</v>
      </c>
      <c r="E128" s="3">
        <v>450</v>
      </c>
      <c r="F128" s="3" t="s">
        <v>1263</v>
      </c>
      <c r="G128" s="3" t="s">
        <v>523</v>
      </c>
      <c r="H128" s="3">
        <v>450</v>
      </c>
      <c r="I128" s="3" t="s">
        <v>1120</v>
      </c>
      <c r="J128" s="3" t="s">
        <v>523</v>
      </c>
      <c r="K128" s="3">
        <v>450</v>
      </c>
      <c r="L128" s="3" t="s">
        <v>1120</v>
      </c>
      <c r="M128" s="4" t="s">
        <v>523</v>
      </c>
      <c r="N128" s="2">
        <v>450</v>
      </c>
      <c r="O128" s="3" t="s">
        <v>1120</v>
      </c>
      <c r="P128" s="4" t="s">
        <v>523</v>
      </c>
      <c r="Q128" s="2">
        <v>450</v>
      </c>
      <c r="R128" s="3" t="s">
        <v>1120</v>
      </c>
      <c r="S128" s="4" t="s">
        <v>523</v>
      </c>
      <c r="T128" s="2">
        <v>450</v>
      </c>
      <c r="U128" s="3" t="s">
        <v>1120</v>
      </c>
      <c r="V128" s="4" t="s">
        <v>523</v>
      </c>
      <c r="W128" s="2">
        <v>450</v>
      </c>
    </row>
    <row r="129" spans="1:23" x14ac:dyDescent="0.2">
      <c r="A129" s="1">
        <v>454</v>
      </c>
      <c r="B129" s="1" t="s">
        <v>584</v>
      </c>
      <c r="C129" s="3" t="s">
        <v>1122</v>
      </c>
      <c r="D129" s="3" t="s">
        <v>580</v>
      </c>
      <c r="E129" s="3">
        <v>454</v>
      </c>
      <c r="F129" s="3" t="s">
        <v>1122</v>
      </c>
      <c r="G129" s="3" t="s">
        <v>580</v>
      </c>
      <c r="H129" s="3">
        <v>454</v>
      </c>
      <c r="I129" s="3" t="s">
        <v>1122</v>
      </c>
      <c r="J129" s="3" t="s">
        <v>580</v>
      </c>
      <c r="K129" s="3">
        <v>454</v>
      </c>
      <c r="L129" s="3" t="s">
        <v>1122</v>
      </c>
      <c r="M129" s="4" t="s">
        <v>580</v>
      </c>
      <c r="N129" s="2">
        <v>454</v>
      </c>
      <c r="O129" s="3" t="s">
        <v>1122</v>
      </c>
      <c r="P129" s="4" t="s">
        <v>580</v>
      </c>
      <c r="Q129" s="2">
        <v>454</v>
      </c>
      <c r="R129" s="3" t="s">
        <v>1122</v>
      </c>
      <c r="S129" s="4" t="s">
        <v>580</v>
      </c>
      <c r="T129" s="2">
        <v>454</v>
      </c>
      <c r="U129" s="3" t="s">
        <v>1122</v>
      </c>
      <c r="V129" s="4" t="s">
        <v>580</v>
      </c>
      <c r="W129" s="2">
        <v>454</v>
      </c>
    </row>
    <row r="130" spans="1:23" x14ac:dyDescent="0.2">
      <c r="A130" s="1">
        <v>458</v>
      </c>
      <c r="B130" s="1" t="s">
        <v>588</v>
      </c>
      <c r="C130" s="3" t="s">
        <v>1123</v>
      </c>
      <c r="D130" s="3" t="s">
        <v>585</v>
      </c>
      <c r="E130" s="3">
        <v>458</v>
      </c>
      <c r="F130" s="3" t="s">
        <v>1123</v>
      </c>
      <c r="G130" s="3" t="s">
        <v>585</v>
      </c>
      <c r="H130" s="3">
        <v>458</v>
      </c>
      <c r="I130" s="3" t="s">
        <v>1123</v>
      </c>
      <c r="J130" s="3" t="s">
        <v>585</v>
      </c>
      <c r="K130" s="3">
        <v>458</v>
      </c>
      <c r="L130" s="3" t="s">
        <v>1123</v>
      </c>
      <c r="M130" s="4" t="s">
        <v>585</v>
      </c>
      <c r="N130" s="2">
        <v>458</v>
      </c>
      <c r="O130" s="3" t="s">
        <v>1123</v>
      </c>
      <c r="P130" s="4" t="s">
        <v>585</v>
      </c>
      <c r="Q130" s="2">
        <v>458</v>
      </c>
      <c r="R130" s="3" t="s">
        <v>1123</v>
      </c>
      <c r="S130" s="4" t="s">
        <v>585</v>
      </c>
      <c r="T130" s="2">
        <v>458</v>
      </c>
      <c r="U130" s="3" t="s">
        <v>1123</v>
      </c>
      <c r="V130" s="4" t="s">
        <v>585</v>
      </c>
      <c r="W130" s="2">
        <v>458</v>
      </c>
    </row>
    <row r="131" spans="1:23" x14ac:dyDescent="0.2">
      <c r="A131" s="1">
        <v>462</v>
      </c>
      <c r="B131" s="1" t="s">
        <v>531</v>
      </c>
      <c r="C131" s="3" t="s">
        <v>1124</v>
      </c>
      <c r="D131" s="3" t="s">
        <v>528</v>
      </c>
      <c r="E131" s="3">
        <v>462</v>
      </c>
      <c r="F131" s="3" t="s">
        <v>1124</v>
      </c>
      <c r="G131" s="3" t="s">
        <v>528</v>
      </c>
      <c r="H131" s="3">
        <v>462</v>
      </c>
      <c r="I131" s="3" t="s">
        <v>1124</v>
      </c>
      <c r="J131" s="3" t="s">
        <v>528</v>
      </c>
      <c r="K131" s="3">
        <v>462</v>
      </c>
      <c r="L131" s="3" t="s">
        <v>1124</v>
      </c>
      <c r="M131" s="4" t="s">
        <v>528</v>
      </c>
      <c r="N131" s="2">
        <v>462</v>
      </c>
      <c r="O131" s="3" t="s">
        <v>1124</v>
      </c>
      <c r="P131" s="4" t="s">
        <v>528</v>
      </c>
      <c r="Q131" s="2">
        <v>462</v>
      </c>
      <c r="R131" s="3" t="s">
        <v>1124</v>
      </c>
      <c r="S131" s="4" t="s">
        <v>528</v>
      </c>
      <c r="T131" s="2">
        <v>462</v>
      </c>
      <c r="U131" s="3" t="s">
        <v>1124</v>
      </c>
      <c r="V131" s="4" t="s">
        <v>528</v>
      </c>
      <c r="W131" s="2">
        <v>462</v>
      </c>
    </row>
    <row r="132" spans="1:23" x14ac:dyDescent="0.2">
      <c r="A132" s="1">
        <v>466</v>
      </c>
      <c r="B132" s="1" t="s">
        <v>548</v>
      </c>
      <c r="C132" s="3" t="s">
        <v>1033</v>
      </c>
      <c r="D132" s="3" t="s">
        <v>545</v>
      </c>
      <c r="E132" s="3">
        <v>466</v>
      </c>
      <c r="F132" s="3" t="s">
        <v>1033</v>
      </c>
      <c r="G132" s="3" t="s">
        <v>545</v>
      </c>
      <c r="H132" s="3">
        <v>466</v>
      </c>
      <c r="I132" s="3" t="s">
        <v>1033</v>
      </c>
      <c r="J132" s="3" t="s">
        <v>545</v>
      </c>
      <c r="K132" s="3">
        <v>466</v>
      </c>
      <c r="L132" s="3" t="s">
        <v>1033</v>
      </c>
      <c r="M132" s="4" t="s">
        <v>545</v>
      </c>
      <c r="N132" s="2">
        <v>466</v>
      </c>
      <c r="O132" s="3" t="s">
        <v>1033</v>
      </c>
      <c r="P132" s="4" t="s">
        <v>545</v>
      </c>
      <c r="Q132" s="2">
        <v>466</v>
      </c>
      <c r="R132" s="3" t="s">
        <v>1033</v>
      </c>
      <c r="S132" s="4" t="s">
        <v>545</v>
      </c>
      <c r="T132" s="2">
        <v>466</v>
      </c>
      <c r="U132" s="3" t="s">
        <v>1033</v>
      </c>
      <c r="V132" s="4" t="s">
        <v>545</v>
      </c>
      <c r="W132" s="2">
        <v>466</v>
      </c>
    </row>
    <row r="133" spans="1:23" x14ac:dyDescent="0.2">
      <c r="A133" s="1">
        <v>470</v>
      </c>
      <c r="B133" s="1" t="s">
        <v>553</v>
      </c>
      <c r="C133" s="3" t="s">
        <v>979</v>
      </c>
      <c r="D133" s="3" t="s">
        <v>1126</v>
      </c>
      <c r="E133" s="3">
        <v>470</v>
      </c>
      <c r="F133" s="3" t="s">
        <v>979</v>
      </c>
      <c r="G133" s="3" t="s">
        <v>1126</v>
      </c>
      <c r="H133" s="3">
        <v>470</v>
      </c>
      <c r="I133" s="3" t="s">
        <v>979</v>
      </c>
      <c r="J133" s="3" t="s">
        <v>1126</v>
      </c>
      <c r="K133" s="3">
        <v>470</v>
      </c>
      <c r="L133" s="3" t="s">
        <v>979</v>
      </c>
      <c r="M133" s="4" t="s">
        <v>1126</v>
      </c>
      <c r="N133" s="2">
        <v>470</v>
      </c>
      <c r="O133" s="3" t="s">
        <v>979</v>
      </c>
      <c r="P133" s="4" t="s">
        <v>1126</v>
      </c>
      <c r="Q133" s="2">
        <v>470</v>
      </c>
      <c r="R133" s="3" t="s">
        <v>979</v>
      </c>
      <c r="S133" s="4" t="s">
        <v>1126</v>
      </c>
      <c r="T133" s="2">
        <v>470</v>
      </c>
      <c r="U133" s="3" t="s">
        <v>979</v>
      </c>
      <c r="V133" s="4" t="s">
        <v>1126</v>
      </c>
      <c r="W133" s="2">
        <v>470</v>
      </c>
    </row>
    <row r="134" spans="1:23" x14ac:dyDescent="0.2">
      <c r="A134" s="1">
        <v>474</v>
      </c>
      <c r="B134" s="1" t="s">
        <v>1127</v>
      </c>
      <c r="C134" s="3" t="s">
        <v>974</v>
      </c>
      <c r="D134" s="3"/>
      <c r="E134" s="3" t="s">
        <v>974</v>
      </c>
      <c r="F134" s="3" t="s">
        <v>974</v>
      </c>
      <c r="G134" s="3"/>
      <c r="H134" s="3" t="s">
        <v>974</v>
      </c>
      <c r="I134" s="3" t="s">
        <v>974</v>
      </c>
      <c r="J134" s="3"/>
      <c r="K134" s="3" t="s">
        <v>974</v>
      </c>
      <c r="L134" s="3"/>
      <c r="M134" s="4"/>
      <c r="O134" s="3" t="s">
        <v>1268</v>
      </c>
      <c r="P134" s="4"/>
      <c r="Q134" s="2"/>
      <c r="R134" s="3" t="s">
        <v>1268</v>
      </c>
      <c r="S134" s="4"/>
      <c r="T134" s="2"/>
      <c r="U134" s="3" t="s">
        <v>1268</v>
      </c>
      <c r="V134" s="4"/>
      <c r="W134" s="2"/>
    </row>
    <row r="135" spans="1:23" x14ac:dyDescent="0.2">
      <c r="A135" s="1">
        <v>478</v>
      </c>
      <c r="B135" s="1" t="s">
        <v>574</v>
      </c>
      <c r="C135" s="3" t="s">
        <v>1129</v>
      </c>
      <c r="D135" s="3" t="s">
        <v>570</v>
      </c>
      <c r="E135" s="3">
        <v>478</v>
      </c>
      <c r="F135" s="3" t="s">
        <v>1129</v>
      </c>
      <c r="G135" s="3" t="s">
        <v>570</v>
      </c>
      <c r="H135" s="3">
        <v>478</v>
      </c>
      <c r="I135" s="3" t="s">
        <v>1129</v>
      </c>
      <c r="J135" s="3" t="s">
        <v>570</v>
      </c>
      <c r="K135" s="3">
        <v>478</v>
      </c>
      <c r="L135" s="3" t="s">
        <v>1129</v>
      </c>
      <c r="M135" s="4" t="s">
        <v>570</v>
      </c>
      <c r="N135" s="2">
        <v>478</v>
      </c>
      <c r="O135" s="3" t="s">
        <v>1129</v>
      </c>
      <c r="P135" s="4" t="s">
        <v>570</v>
      </c>
      <c r="Q135" s="2">
        <v>478</v>
      </c>
      <c r="R135" s="3" t="s">
        <v>1129</v>
      </c>
      <c r="S135" s="4" t="s">
        <v>570</v>
      </c>
      <c r="T135" s="2">
        <v>478</v>
      </c>
      <c r="U135" s="3" t="s">
        <v>1129</v>
      </c>
      <c r="V135" s="4" t="s">
        <v>570</v>
      </c>
      <c r="W135" s="2">
        <v>478</v>
      </c>
    </row>
    <row r="136" spans="1:23" x14ac:dyDescent="0.2">
      <c r="A136" s="1">
        <v>480</v>
      </c>
      <c r="B136" s="1" t="s">
        <v>579</v>
      </c>
      <c r="C136" s="3" t="s">
        <v>1130</v>
      </c>
      <c r="D136" s="3" t="s">
        <v>576</v>
      </c>
      <c r="E136" s="3">
        <v>480</v>
      </c>
      <c r="F136" s="3" t="s">
        <v>1130</v>
      </c>
      <c r="G136" s="3" t="s">
        <v>576</v>
      </c>
      <c r="H136" s="3">
        <v>480</v>
      </c>
      <c r="I136" s="3" t="s">
        <v>1130</v>
      </c>
      <c r="J136" s="3" t="s">
        <v>576</v>
      </c>
      <c r="K136" s="3">
        <v>480</v>
      </c>
      <c r="L136" s="3" t="s">
        <v>1130</v>
      </c>
      <c r="M136" s="4" t="s">
        <v>576</v>
      </c>
      <c r="N136" s="2">
        <v>480</v>
      </c>
      <c r="O136" s="3" t="s">
        <v>1130</v>
      </c>
      <c r="P136" s="4" t="s">
        <v>576</v>
      </c>
      <c r="Q136" s="2">
        <v>480</v>
      </c>
      <c r="R136" s="3" t="s">
        <v>1130</v>
      </c>
      <c r="S136" s="4" t="s">
        <v>576</v>
      </c>
      <c r="T136" s="2">
        <v>480</v>
      </c>
      <c r="U136" s="3" t="s">
        <v>1130</v>
      </c>
      <c r="V136" s="4" t="s">
        <v>576</v>
      </c>
      <c r="W136" s="2">
        <v>480</v>
      </c>
    </row>
    <row r="137" spans="1:23" x14ac:dyDescent="0.2">
      <c r="A137" s="1">
        <v>484</v>
      </c>
      <c r="B137" s="1" t="s">
        <v>535</v>
      </c>
      <c r="C137" s="3" t="s">
        <v>1131</v>
      </c>
      <c r="D137" s="3" t="s">
        <v>532</v>
      </c>
      <c r="E137" s="3">
        <v>484</v>
      </c>
      <c r="F137" s="3" t="s">
        <v>1131</v>
      </c>
      <c r="G137" s="3" t="s">
        <v>532</v>
      </c>
      <c r="H137" s="3">
        <v>484</v>
      </c>
      <c r="I137" s="3" t="s">
        <v>1131</v>
      </c>
      <c r="J137" s="3" t="s">
        <v>532</v>
      </c>
      <c r="K137" s="3">
        <v>484</v>
      </c>
      <c r="L137" s="3" t="s">
        <v>1131</v>
      </c>
      <c r="M137" s="4" t="s">
        <v>532</v>
      </c>
      <c r="N137" s="2">
        <v>484</v>
      </c>
      <c r="O137" s="3" t="s">
        <v>1131</v>
      </c>
      <c r="P137" s="4" t="s">
        <v>532</v>
      </c>
      <c r="Q137" s="2">
        <v>484</v>
      </c>
      <c r="R137" s="3" t="s">
        <v>1131</v>
      </c>
      <c r="S137" s="4" t="s">
        <v>532</v>
      </c>
      <c r="T137" s="2">
        <v>484</v>
      </c>
      <c r="U137" s="3" t="s">
        <v>1131</v>
      </c>
      <c r="V137" s="4" t="s">
        <v>532</v>
      </c>
      <c r="W137" s="2">
        <v>484</v>
      </c>
    </row>
    <row r="138" spans="1:23" x14ac:dyDescent="0.2">
      <c r="A138" s="1">
        <v>492</v>
      </c>
      <c r="B138" s="1" t="s">
        <v>516</v>
      </c>
      <c r="C138" s="3" t="s">
        <v>979</v>
      </c>
      <c r="D138" s="3" t="s">
        <v>512</v>
      </c>
      <c r="E138" s="3">
        <v>492</v>
      </c>
      <c r="F138" s="3" t="s">
        <v>979</v>
      </c>
      <c r="G138" s="3" t="s">
        <v>512</v>
      </c>
      <c r="H138" s="3">
        <v>492</v>
      </c>
      <c r="I138" s="3" t="s">
        <v>979</v>
      </c>
      <c r="J138" s="3" t="s">
        <v>512</v>
      </c>
      <c r="K138" s="3">
        <v>492</v>
      </c>
      <c r="L138" s="3" t="s">
        <v>979</v>
      </c>
      <c r="M138" s="4" t="s">
        <v>512</v>
      </c>
      <c r="N138" s="2">
        <v>492</v>
      </c>
      <c r="O138" s="3" t="s">
        <v>979</v>
      </c>
      <c r="P138" s="4" t="s">
        <v>512</v>
      </c>
      <c r="Q138" s="2">
        <v>492</v>
      </c>
      <c r="R138" s="3" t="s">
        <v>979</v>
      </c>
      <c r="S138" s="4" t="s">
        <v>512</v>
      </c>
      <c r="T138" s="2">
        <v>492</v>
      </c>
      <c r="U138" s="3" t="s">
        <v>979</v>
      </c>
      <c r="V138" s="4" t="s">
        <v>512</v>
      </c>
      <c r="W138" s="2">
        <v>492</v>
      </c>
    </row>
    <row r="139" spans="1:23" x14ac:dyDescent="0.2">
      <c r="A139" s="1">
        <v>496</v>
      </c>
      <c r="B139" s="1" t="s">
        <v>565</v>
      </c>
      <c r="C139" s="3" t="s">
        <v>1132</v>
      </c>
      <c r="D139" s="3" t="s">
        <v>562</v>
      </c>
      <c r="E139" s="3">
        <v>496</v>
      </c>
      <c r="F139" s="3" t="s">
        <v>1132</v>
      </c>
      <c r="G139" s="3" t="s">
        <v>562</v>
      </c>
      <c r="H139" s="3">
        <v>496</v>
      </c>
      <c r="I139" s="3" t="s">
        <v>1132</v>
      </c>
      <c r="J139" s="3" t="s">
        <v>562</v>
      </c>
      <c r="K139" s="3">
        <v>496</v>
      </c>
      <c r="L139" s="3" t="s">
        <v>1132</v>
      </c>
      <c r="M139" s="4" t="s">
        <v>562</v>
      </c>
      <c r="N139" s="2">
        <v>496</v>
      </c>
      <c r="O139" s="3" t="s">
        <v>1132</v>
      </c>
      <c r="P139" s="4" t="s">
        <v>562</v>
      </c>
      <c r="Q139" s="2">
        <v>496</v>
      </c>
      <c r="R139" s="3" t="s">
        <v>1132</v>
      </c>
      <c r="S139" s="4" t="s">
        <v>562</v>
      </c>
      <c r="T139" s="2">
        <v>496</v>
      </c>
      <c r="U139" s="3" t="s">
        <v>1132</v>
      </c>
      <c r="V139" s="4" t="s">
        <v>562</v>
      </c>
      <c r="W139" s="2">
        <v>496</v>
      </c>
    </row>
    <row r="140" spans="1:23" x14ac:dyDescent="0.2">
      <c r="A140" s="1">
        <v>498</v>
      </c>
      <c r="B140" s="1" t="s">
        <v>521</v>
      </c>
      <c r="C140" s="3" t="s">
        <v>1133</v>
      </c>
      <c r="D140" s="3" t="s">
        <v>517</v>
      </c>
      <c r="E140" s="3">
        <v>498</v>
      </c>
      <c r="F140" s="3" t="s">
        <v>1133</v>
      </c>
      <c r="G140" s="3" t="s">
        <v>517</v>
      </c>
      <c r="H140" s="3">
        <v>498</v>
      </c>
      <c r="I140" s="3" t="s">
        <v>1133</v>
      </c>
      <c r="J140" s="3" t="s">
        <v>517</v>
      </c>
      <c r="K140" s="3">
        <v>498</v>
      </c>
      <c r="L140" s="3" t="s">
        <v>1133</v>
      </c>
      <c r="M140" s="4" t="s">
        <v>517</v>
      </c>
      <c r="N140" s="2">
        <v>498</v>
      </c>
      <c r="O140" s="3" t="s">
        <v>1133</v>
      </c>
      <c r="P140" s="4" t="s">
        <v>517</v>
      </c>
      <c r="Q140" s="2">
        <v>498</v>
      </c>
      <c r="R140" s="3" t="s">
        <v>1133</v>
      </c>
      <c r="S140" s="4" t="s">
        <v>517</v>
      </c>
      <c r="T140" s="2">
        <v>498</v>
      </c>
      <c r="U140" s="3" t="s">
        <v>1133</v>
      </c>
      <c r="V140" s="4" t="s">
        <v>517</v>
      </c>
      <c r="W140" s="2">
        <v>498</v>
      </c>
    </row>
    <row r="141" spans="1:23" x14ac:dyDescent="0.2">
      <c r="A141" s="1">
        <v>499</v>
      </c>
      <c r="B141" s="1" t="s">
        <v>561</v>
      </c>
      <c r="C141" s="3" t="s">
        <v>979</v>
      </c>
      <c r="D141" s="3" t="s">
        <v>559</v>
      </c>
      <c r="E141" s="3">
        <v>499</v>
      </c>
      <c r="F141" s="3" t="s">
        <v>979</v>
      </c>
      <c r="G141" s="3" t="s">
        <v>559</v>
      </c>
      <c r="H141" s="3">
        <v>499</v>
      </c>
      <c r="I141" s="3" t="s">
        <v>979</v>
      </c>
      <c r="J141" s="3" t="s">
        <v>559</v>
      </c>
      <c r="K141" s="3">
        <v>499</v>
      </c>
      <c r="L141" s="3" t="s">
        <v>979</v>
      </c>
      <c r="M141" s="4" t="s">
        <v>559</v>
      </c>
      <c r="N141" s="2">
        <v>499</v>
      </c>
      <c r="O141" s="3" t="s">
        <v>979</v>
      </c>
      <c r="P141" s="4" t="s">
        <v>559</v>
      </c>
      <c r="Q141" s="2">
        <v>499</v>
      </c>
      <c r="R141" s="3" t="s">
        <v>979</v>
      </c>
      <c r="S141" s="4" t="s">
        <v>559</v>
      </c>
      <c r="T141" s="2">
        <v>499</v>
      </c>
      <c r="U141" s="3" t="s">
        <v>979</v>
      </c>
      <c r="V141" s="4" t="s">
        <v>559</v>
      </c>
      <c r="W141" s="2">
        <v>499</v>
      </c>
    </row>
    <row r="142" spans="1:23" x14ac:dyDescent="0.2">
      <c r="A142" s="1">
        <v>500</v>
      </c>
      <c r="B142" s="1" t="s">
        <v>926</v>
      </c>
      <c r="C142" s="3" t="s">
        <v>983</v>
      </c>
      <c r="D142" s="3" t="s">
        <v>575</v>
      </c>
      <c r="E142" s="3">
        <v>500</v>
      </c>
      <c r="F142" s="3" t="s">
        <v>983</v>
      </c>
      <c r="G142" s="3" t="s">
        <v>575</v>
      </c>
      <c r="H142" s="3">
        <v>500</v>
      </c>
      <c r="I142" s="3" t="s">
        <v>983</v>
      </c>
      <c r="J142" s="3" t="s">
        <v>575</v>
      </c>
      <c r="K142" s="3">
        <v>500</v>
      </c>
      <c r="L142" s="3" t="s">
        <v>983</v>
      </c>
      <c r="M142" s="4" t="s">
        <v>575</v>
      </c>
      <c r="N142" s="2">
        <v>500</v>
      </c>
      <c r="O142" s="3" t="s">
        <v>983</v>
      </c>
      <c r="P142" s="4" t="s">
        <v>575</v>
      </c>
      <c r="Q142" s="2">
        <v>500</v>
      </c>
      <c r="R142" s="3" t="s">
        <v>983</v>
      </c>
      <c r="S142" s="4" t="s">
        <v>575</v>
      </c>
      <c r="T142" s="2">
        <v>500</v>
      </c>
      <c r="U142" s="3" t="s">
        <v>983</v>
      </c>
      <c r="V142" s="4" t="s">
        <v>575</v>
      </c>
      <c r="W142" s="2">
        <v>500</v>
      </c>
    </row>
    <row r="143" spans="1:23" x14ac:dyDescent="0.2">
      <c r="A143" s="1">
        <v>504</v>
      </c>
      <c r="B143" s="1" t="s">
        <v>511</v>
      </c>
      <c r="C143" s="3" t="s">
        <v>1135</v>
      </c>
      <c r="D143" s="3" t="s">
        <v>507</v>
      </c>
      <c r="E143" s="3">
        <v>504</v>
      </c>
      <c r="F143" s="3" t="s">
        <v>1135</v>
      </c>
      <c r="G143" s="3" t="s">
        <v>507</v>
      </c>
      <c r="H143" s="3">
        <v>504</v>
      </c>
      <c r="I143" s="3" t="s">
        <v>1135</v>
      </c>
      <c r="J143" s="3" t="s">
        <v>507</v>
      </c>
      <c r="K143" s="3">
        <v>504</v>
      </c>
      <c r="L143" s="3" t="s">
        <v>1135</v>
      </c>
      <c r="M143" s="4" t="s">
        <v>507</v>
      </c>
      <c r="N143" s="2">
        <v>504</v>
      </c>
      <c r="O143" s="3" t="s">
        <v>1135</v>
      </c>
      <c r="P143" s="4" t="s">
        <v>507</v>
      </c>
      <c r="Q143" s="2">
        <v>504</v>
      </c>
      <c r="R143" s="3" t="s">
        <v>1135</v>
      </c>
      <c r="S143" s="4" t="s">
        <v>507</v>
      </c>
      <c r="T143" s="2">
        <v>504</v>
      </c>
      <c r="U143" s="3" t="s">
        <v>1135</v>
      </c>
      <c r="V143" s="4" t="s">
        <v>507</v>
      </c>
      <c r="W143" s="2">
        <v>504</v>
      </c>
    </row>
    <row r="144" spans="1:23" x14ac:dyDescent="0.2">
      <c r="A144" s="1">
        <v>508</v>
      </c>
      <c r="B144" s="1" t="s">
        <v>569</v>
      </c>
      <c r="C144" s="3" t="s">
        <v>1136</v>
      </c>
      <c r="D144" s="3" t="s">
        <v>566</v>
      </c>
      <c r="E144" s="3">
        <v>508</v>
      </c>
      <c r="F144" s="3" t="s">
        <v>1136</v>
      </c>
      <c r="G144" s="3" t="s">
        <v>566</v>
      </c>
      <c r="H144" s="3">
        <v>508</v>
      </c>
      <c r="I144" s="3" t="s">
        <v>1136</v>
      </c>
      <c r="J144" s="3" t="s">
        <v>566</v>
      </c>
      <c r="K144" s="3">
        <v>508</v>
      </c>
      <c r="L144" s="3" t="s">
        <v>1136</v>
      </c>
      <c r="M144" s="4" t="s">
        <v>566</v>
      </c>
      <c r="N144" s="2">
        <v>508</v>
      </c>
      <c r="O144" s="3" t="s">
        <v>1136</v>
      </c>
      <c r="P144" s="4" t="s">
        <v>566</v>
      </c>
      <c r="Q144" s="2">
        <v>508</v>
      </c>
      <c r="R144" s="3" t="s">
        <v>1136</v>
      </c>
      <c r="S144" s="4" t="s">
        <v>566</v>
      </c>
      <c r="T144" s="2">
        <v>508</v>
      </c>
      <c r="U144" s="3" t="s">
        <v>1136</v>
      </c>
      <c r="V144" s="4" t="s">
        <v>566</v>
      </c>
      <c r="W144" s="2">
        <v>508</v>
      </c>
    </row>
    <row r="145" spans="1:23" x14ac:dyDescent="0.2">
      <c r="A145" s="1">
        <v>512</v>
      </c>
      <c r="B145" s="1" t="s">
        <v>635</v>
      </c>
      <c r="C145" s="3" t="s">
        <v>1139</v>
      </c>
      <c r="D145" s="3" t="s">
        <v>631</v>
      </c>
      <c r="E145" s="3">
        <v>512</v>
      </c>
      <c r="F145" s="3" t="s">
        <v>1139</v>
      </c>
      <c r="G145" s="3" t="s">
        <v>631</v>
      </c>
      <c r="H145" s="3">
        <v>512</v>
      </c>
      <c r="I145" s="3" t="s">
        <v>1139</v>
      </c>
      <c r="J145" s="3" t="s">
        <v>631</v>
      </c>
      <c r="K145" s="3">
        <v>512</v>
      </c>
      <c r="L145" s="3" t="s">
        <v>1139</v>
      </c>
      <c r="M145" s="4" t="s">
        <v>631</v>
      </c>
      <c r="N145" s="2">
        <v>512</v>
      </c>
      <c r="O145" s="3" t="s">
        <v>1139</v>
      </c>
      <c r="P145" s="4" t="s">
        <v>631</v>
      </c>
      <c r="Q145" s="2">
        <v>512</v>
      </c>
      <c r="R145" s="3" t="s">
        <v>1139</v>
      </c>
      <c r="S145" s="4" t="s">
        <v>631</v>
      </c>
      <c r="T145" s="2">
        <v>512</v>
      </c>
      <c r="U145" s="3" t="s">
        <v>1139</v>
      </c>
      <c r="V145" s="4" t="s">
        <v>631</v>
      </c>
      <c r="W145" s="2">
        <v>512</v>
      </c>
    </row>
    <row r="146" spans="1:23" x14ac:dyDescent="0.2">
      <c r="A146" s="1">
        <v>516</v>
      </c>
      <c r="B146" s="1" t="s">
        <v>592</v>
      </c>
      <c r="C146" s="3" t="s">
        <v>1140</v>
      </c>
      <c r="D146" s="3" t="s">
        <v>589</v>
      </c>
      <c r="E146" s="3">
        <v>516</v>
      </c>
      <c r="F146" s="3" t="s">
        <v>1140</v>
      </c>
      <c r="G146" s="3" t="s">
        <v>589</v>
      </c>
      <c r="H146" s="3">
        <v>516</v>
      </c>
      <c r="I146" s="3" t="s">
        <v>1140</v>
      </c>
      <c r="J146" s="3" t="s">
        <v>589</v>
      </c>
      <c r="K146" s="3">
        <v>516</v>
      </c>
      <c r="L146" s="3" t="s">
        <v>1140</v>
      </c>
      <c r="M146" s="4" t="s">
        <v>589</v>
      </c>
      <c r="N146" s="2">
        <v>516</v>
      </c>
      <c r="O146" s="3" t="s">
        <v>1140</v>
      </c>
      <c r="P146" s="4" t="s">
        <v>589</v>
      </c>
      <c r="Q146" s="2">
        <v>516</v>
      </c>
      <c r="R146" s="3" t="s">
        <v>1140</v>
      </c>
      <c r="S146" s="4" t="s">
        <v>589</v>
      </c>
      <c r="T146" s="2">
        <v>516</v>
      </c>
      <c r="U146" s="3" t="s">
        <v>1140</v>
      </c>
      <c r="V146" s="4" t="s">
        <v>589</v>
      </c>
      <c r="W146" s="2">
        <v>516</v>
      </c>
    </row>
    <row r="147" spans="1:23" x14ac:dyDescent="0.2">
      <c r="A147" s="1">
        <v>520</v>
      </c>
      <c r="B147" s="1" t="s">
        <v>626</v>
      </c>
      <c r="C147" s="3" t="s">
        <v>986</v>
      </c>
      <c r="D147" s="3" t="s">
        <v>622</v>
      </c>
      <c r="E147" s="3">
        <v>520</v>
      </c>
      <c r="F147" s="3" t="s">
        <v>986</v>
      </c>
      <c r="G147" s="3" t="s">
        <v>622</v>
      </c>
      <c r="H147" s="3">
        <v>520</v>
      </c>
      <c r="I147" s="3" t="s">
        <v>986</v>
      </c>
      <c r="J147" s="3" t="s">
        <v>622</v>
      </c>
      <c r="K147" s="3">
        <v>520</v>
      </c>
      <c r="L147" s="3" t="s">
        <v>986</v>
      </c>
      <c r="M147" s="4" t="s">
        <v>622</v>
      </c>
      <c r="N147" s="2">
        <v>520</v>
      </c>
      <c r="O147" s="3" t="s">
        <v>986</v>
      </c>
      <c r="P147" s="4" t="s">
        <v>622</v>
      </c>
      <c r="Q147" s="2">
        <v>520</v>
      </c>
      <c r="R147" s="3" t="s">
        <v>986</v>
      </c>
      <c r="S147" s="4" t="s">
        <v>622</v>
      </c>
      <c r="T147" s="2">
        <v>520</v>
      </c>
      <c r="U147" s="3" t="s">
        <v>986</v>
      </c>
      <c r="V147" s="4" t="s">
        <v>622</v>
      </c>
      <c r="W147" s="2">
        <v>520</v>
      </c>
    </row>
    <row r="148" spans="1:23" x14ac:dyDescent="0.2">
      <c r="A148" s="1">
        <v>524</v>
      </c>
      <c r="B148" s="1" t="s">
        <v>621</v>
      </c>
      <c r="C148" s="3" t="s">
        <v>1141</v>
      </c>
      <c r="D148" s="3" t="s">
        <v>617</v>
      </c>
      <c r="E148" s="3">
        <v>524</v>
      </c>
      <c r="F148" s="3" t="s">
        <v>1141</v>
      </c>
      <c r="G148" s="3" t="s">
        <v>617</v>
      </c>
      <c r="H148" s="3">
        <v>524</v>
      </c>
      <c r="I148" s="3" t="s">
        <v>1141</v>
      </c>
      <c r="J148" s="3" t="s">
        <v>617</v>
      </c>
      <c r="K148" s="3">
        <v>524</v>
      </c>
      <c r="L148" s="3" t="s">
        <v>1141</v>
      </c>
      <c r="M148" s="4" t="s">
        <v>617</v>
      </c>
      <c r="N148" s="2">
        <v>524</v>
      </c>
      <c r="O148" s="3" t="s">
        <v>1141</v>
      </c>
      <c r="P148" s="4" t="s">
        <v>617</v>
      </c>
      <c r="Q148" s="2">
        <v>524</v>
      </c>
      <c r="R148" s="3" t="s">
        <v>1141</v>
      </c>
      <c r="S148" s="4" t="s">
        <v>617</v>
      </c>
      <c r="T148" s="2">
        <v>524</v>
      </c>
      <c r="U148" s="3" t="s">
        <v>1141</v>
      </c>
      <c r="V148" s="4" t="s">
        <v>617</v>
      </c>
      <c r="W148" s="2">
        <v>524</v>
      </c>
    </row>
    <row r="149" spans="1:23" x14ac:dyDescent="0.2">
      <c r="A149" s="1">
        <v>528</v>
      </c>
      <c r="B149" s="1" t="s">
        <v>612</v>
      </c>
      <c r="C149" s="3" t="s">
        <v>979</v>
      </c>
      <c r="D149" s="3" t="s">
        <v>608</v>
      </c>
      <c r="E149" s="3">
        <v>528</v>
      </c>
      <c r="F149" s="3" t="s">
        <v>979</v>
      </c>
      <c r="G149" s="3" t="s">
        <v>608</v>
      </c>
      <c r="H149" s="3">
        <v>528</v>
      </c>
      <c r="I149" s="3" t="s">
        <v>979</v>
      </c>
      <c r="J149" s="3" t="s">
        <v>608</v>
      </c>
      <c r="K149" s="3">
        <v>528</v>
      </c>
      <c r="L149" s="3" t="s">
        <v>979</v>
      </c>
      <c r="M149" s="4" t="s">
        <v>608</v>
      </c>
      <c r="N149" s="2">
        <v>528</v>
      </c>
      <c r="O149" s="3" t="s">
        <v>979</v>
      </c>
      <c r="P149" s="4" t="s">
        <v>608</v>
      </c>
      <c r="Q149" s="2">
        <v>528</v>
      </c>
      <c r="R149" s="3" t="s">
        <v>979</v>
      </c>
      <c r="S149" s="4" t="s">
        <v>608</v>
      </c>
      <c r="T149" s="2">
        <v>528</v>
      </c>
      <c r="U149" s="3" t="s">
        <v>979</v>
      </c>
      <c r="V149" s="4" t="s">
        <v>608</v>
      </c>
      <c r="W149" s="2">
        <v>528</v>
      </c>
    </row>
    <row r="150" spans="1:23" x14ac:dyDescent="0.2">
      <c r="A150" s="1">
        <v>530</v>
      </c>
      <c r="B150" s="1" t="s">
        <v>30</v>
      </c>
      <c r="C150" s="3" t="s">
        <v>1144</v>
      </c>
      <c r="D150" s="3" t="s">
        <v>29</v>
      </c>
      <c r="E150" s="3">
        <v>530</v>
      </c>
      <c r="F150" s="3" t="s">
        <v>1144</v>
      </c>
      <c r="G150" s="3" t="s">
        <v>29</v>
      </c>
      <c r="H150" s="3">
        <v>530</v>
      </c>
      <c r="I150" s="3" t="s">
        <v>1144</v>
      </c>
      <c r="J150" s="3" t="s">
        <v>29</v>
      </c>
      <c r="K150" s="3">
        <v>530</v>
      </c>
      <c r="L150" s="3" t="s">
        <v>1144</v>
      </c>
      <c r="M150" s="4" t="s">
        <v>29</v>
      </c>
      <c r="N150" s="2">
        <v>530</v>
      </c>
      <c r="O150" s="3" t="s">
        <v>1144</v>
      </c>
      <c r="P150" s="4" t="s">
        <v>29</v>
      </c>
      <c r="Q150" s="2">
        <v>530</v>
      </c>
      <c r="R150" s="3" t="s">
        <v>1144</v>
      </c>
      <c r="S150" s="4" t="s">
        <v>29</v>
      </c>
      <c r="T150" s="2">
        <v>530</v>
      </c>
      <c r="U150" s="3" t="s">
        <v>1144</v>
      </c>
      <c r="V150" s="4" t="s">
        <v>29</v>
      </c>
      <c r="W150" s="2">
        <v>530</v>
      </c>
    </row>
    <row r="151" spans="1:23" x14ac:dyDescent="0.2">
      <c r="A151" s="1">
        <v>532</v>
      </c>
      <c r="B151" s="1" t="s">
        <v>1145</v>
      </c>
      <c r="C151" s="3" t="s">
        <v>974</v>
      </c>
      <c r="D151" s="3"/>
      <c r="E151" s="3" t="s">
        <v>974</v>
      </c>
      <c r="F151" s="3" t="s">
        <v>974</v>
      </c>
      <c r="G151" s="3"/>
      <c r="H151" s="3" t="s">
        <v>974</v>
      </c>
      <c r="I151" s="3" t="s">
        <v>974</v>
      </c>
      <c r="J151" s="3"/>
      <c r="K151" s="3" t="s">
        <v>974</v>
      </c>
      <c r="L151" s="3"/>
      <c r="M151" s="4"/>
      <c r="O151" s="3" t="s">
        <v>1268</v>
      </c>
      <c r="P151" s="4"/>
      <c r="Q151" s="2"/>
      <c r="R151" s="3" t="s">
        <v>1268</v>
      </c>
      <c r="S151" s="4"/>
      <c r="T151" s="2"/>
      <c r="U151" s="3" t="s">
        <v>1268</v>
      </c>
      <c r="V151" s="4"/>
      <c r="W151" s="2"/>
    </row>
    <row r="152" spans="1:23" x14ac:dyDescent="0.2">
      <c r="A152" s="1">
        <v>533</v>
      </c>
      <c r="B152" s="1" t="s">
        <v>10</v>
      </c>
      <c r="C152" s="3" t="s">
        <v>1146</v>
      </c>
      <c r="D152" s="3" t="s">
        <v>8</v>
      </c>
      <c r="E152" s="3">
        <v>533</v>
      </c>
      <c r="F152" s="3" t="s">
        <v>1146</v>
      </c>
      <c r="G152" s="3" t="s">
        <v>8</v>
      </c>
      <c r="H152" s="3">
        <v>533</v>
      </c>
      <c r="I152" s="3" t="s">
        <v>1146</v>
      </c>
      <c r="J152" s="3" t="s">
        <v>8</v>
      </c>
      <c r="K152" s="3">
        <v>533</v>
      </c>
      <c r="L152" s="3" t="s">
        <v>1146</v>
      </c>
      <c r="M152" s="4" t="s">
        <v>8</v>
      </c>
      <c r="N152" s="2">
        <v>533</v>
      </c>
      <c r="O152" s="3" t="s">
        <v>1146</v>
      </c>
      <c r="P152" s="4" t="s">
        <v>8</v>
      </c>
      <c r="Q152" s="2">
        <v>533</v>
      </c>
      <c r="R152" s="3" t="s">
        <v>1146</v>
      </c>
      <c r="S152" s="4" t="s">
        <v>8</v>
      </c>
      <c r="T152" s="2">
        <v>533</v>
      </c>
      <c r="U152" s="3" t="s">
        <v>1146</v>
      </c>
      <c r="V152" s="4" t="s">
        <v>8</v>
      </c>
      <c r="W152" s="2">
        <v>533</v>
      </c>
    </row>
    <row r="153" spans="1:23" x14ac:dyDescent="0.2">
      <c r="A153" s="1">
        <v>540</v>
      </c>
      <c r="B153" s="1" t="s">
        <v>594</v>
      </c>
      <c r="C153" s="3" t="s">
        <v>1053</v>
      </c>
      <c r="D153" s="3" t="s">
        <v>593</v>
      </c>
      <c r="E153" s="3">
        <v>540</v>
      </c>
      <c r="F153" s="3" t="s">
        <v>1053</v>
      </c>
      <c r="G153" s="3" t="s">
        <v>593</v>
      </c>
      <c r="H153" s="3">
        <v>540</v>
      </c>
      <c r="I153" s="3" t="s">
        <v>1053</v>
      </c>
      <c r="J153" s="3" t="s">
        <v>593</v>
      </c>
      <c r="K153" s="3">
        <v>540</v>
      </c>
      <c r="L153" s="3" t="s">
        <v>1053</v>
      </c>
      <c r="M153" s="4" t="s">
        <v>593</v>
      </c>
      <c r="N153" s="2">
        <v>540</v>
      </c>
      <c r="O153" s="3" t="s">
        <v>1053</v>
      </c>
      <c r="P153" s="4" t="s">
        <v>593</v>
      </c>
      <c r="Q153" s="2">
        <v>540</v>
      </c>
      <c r="R153" s="3" t="s">
        <v>1053</v>
      </c>
      <c r="S153" s="4" t="s">
        <v>593</v>
      </c>
      <c r="T153" s="2">
        <v>540</v>
      </c>
      <c r="U153" s="3" t="s">
        <v>1053</v>
      </c>
      <c r="V153" s="4" t="s">
        <v>593</v>
      </c>
      <c r="W153" s="2">
        <v>540</v>
      </c>
    </row>
    <row r="154" spans="1:23" x14ac:dyDescent="0.2">
      <c r="A154" s="1">
        <v>554</v>
      </c>
      <c r="B154" s="1" t="s">
        <v>630</v>
      </c>
      <c r="C154" s="3" t="s">
        <v>1026</v>
      </c>
      <c r="D154" s="3" t="s">
        <v>627</v>
      </c>
      <c r="E154" s="3">
        <v>554</v>
      </c>
      <c r="F154" s="3" t="s">
        <v>1026</v>
      </c>
      <c r="G154" s="3" t="s">
        <v>627</v>
      </c>
      <c r="H154" s="3">
        <v>554</v>
      </c>
      <c r="I154" s="3" t="s">
        <v>1026</v>
      </c>
      <c r="J154" s="3" t="s">
        <v>627</v>
      </c>
      <c r="K154" s="3">
        <v>554</v>
      </c>
      <c r="L154" s="3" t="s">
        <v>1026</v>
      </c>
      <c r="M154" s="4" t="s">
        <v>627</v>
      </c>
      <c r="N154" s="2">
        <v>554</v>
      </c>
      <c r="O154" s="3" t="s">
        <v>1026</v>
      </c>
      <c r="P154" s="4" t="s">
        <v>627</v>
      </c>
      <c r="Q154" s="2">
        <v>554</v>
      </c>
      <c r="R154" s="3" t="s">
        <v>1026</v>
      </c>
      <c r="S154" s="4" t="s">
        <v>627</v>
      </c>
      <c r="T154" s="2">
        <v>554</v>
      </c>
      <c r="U154" s="3" t="s">
        <v>1026</v>
      </c>
      <c r="V154" s="4" t="s">
        <v>627</v>
      </c>
      <c r="W154" s="2">
        <v>554</v>
      </c>
    </row>
    <row r="155" spans="1:23" x14ac:dyDescent="0.2">
      <c r="A155" s="1">
        <v>558</v>
      </c>
      <c r="B155" s="1" t="s">
        <v>607</v>
      </c>
      <c r="C155" s="3" t="s">
        <v>1147</v>
      </c>
      <c r="D155" s="3" t="s">
        <v>604</v>
      </c>
      <c r="E155" s="3">
        <v>558</v>
      </c>
      <c r="F155" s="3" t="s">
        <v>1147</v>
      </c>
      <c r="G155" s="3" t="s">
        <v>604</v>
      </c>
      <c r="H155" s="3">
        <v>558</v>
      </c>
      <c r="I155" s="3" t="s">
        <v>1147</v>
      </c>
      <c r="J155" s="3" t="s">
        <v>604</v>
      </c>
      <c r="K155" s="3">
        <v>558</v>
      </c>
      <c r="L155" s="3" t="s">
        <v>1147</v>
      </c>
      <c r="M155" s="4" t="s">
        <v>604</v>
      </c>
      <c r="N155" s="2">
        <v>558</v>
      </c>
      <c r="O155" s="3" t="s">
        <v>1147</v>
      </c>
      <c r="P155" s="4" t="s">
        <v>604</v>
      </c>
      <c r="Q155" s="2">
        <v>558</v>
      </c>
      <c r="R155" s="3" t="s">
        <v>1147</v>
      </c>
      <c r="S155" s="4" t="s">
        <v>604</v>
      </c>
      <c r="T155" s="2">
        <v>558</v>
      </c>
      <c r="U155" s="3" t="s">
        <v>1147</v>
      </c>
      <c r="V155" s="4" t="s">
        <v>604</v>
      </c>
      <c r="W155" s="2">
        <v>558</v>
      </c>
    </row>
    <row r="156" spans="1:23" x14ac:dyDescent="0.2">
      <c r="A156" s="1">
        <v>562</v>
      </c>
      <c r="B156" s="1" t="s">
        <v>598</v>
      </c>
      <c r="C156" s="3" t="s">
        <v>1033</v>
      </c>
      <c r="D156" s="3" t="s">
        <v>595</v>
      </c>
      <c r="E156" s="3">
        <v>562</v>
      </c>
      <c r="F156" s="3" t="s">
        <v>1033</v>
      </c>
      <c r="G156" s="3" t="s">
        <v>595</v>
      </c>
      <c r="H156" s="3">
        <v>562</v>
      </c>
      <c r="I156" s="3" t="s">
        <v>1033</v>
      </c>
      <c r="J156" s="3" t="s">
        <v>595</v>
      </c>
      <c r="K156" s="3">
        <v>562</v>
      </c>
      <c r="L156" s="3" t="s">
        <v>1033</v>
      </c>
      <c r="M156" s="4" t="s">
        <v>595</v>
      </c>
      <c r="N156" s="2">
        <v>562</v>
      </c>
      <c r="O156" s="3" t="s">
        <v>1033</v>
      </c>
      <c r="P156" s="4" t="s">
        <v>595</v>
      </c>
      <c r="Q156" s="2">
        <v>562</v>
      </c>
      <c r="R156" s="3" t="s">
        <v>1033</v>
      </c>
      <c r="S156" s="4" t="s">
        <v>595</v>
      </c>
      <c r="T156" s="2">
        <v>562</v>
      </c>
      <c r="U156" s="3" t="s">
        <v>1033</v>
      </c>
      <c r="V156" s="4" t="s">
        <v>595</v>
      </c>
      <c r="W156" s="2">
        <v>562</v>
      </c>
    </row>
    <row r="157" spans="1:23" x14ac:dyDescent="0.2">
      <c r="A157" s="1">
        <v>566</v>
      </c>
      <c r="B157" s="1" t="s">
        <v>603</v>
      </c>
      <c r="C157" s="3" t="s">
        <v>1149</v>
      </c>
      <c r="D157" s="3" t="s">
        <v>599</v>
      </c>
      <c r="E157" s="3">
        <v>566</v>
      </c>
      <c r="F157" s="3" t="s">
        <v>1149</v>
      </c>
      <c r="G157" s="3" t="s">
        <v>599</v>
      </c>
      <c r="H157" s="3">
        <v>566</v>
      </c>
      <c r="I157" s="3" t="s">
        <v>1149</v>
      </c>
      <c r="J157" s="3" t="s">
        <v>599</v>
      </c>
      <c r="K157" s="3">
        <v>566</v>
      </c>
      <c r="L157" s="3" t="s">
        <v>1149</v>
      </c>
      <c r="M157" s="4" t="s">
        <v>599</v>
      </c>
      <c r="N157" s="2">
        <v>566</v>
      </c>
      <c r="O157" s="3" t="s">
        <v>1149</v>
      </c>
      <c r="P157" s="4" t="s">
        <v>599</v>
      </c>
      <c r="Q157" s="2">
        <v>566</v>
      </c>
      <c r="R157" s="3" t="s">
        <v>1149</v>
      </c>
      <c r="S157" s="4" t="s">
        <v>599</v>
      </c>
      <c r="T157" s="2">
        <v>566</v>
      </c>
      <c r="U157" s="3" t="s">
        <v>1149</v>
      </c>
      <c r="V157" s="4" t="s">
        <v>599</v>
      </c>
      <c r="W157" s="2">
        <v>566</v>
      </c>
    </row>
    <row r="158" spans="1:23" x14ac:dyDescent="0.2">
      <c r="A158" s="1">
        <v>570</v>
      </c>
      <c r="B158" s="1" t="s">
        <v>1150</v>
      </c>
      <c r="C158" s="3" t="s">
        <v>974</v>
      </c>
      <c r="D158" s="3"/>
      <c r="E158" s="3" t="s">
        <v>974</v>
      </c>
      <c r="F158" s="3" t="s">
        <v>974</v>
      </c>
      <c r="G158" s="3"/>
      <c r="H158" s="3" t="s">
        <v>974</v>
      </c>
      <c r="I158" s="3" t="s">
        <v>974</v>
      </c>
      <c r="J158" s="3"/>
      <c r="K158" s="3" t="s">
        <v>974</v>
      </c>
      <c r="L158" s="3"/>
      <c r="M158" s="4"/>
      <c r="O158" s="3" t="s">
        <v>1268</v>
      </c>
      <c r="P158" s="4"/>
      <c r="Q158" s="2"/>
      <c r="R158" s="3" t="s">
        <v>1268</v>
      </c>
      <c r="S158" s="4"/>
      <c r="T158" s="2"/>
      <c r="U158" s="3" t="s">
        <v>1268</v>
      </c>
      <c r="V158" s="4"/>
      <c r="W158" s="2"/>
    </row>
    <row r="159" spans="1:23" x14ac:dyDescent="0.2">
      <c r="A159" s="1">
        <v>574</v>
      </c>
      <c r="B159" s="1" t="s">
        <v>1152</v>
      </c>
      <c r="C159" s="3" t="s">
        <v>974</v>
      </c>
      <c r="D159" s="3"/>
      <c r="E159" s="3" t="s">
        <v>974</v>
      </c>
      <c r="F159" s="3" t="s">
        <v>974</v>
      </c>
      <c r="G159" s="3"/>
      <c r="H159" s="3" t="s">
        <v>974</v>
      </c>
      <c r="I159" s="3" t="s">
        <v>974</v>
      </c>
      <c r="J159" s="3"/>
      <c r="K159" s="3" t="s">
        <v>974</v>
      </c>
      <c r="L159" s="3"/>
      <c r="M159" s="4"/>
      <c r="O159" s="3" t="s">
        <v>1268</v>
      </c>
      <c r="P159" s="4"/>
      <c r="Q159" s="2"/>
      <c r="R159" s="3" t="s">
        <v>1268</v>
      </c>
      <c r="S159" s="4"/>
      <c r="T159" s="2"/>
      <c r="U159" s="3" t="s">
        <v>1268</v>
      </c>
      <c r="V159" s="4"/>
      <c r="W159" s="2"/>
    </row>
    <row r="160" spans="1:23" x14ac:dyDescent="0.2">
      <c r="A160" s="1">
        <v>578</v>
      </c>
      <c r="B160" s="1" t="s">
        <v>616</v>
      </c>
      <c r="C160" s="3" t="s">
        <v>1154</v>
      </c>
      <c r="D160" s="3" t="s">
        <v>613</v>
      </c>
      <c r="E160" s="3">
        <v>578</v>
      </c>
      <c r="F160" s="3" t="s">
        <v>1154</v>
      </c>
      <c r="G160" s="3" t="s">
        <v>613</v>
      </c>
      <c r="H160" s="3">
        <v>578</v>
      </c>
      <c r="I160" s="3" t="s">
        <v>1154</v>
      </c>
      <c r="J160" s="3" t="s">
        <v>613</v>
      </c>
      <c r="K160" s="3">
        <v>578</v>
      </c>
      <c r="L160" s="3" t="s">
        <v>1154</v>
      </c>
      <c r="M160" s="4" t="s">
        <v>613</v>
      </c>
      <c r="N160" s="2">
        <v>578</v>
      </c>
      <c r="O160" s="3" t="s">
        <v>1154</v>
      </c>
      <c r="P160" s="4" t="s">
        <v>613</v>
      </c>
      <c r="Q160" s="2">
        <v>578</v>
      </c>
      <c r="R160" s="3" t="s">
        <v>1154</v>
      </c>
      <c r="S160" s="4" t="s">
        <v>613</v>
      </c>
      <c r="T160" s="2">
        <v>578</v>
      </c>
      <c r="U160" s="3" t="s">
        <v>1154</v>
      </c>
      <c r="V160" s="4" t="s">
        <v>613</v>
      </c>
      <c r="W160" s="2">
        <v>578</v>
      </c>
    </row>
    <row r="161" spans="1:23" x14ac:dyDescent="0.2">
      <c r="A161" s="1">
        <v>580</v>
      </c>
      <c r="B161" s="1" t="s">
        <v>1155</v>
      </c>
      <c r="C161" s="3" t="s">
        <v>974</v>
      </c>
      <c r="D161" s="3"/>
      <c r="E161" s="3" t="s">
        <v>974</v>
      </c>
      <c r="F161" s="3" t="s">
        <v>974</v>
      </c>
      <c r="G161" s="3"/>
      <c r="H161" s="3" t="s">
        <v>974</v>
      </c>
      <c r="I161" s="3" t="s">
        <v>974</v>
      </c>
      <c r="J161" s="3"/>
      <c r="K161" s="3" t="s">
        <v>974</v>
      </c>
      <c r="L161" s="3"/>
      <c r="M161" s="4"/>
      <c r="O161" s="3" t="s">
        <v>1268</v>
      </c>
      <c r="P161" s="4"/>
      <c r="Q161" s="2"/>
      <c r="R161" s="3" t="s">
        <v>1268</v>
      </c>
      <c r="S161" s="4"/>
      <c r="T161" s="2"/>
      <c r="U161" s="3" t="s">
        <v>1268</v>
      </c>
      <c r="V161" s="4"/>
      <c r="W161" s="2"/>
    </row>
    <row r="162" spans="1:23" x14ac:dyDescent="0.2">
      <c r="A162" s="1">
        <v>582</v>
      </c>
      <c r="B162" s="1" t="s">
        <v>1157</v>
      </c>
      <c r="C162" s="3" t="s">
        <v>974</v>
      </c>
      <c r="D162" s="3"/>
      <c r="E162" s="3" t="s">
        <v>974</v>
      </c>
      <c r="F162" s="3" t="s">
        <v>974</v>
      </c>
      <c r="G162" s="3"/>
      <c r="H162" s="3" t="s">
        <v>974</v>
      </c>
      <c r="I162" s="3" t="s">
        <v>974</v>
      </c>
      <c r="J162" s="3"/>
      <c r="K162" s="3" t="s">
        <v>974</v>
      </c>
      <c r="L162" s="3"/>
      <c r="M162" s="4"/>
      <c r="O162" s="3" t="s">
        <v>1268</v>
      </c>
      <c r="P162" s="4"/>
      <c r="Q162" s="2"/>
      <c r="R162" s="3" t="s">
        <v>1268</v>
      </c>
      <c r="S162" s="4"/>
      <c r="T162" s="2"/>
      <c r="U162" s="3" t="s">
        <v>1268</v>
      </c>
      <c r="V162" s="4"/>
      <c r="W162" s="2"/>
    </row>
    <row r="163" spans="1:23" x14ac:dyDescent="0.2">
      <c r="A163" s="1">
        <v>583</v>
      </c>
      <c r="B163" s="1" t="s">
        <v>927</v>
      </c>
      <c r="C163" s="3" t="s">
        <v>977</v>
      </c>
      <c r="D163" s="3" t="s">
        <v>290</v>
      </c>
      <c r="E163" s="3">
        <v>583</v>
      </c>
      <c r="F163" s="3" t="s">
        <v>977</v>
      </c>
      <c r="G163" s="3" t="s">
        <v>290</v>
      </c>
      <c r="H163" s="3">
        <v>583</v>
      </c>
      <c r="I163" s="3" t="s">
        <v>977</v>
      </c>
      <c r="J163" s="3" t="s">
        <v>290</v>
      </c>
      <c r="K163" s="3">
        <v>583</v>
      </c>
      <c r="L163" s="3" t="s">
        <v>977</v>
      </c>
      <c r="M163" s="4" t="s">
        <v>290</v>
      </c>
      <c r="N163" s="2">
        <v>583</v>
      </c>
      <c r="O163" s="3" t="s">
        <v>977</v>
      </c>
      <c r="P163" s="4" t="s">
        <v>290</v>
      </c>
      <c r="Q163" s="2">
        <v>583</v>
      </c>
      <c r="R163" s="3" t="s">
        <v>977</v>
      </c>
      <c r="S163" s="4" t="s">
        <v>290</v>
      </c>
      <c r="T163" s="2">
        <v>583</v>
      </c>
      <c r="U163" s="3" t="s">
        <v>977</v>
      </c>
      <c r="V163" s="4" t="s">
        <v>290</v>
      </c>
      <c r="W163" s="2">
        <v>583</v>
      </c>
    </row>
    <row r="164" spans="1:23" x14ac:dyDescent="0.2">
      <c r="A164" s="1">
        <v>584</v>
      </c>
      <c r="B164" s="1" t="s">
        <v>540</v>
      </c>
      <c r="C164" s="3" t="s">
        <v>977</v>
      </c>
      <c r="D164" s="3" t="s">
        <v>536</v>
      </c>
      <c r="E164" s="3">
        <v>584</v>
      </c>
      <c r="F164" s="3" t="s">
        <v>977</v>
      </c>
      <c r="G164" s="3" t="s">
        <v>536</v>
      </c>
      <c r="H164" s="3">
        <v>584</v>
      </c>
      <c r="I164" s="3" t="s">
        <v>977</v>
      </c>
      <c r="J164" s="3" t="s">
        <v>536</v>
      </c>
      <c r="K164" s="3">
        <v>584</v>
      </c>
      <c r="L164" s="3" t="s">
        <v>977</v>
      </c>
      <c r="M164" s="4" t="s">
        <v>536</v>
      </c>
      <c r="N164" s="2">
        <v>584</v>
      </c>
      <c r="O164" s="3" t="s">
        <v>977</v>
      </c>
      <c r="P164" s="4" t="s">
        <v>536</v>
      </c>
      <c r="Q164" s="2">
        <v>584</v>
      </c>
      <c r="R164" s="3" t="s">
        <v>977</v>
      </c>
      <c r="S164" s="4" t="s">
        <v>536</v>
      </c>
      <c r="T164" s="2">
        <v>584</v>
      </c>
      <c r="U164" s="3" t="s">
        <v>977</v>
      </c>
      <c r="V164" s="4" t="s">
        <v>536</v>
      </c>
      <c r="W164" s="2">
        <v>584</v>
      </c>
    </row>
    <row r="165" spans="1:23" x14ac:dyDescent="0.2">
      <c r="A165" s="1">
        <v>585</v>
      </c>
      <c r="B165" s="1" t="s">
        <v>657</v>
      </c>
      <c r="C165" s="3" t="s">
        <v>977</v>
      </c>
      <c r="D165" s="3" t="s">
        <v>653</v>
      </c>
      <c r="E165" s="3">
        <v>585</v>
      </c>
      <c r="F165" s="3" t="s">
        <v>977</v>
      </c>
      <c r="G165" s="3" t="s">
        <v>653</v>
      </c>
      <c r="H165" s="3">
        <v>585</v>
      </c>
      <c r="I165" s="3" t="s">
        <v>977</v>
      </c>
      <c r="J165" s="3" t="s">
        <v>653</v>
      </c>
      <c r="K165" s="3">
        <v>585</v>
      </c>
      <c r="L165" s="3" t="s">
        <v>977</v>
      </c>
      <c r="M165" s="4" t="s">
        <v>653</v>
      </c>
      <c r="N165" s="2">
        <v>585</v>
      </c>
      <c r="O165" s="3" t="s">
        <v>977</v>
      </c>
      <c r="P165" s="4" t="s">
        <v>653</v>
      </c>
      <c r="Q165" s="2">
        <v>585</v>
      </c>
      <c r="R165" s="3" t="s">
        <v>977</v>
      </c>
      <c r="S165" s="4" t="s">
        <v>653</v>
      </c>
      <c r="T165" s="2">
        <v>585</v>
      </c>
      <c r="U165" s="3" t="s">
        <v>977</v>
      </c>
      <c r="V165" s="4" t="s">
        <v>653</v>
      </c>
      <c r="W165" s="2">
        <v>585</v>
      </c>
    </row>
    <row r="166" spans="1:23" x14ac:dyDescent="0.2">
      <c r="A166" s="1">
        <v>586</v>
      </c>
      <c r="B166" s="1" t="s">
        <v>639</v>
      </c>
      <c r="C166" s="3" t="s">
        <v>1158</v>
      </c>
      <c r="D166" s="3" t="s">
        <v>636</v>
      </c>
      <c r="E166" s="3">
        <v>586</v>
      </c>
      <c r="F166" s="3" t="s">
        <v>1158</v>
      </c>
      <c r="G166" s="3" t="s">
        <v>636</v>
      </c>
      <c r="H166" s="3">
        <v>586</v>
      </c>
      <c r="I166" s="3" t="s">
        <v>1158</v>
      </c>
      <c r="J166" s="3" t="s">
        <v>636</v>
      </c>
      <c r="K166" s="3">
        <v>586</v>
      </c>
      <c r="L166" s="3" t="s">
        <v>1158</v>
      </c>
      <c r="M166" s="4" t="s">
        <v>636</v>
      </c>
      <c r="N166" s="2">
        <v>586</v>
      </c>
      <c r="O166" s="3" t="s">
        <v>1158</v>
      </c>
      <c r="P166" s="4" t="s">
        <v>636</v>
      </c>
      <c r="Q166" s="2">
        <v>586</v>
      </c>
      <c r="R166" s="3" t="s">
        <v>1158</v>
      </c>
      <c r="S166" s="4" t="s">
        <v>636</v>
      </c>
      <c r="T166" s="2">
        <v>586</v>
      </c>
      <c r="U166" s="3" t="s">
        <v>1158</v>
      </c>
      <c r="V166" s="4" t="s">
        <v>636</v>
      </c>
      <c r="W166" s="2">
        <v>586</v>
      </c>
    </row>
    <row r="167" spans="1:23" x14ac:dyDescent="0.2">
      <c r="A167" s="1">
        <v>591</v>
      </c>
      <c r="B167" s="1" t="s">
        <v>643</v>
      </c>
      <c r="C167" s="3" t="s">
        <v>1159</v>
      </c>
      <c r="D167" s="3" t="s">
        <v>640</v>
      </c>
      <c r="E167" s="3">
        <v>591</v>
      </c>
      <c r="F167" s="3" t="s">
        <v>1159</v>
      </c>
      <c r="G167" s="3" t="s">
        <v>640</v>
      </c>
      <c r="H167" s="3">
        <v>591</v>
      </c>
      <c r="I167" s="3" t="s">
        <v>1159</v>
      </c>
      <c r="J167" s="3" t="s">
        <v>640</v>
      </c>
      <c r="K167" s="3">
        <v>591</v>
      </c>
      <c r="L167" s="3" t="s">
        <v>1159</v>
      </c>
      <c r="M167" s="4" t="s">
        <v>640</v>
      </c>
      <c r="N167" s="2">
        <v>591</v>
      </c>
      <c r="O167" s="3" t="s">
        <v>1159</v>
      </c>
      <c r="P167" s="4" t="s">
        <v>640</v>
      </c>
      <c r="Q167" s="2">
        <v>591</v>
      </c>
      <c r="R167" s="3" t="s">
        <v>1159</v>
      </c>
      <c r="S167" s="4" t="s">
        <v>640</v>
      </c>
      <c r="T167" s="2">
        <v>591</v>
      </c>
      <c r="U167" s="3" t="s">
        <v>1159</v>
      </c>
      <c r="V167" s="4" t="s">
        <v>640</v>
      </c>
      <c r="W167" s="2">
        <v>591</v>
      </c>
    </row>
    <row r="168" spans="1:23" x14ac:dyDescent="0.2">
      <c r="A168" s="1">
        <v>598</v>
      </c>
      <c r="B168" s="1" t="s">
        <v>661</v>
      </c>
      <c r="C168" s="3" t="s">
        <v>1160</v>
      </c>
      <c r="D168" s="3" t="s">
        <v>658</v>
      </c>
      <c r="E168" s="3">
        <v>598</v>
      </c>
      <c r="F168" s="3" t="s">
        <v>1160</v>
      </c>
      <c r="G168" s="3" t="s">
        <v>658</v>
      </c>
      <c r="H168" s="3">
        <v>598</v>
      </c>
      <c r="I168" s="3" t="s">
        <v>1160</v>
      </c>
      <c r="J168" s="3" t="s">
        <v>658</v>
      </c>
      <c r="K168" s="3">
        <v>598</v>
      </c>
      <c r="L168" s="3" t="s">
        <v>1160</v>
      </c>
      <c r="M168" s="4" t="s">
        <v>658</v>
      </c>
      <c r="N168" s="2">
        <v>598</v>
      </c>
      <c r="O168" s="3" t="s">
        <v>1160</v>
      </c>
      <c r="P168" s="4" t="s">
        <v>658</v>
      </c>
      <c r="Q168" s="2">
        <v>598</v>
      </c>
      <c r="R168" s="3" t="s">
        <v>1160</v>
      </c>
      <c r="S168" s="4" t="s">
        <v>658</v>
      </c>
      <c r="T168" s="2">
        <v>598</v>
      </c>
      <c r="U168" s="3" t="s">
        <v>1160</v>
      </c>
      <c r="V168" s="4" t="s">
        <v>658</v>
      </c>
      <c r="W168" s="2">
        <v>598</v>
      </c>
    </row>
    <row r="169" spans="1:23" x14ac:dyDescent="0.2">
      <c r="A169" s="1">
        <v>600</v>
      </c>
      <c r="B169" s="1" t="s">
        <v>682</v>
      </c>
      <c r="C169" s="3" t="s">
        <v>1161</v>
      </c>
      <c r="D169" s="3" t="s">
        <v>678</v>
      </c>
      <c r="E169" s="3">
        <v>600</v>
      </c>
      <c r="F169" s="3" t="s">
        <v>1161</v>
      </c>
      <c r="G169" s="3" t="s">
        <v>678</v>
      </c>
      <c r="H169" s="3">
        <v>600</v>
      </c>
      <c r="I169" s="3" t="s">
        <v>1161</v>
      </c>
      <c r="J169" s="3" t="s">
        <v>678</v>
      </c>
      <c r="K169" s="3">
        <v>600</v>
      </c>
      <c r="L169" s="3" t="s">
        <v>1161</v>
      </c>
      <c r="M169" s="4" t="s">
        <v>678</v>
      </c>
      <c r="N169" s="2">
        <v>600</v>
      </c>
      <c r="O169" s="3" t="s">
        <v>1161</v>
      </c>
      <c r="P169" s="4" t="s">
        <v>678</v>
      </c>
      <c r="Q169" s="2">
        <v>600</v>
      </c>
      <c r="R169" s="3" t="s">
        <v>1161</v>
      </c>
      <c r="S169" s="4" t="s">
        <v>678</v>
      </c>
      <c r="T169" s="2">
        <v>600</v>
      </c>
      <c r="U169" s="3" t="s">
        <v>1161</v>
      </c>
      <c r="V169" s="4" t="s">
        <v>678</v>
      </c>
      <c r="W169" s="2">
        <v>600</v>
      </c>
    </row>
    <row r="170" spans="1:23" x14ac:dyDescent="0.2">
      <c r="A170" s="1">
        <v>604</v>
      </c>
      <c r="B170" s="1" t="s">
        <v>647</v>
      </c>
      <c r="C170" s="3" t="s">
        <v>1162</v>
      </c>
      <c r="D170" s="3" t="s">
        <v>644</v>
      </c>
      <c r="E170" s="3">
        <v>604</v>
      </c>
      <c r="F170" s="3" t="s">
        <v>1162</v>
      </c>
      <c r="G170" s="3" t="s">
        <v>644</v>
      </c>
      <c r="H170" s="3">
        <v>604</v>
      </c>
      <c r="I170" s="3" t="s">
        <v>1162</v>
      </c>
      <c r="J170" s="3" t="s">
        <v>644</v>
      </c>
      <c r="K170" s="3">
        <v>604</v>
      </c>
      <c r="L170" s="3" t="s">
        <v>1162</v>
      </c>
      <c r="M170" s="4" t="s">
        <v>644</v>
      </c>
      <c r="N170" s="2">
        <v>604</v>
      </c>
      <c r="O170" s="3" t="s">
        <v>1162</v>
      </c>
      <c r="P170" s="4" t="s">
        <v>644</v>
      </c>
      <c r="Q170" s="2">
        <v>604</v>
      </c>
      <c r="R170" s="3" t="s">
        <v>1162</v>
      </c>
      <c r="S170" s="4" t="s">
        <v>644</v>
      </c>
      <c r="T170" s="2">
        <v>604</v>
      </c>
      <c r="U170" s="3" t="s">
        <v>1162</v>
      </c>
      <c r="V170" s="4" t="s">
        <v>644</v>
      </c>
      <c r="W170" s="2">
        <v>604</v>
      </c>
    </row>
    <row r="171" spans="1:23" x14ac:dyDescent="0.2">
      <c r="A171" s="1">
        <v>608</v>
      </c>
      <c r="B171" s="1" t="s">
        <v>652</v>
      </c>
      <c r="C171" s="3" t="s">
        <v>1163</v>
      </c>
      <c r="D171" s="3" t="s">
        <v>648</v>
      </c>
      <c r="E171" s="3">
        <v>608</v>
      </c>
      <c r="F171" s="3" t="s">
        <v>1163</v>
      </c>
      <c r="G171" s="3" t="s">
        <v>648</v>
      </c>
      <c r="H171" s="3">
        <v>608</v>
      </c>
      <c r="I171" s="3" t="s">
        <v>1163</v>
      </c>
      <c r="J171" s="3" t="s">
        <v>648</v>
      </c>
      <c r="K171" s="3">
        <v>608</v>
      </c>
      <c r="L171" s="3" t="s">
        <v>1163</v>
      </c>
      <c r="M171" s="4" t="s">
        <v>648</v>
      </c>
      <c r="N171" s="2">
        <v>608</v>
      </c>
      <c r="O171" s="3" t="s">
        <v>1163</v>
      </c>
      <c r="P171" s="4" t="s">
        <v>648</v>
      </c>
      <c r="Q171" s="2">
        <v>608</v>
      </c>
      <c r="R171" s="3" t="s">
        <v>1163</v>
      </c>
      <c r="S171" s="4" t="s">
        <v>648</v>
      </c>
      <c r="T171" s="2">
        <v>608</v>
      </c>
      <c r="U171" s="3" t="s">
        <v>1163</v>
      </c>
      <c r="V171" s="4" t="s">
        <v>648</v>
      </c>
      <c r="W171" s="2">
        <v>608</v>
      </c>
    </row>
    <row r="172" spans="1:23" x14ac:dyDescent="0.2">
      <c r="A172" s="1">
        <v>612</v>
      </c>
      <c r="B172" s="1" t="s">
        <v>1164</v>
      </c>
      <c r="C172" s="3" t="s">
        <v>974</v>
      </c>
      <c r="D172" s="3"/>
      <c r="E172" s="3" t="s">
        <v>974</v>
      </c>
      <c r="F172" s="3" t="s">
        <v>974</v>
      </c>
      <c r="G172" s="3"/>
      <c r="H172" s="3" t="s">
        <v>974</v>
      </c>
      <c r="I172" s="3" t="s">
        <v>974</v>
      </c>
      <c r="J172" s="3"/>
      <c r="K172" s="3" t="s">
        <v>974</v>
      </c>
      <c r="L172" s="3"/>
      <c r="M172" s="4"/>
      <c r="O172" s="3" t="s">
        <v>1268</v>
      </c>
      <c r="P172" s="4"/>
      <c r="Q172" s="2"/>
      <c r="R172" s="3" t="s">
        <v>1268</v>
      </c>
      <c r="S172" s="4"/>
      <c r="T172" s="2"/>
      <c r="U172" s="3" t="s">
        <v>1268</v>
      </c>
      <c r="V172" s="4"/>
      <c r="W172" s="2"/>
    </row>
    <row r="173" spans="1:23" x14ac:dyDescent="0.2">
      <c r="A173" s="1">
        <v>616</v>
      </c>
      <c r="B173" s="1" t="s">
        <v>665</v>
      </c>
      <c r="C173" s="3" t="s">
        <v>1166</v>
      </c>
      <c r="D173" s="3" t="s">
        <v>662</v>
      </c>
      <c r="E173" s="3">
        <v>616</v>
      </c>
      <c r="F173" s="3" t="s">
        <v>1166</v>
      </c>
      <c r="G173" s="3" t="s">
        <v>662</v>
      </c>
      <c r="H173" s="3">
        <v>616</v>
      </c>
      <c r="I173" s="3" t="s">
        <v>1166</v>
      </c>
      <c r="J173" s="3" t="s">
        <v>662</v>
      </c>
      <c r="K173" s="3">
        <v>616</v>
      </c>
      <c r="L173" s="3" t="s">
        <v>1166</v>
      </c>
      <c r="M173" s="4" t="s">
        <v>662</v>
      </c>
      <c r="N173" s="2">
        <v>616</v>
      </c>
      <c r="O173" s="3" t="s">
        <v>1166</v>
      </c>
      <c r="P173" s="4" t="s">
        <v>662</v>
      </c>
      <c r="Q173" s="2">
        <v>616</v>
      </c>
      <c r="R173" s="3" t="s">
        <v>1166</v>
      </c>
      <c r="S173" s="4" t="s">
        <v>662</v>
      </c>
      <c r="T173" s="2">
        <v>616</v>
      </c>
      <c r="U173" s="3" t="s">
        <v>1166</v>
      </c>
      <c r="V173" s="4" t="s">
        <v>662</v>
      </c>
      <c r="W173" s="2">
        <v>616</v>
      </c>
    </row>
    <row r="174" spans="1:23" x14ac:dyDescent="0.2">
      <c r="A174" s="1">
        <v>620</v>
      </c>
      <c r="B174" s="1" t="s">
        <v>677</v>
      </c>
      <c r="C174" s="3" t="s">
        <v>979</v>
      </c>
      <c r="D174" s="3" t="s">
        <v>673</v>
      </c>
      <c r="E174" s="3">
        <v>620</v>
      </c>
      <c r="F174" s="3" t="s">
        <v>979</v>
      </c>
      <c r="G174" s="3" t="s">
        <v>673</v>
      </c>
      <c r="H174" s="3">
        <v>620</v>
      </c>
      <c r="I174" s="3" t="s">
        <v>979</v>
      </c>
      <c r="J174" s="3" t="s">
        <v>673</v>
      </c>
      <c r="K174" s="3">
        <v>620</v>
      </c>
      <c r="L174" s="3" t="s">
        <v>979</v>
      </c>
      <c r="M174" s="4" t="s">
        <v>673</v>
      </c>
      <c r="N174" s="2">
        <v>620</v>
      </c>
      <c r="O174" s="3" t="s">
        <v>979</v>
      </c>
      <c r="P174" s="4" t="s">
        <v>673</v>
      </c>
      <c r="Q174" s="2">
        <v>620</v>
      </c>
      <c r="R174" s="3" t="s">
        <v>979</v>
      </c>
      <c r="S174" s="4" t="s">
        <v>673</v>
      </c>
      <c r="T174" s="2">
        <v>620</v>
      </c>
      <c r="U174" s="3" t="s">
        <v>979</v>
      </c>
      <c r="V174" s="4" t="s">
        <v>673</v>
      </c>
      <c r="W174" s="2">
        <v>620</v>
      </c>
    </row>
    <row r="175" spans="1:23" x14ac:dyDescent="0.2">
      <c r="A175" s="1">
        <v>624</v>
      </c>
      <c r="B175" s="1" t="s">
        <v>326</v>
      </c>
      <c r="C175" s="3" t="s">
        <v>1033</v>
      </c>
      <c r="D175" s="3" t="s">
        <v>322</v>
      </c>
      <c r="E175" s="3">
        <v>624</v>
      </c>
      <c r="F175" s="3" t="s">
        <v>1033</v>
      </c>
      <c r="G175" s="3" t="s">
        <v>322</v>
      </c>
      <c r="H175" s="3">
        <v>624</v>
      </c>
      <c r="I175" s="3" t="s">
        <v>1033</v>
      </c>
      <c r="J175" s="3" t="s">
        <v>322</v>
      </c>
      <c r="K175" s="3">
        <v>624</v>
      </c>
      <c r="L175" s="3" t="s">
        <v>1033</v>
      </c>
      <c r="M175" s="4" t="s">
        <v>322</v>
      </c>
      <c r="N175" s="2">
        <v>624</v>
      </c>
      <c r="O175" s="3" t="s">
        <v>1033</v>
      </c>
      <c r="P175" s="4" t="s">
        <v>322</v>
      </c>
      <c r="Q175" s="2">
        <v>624</v>
      </c>
      <c r="R175" s="3" t="s">
        <v>1033</v>
      </c>
      <c r="S175" s="4" t="s">
        <v>322</v>
      </c>
      <c r="T175" s="2">
        <v>624</v>
      </c>
      <c r="U175" s="3" t="s">
        <v>1033</v>
      </c>
      <c r="V175" s="4" t="s">
        <v>322</v>
      </c>
      <c r="W175" s="2">
        <v>624</v>
      </c>
    </row>
    <row r="176" spans="1:23" x14ac:dyDescent="0.2">
      <c r="A176" s="1">
        <v>626</v>
      </c>
      <c r="B176" s="1" t="s">
        <v>816</v>
      </c>
      <c r="C176" s="3" t="s">
        <v>977</v>
      </c>
      <c r="D176" s="3" t="s">
        <v>812</v>
      </c>
      <c r="E176" s="3">
        <v>626</v>
      </c>
      <c r="F176" s="3" t="s">
        <v>977</v>
      </c>
      <c r="G176" s="3" t="s">
        <v>812</v>
      </c>
      <c r="H176" s="3">
        <v>626</v>
      </c>
      <c r="I176" s="3" t="s">
        <v>977</v>
      </c>
      <c r="J176" s="3" t="s">
        <v>812</v>
      </c>
      <c r="K176" s="3">
        <v>626</v>
      </c>
      <c r="L176" s="3" t="s">
        <v>977</v>
      </c>
      <c r="M176" s="4" t="s">
        <v>812</v>
      </c>
      <c r="N176" s="2">
        <v>626</v>
      </c>
      <c r="O176" s="3" t="s">
        <v>977</v>
      </c>
      <c r="P176" s="4" t="s">
        <v>812</v>
      </c>
      <c r="Q176" s="2">
        <v>626</v>
      </c>
      <c r="R176" s="3" t="s">
        <v>977</v>
      </c>
      <c r="S176" s="4" t="s">
        <v>812</v>
      </c>
      <c r="T176" s="2">
        <v>626</v>
      </c>
      <c r="U176" s="3" t="s">
        <v>977</v>
      </c>
      <c r="V176" s="4" t="s">
        <v>812</v>
      </c>
      <c r="W176" s="2">
        <v>626</v>
      </c>
    </row>
    <row r="177" spans="1:23" x14ac:dyDescent="0.2">
      <c r="A177" s="1">
        <v>630</v>
      </c>
      <c r="B177" s="1" t="s">
        <v>928</v>
      </c>
      <c r="C177" s="3" t="s">
        <v>977</v>
      </c>
      <c r="D177" s="3" t="s">
        <v>666</v>
      </c>
      <c r="E177" s="3">
        <v>630</v>
      </c>
      <c r="F177" s="3" t="s">
        <v>977</v>
      </c>
      <c r="G177" s="3" t="s">
        <v>666</v>
      </c>
      <c r="H177" s="3">
        <v>630</v>
      </c>
      <c r="I177" s="3" t="s">
        <v>977</v>
      </c>
      <c r="J177" s="3" t="s">
        <v>666</v>
      </c>
      <c r="K177" s="3">
        <v>630</v>
      </c>
      <c r="L177" s="3" t="s">
        <v>977</v>
      </c>
      <c r="M177" s="4" t="s">
        <v>666</v>
      </c>
      <c r="N177" s="2">
        <v>630</v>
      </c>
      <c r="O177" s="3" t="s">
        <v>977</v>
      </c>
      <c r="P177" s="4" t="s">
        <v>666</v>
      </c>
      <c r="Q177" s="2">
        <v>630</v>
      </c>
      <c r="R177" s="3" t="s">
        <v>977</v>
      </c>
      <c r="S177" s="4" t="s">
        <v>666</v>
      </c>
      <c r="T177" s="2">
        <v>630</v>
      </c>
      <c r="U177" s="3" t="s">
        <v>977</v>
      </c>
      <c r="V177" s="4" t="s">
        <v>666</v>
      </c>
      <c r="W177" s="2">
        <v>630</v>
      </c>
    </row>
    <row r="178" spans="1:23" x14ac:dyDescent="0.2">
      <c r="A178" s="1">
        <v>634</v>
      </c>
      <c r="B178" s="1" t="s">
        <v>690</v>
      </c>
      <c r="C178" s="3" t="s">
        <v>1171</v>
      </c>
      <c r="D178" s="3" t="s">
        <v>687</v>
      </c>
      <c r="E178" s="3">
        <v>634</v>
      </c>
      <c r="F178" s="3" t="s">
        <v>1171</v>
      </c>
      <c r="G178" s="3" t="s">
        <v>687</v>
      </c>
      <c r="H178" s="3">
        <v>634</v>
      </c>
      <c r="I178" s="3" t="s">
        <v>1171</v>
      </c>
      <c r="J178" s="3" t="s">
        <v>687</v>
      </c>
      <c r="K178" s="3">
        <v>634</v>
      </c>
      <c r="L178" s="3" t="s">
        <v>1171</v>
      </c>
      <c r="M178" s="4" t="s">
        <v>687</v>
      </c>
      <c r="N178" s="2">
        <v>634</v>
      </c>
      <c r="O178" s="3" t="s">
        <v>1171</v>
      </c>
      <c r="P178" s="4" t="s">
        <v>687</v>
      </c>
      <c r="Q178" s="2">
        <v>634</v>
      </c>
      <c r="R178" s="3" t="s">
        <v>1171</v>
      </c>
      <c r="S178" s="4" t="s">
        <v>687</v>
      </c>
      <c r="T178" s="2">
        <v>634</v>
      </c>
      <c r="U178" s="3" t="s">
        <v>1171</v>
      </c>
      <c r="V178" s="4" t="s">
        <v>687</v>
      </c>
      <c r="W178" s="2">
        <v>634</v>
      </c>
    </row>
    <row r="179" spans="1:23" x14ac:dyDescent="0.2">
      <c r="A179" s="1">
        <v>638</v>
      </c>
      <c r="B179" s="1" t="s">
        <v>1172</v>
      </c>
      <c r="C179" s="3" t="s">
        <v>974</v>
      </c>
      <c r="D179" s="3"/>
      <c r="E179" s="3" t="s">
        <v>974</v>
      </c>
      <c r="F179" s="3" t="s">
        <v>974</v>
      </c>
      <c r="G179" s="3"/>
      <c r="H179" s="3" t="s">
        <v>974</v>
      </c>
      <c r="I179" s="3" t="s">
        <v>974</v>
      </c>
      <c r="J179" s="3"/>
      <c r="K179" s="3" t="s">
        <v>974</v>
      </c>
      <c r="L179" s="3"/>
      <c r="M179" s="4"/>
      <c r="O179" s="3" t="s">
        <v>1268</v>
      </c>
      <c r="P179" s="4"/>
      <c r="Q179" s="2"/>
      <c r="R179" s="3" t="s">
        <v>1268</v>
      </c>
      <c r="S179" s="4"/>
      <c r="T179" s="2"/>
      <c r="U179" s="3" t="s">
        <v>1268</v>
      </c>
      <c r="V179" s="4"/>
      <c r="W179" s="2"/>
    </row>
    <row r="180" spans="1:23" x14ac:dyDescent="0.2">
      <c r="A180" s="1">
        <v>642</v>
      </c>
      <c r="B180" s="1" t="s">
        <v>694</v>
      </c>
      <c r="C180" s="3" t="s">
        <v>1174</v>
      </c>
      <c r="D180" s="3" t="s">
        <v>691</v>
      </c>
      <c r="E180" s="3">
        <v>642</v>
      </c>
      <c r="F180" s="3" t="s">
        <v>1174</v>
      </c>
      <c r="G180" s="3" t="s">
        <v>691</v>
      </c>
      <c r="H180" s="3">
        <v>642</v>
      </c>
      <c r="I180" s="3" t="s">
        <v>1174</v>
      </c>
      <c r="J180" s="3" t="s">
        <v>691</v>
      </c>
      <c r="K180" s="3">
        <v>642</v>
      </c>
      <c r="L180" s="3" t="s">
        <v>1174</v>
      </c>
      <c r="M180" s="4" t="s">
        <v>691</v>
      </c>
      <c r="N180" s="2">
        <v>642</v>
      </c>
      <c r="O180" s="3" t="s">
        <v>1174</v>
      </c>
      <c r="P180" s="4" t="s">
        <v>691</v>
      </c>
      <c r="Q180" s="2">
        <v>642</v>
      </c>
      <c r="R180" s="3" t="s">
        <v>1174</v>
      </c>
      <c r="S180" s="4" t="s">
        <v>691</v>
      </c>
      <c r="T180" s="2">
        <v>642</v>
      </c>
      <c r="U180" s="3" t="s">
        <v>1174</v>
      </c>
      <c r="V180" s="4" t="s">
        <v>691</v>
      </c>
      <c r="W180" s="2">
        <v>642</v>
      </c>
    </row>
    <row r="181" spans="1:23" x14ac:dyDescent="0.2">
      <c r="A181" s="1">
        <v>643</v>
      </c>
      <c r="B181" s="1" t="s">
        <v>698</v>
      </c>
      <c r="C181" s="3" t="s">
        <v>993</v>
      </c>
      <c r="D181" s="3" t="s">
        <v>695</v>
      </c>
      <c r="E181" s="3">
        <v>643</v>
      </c>
      <c r="F181" s="3" t="s">
        <v>993</v>
      </c>
      <c r="G181" s="3" t="s">
        <v>695</v>
      </c>
      <c r="H181" s="3">
        <v>643</v>
      </c>
      <c r="I181" s="3" t="s">
        <v>993</v>
      </c>
      <c r="J181" s="3" t="s">
        <v>695</v>
      </c>
      <c r="K181" s="3">
        <v>643</v>
      </c>
      <c r="L181" s="3" t="s">
        <v>993</v>
      </c>
      <c r="M181" s="4" t="s">
        <v>695</v>
      </c>
      <c r="N181" s="2">
        <v>643</v>
      </c>
      <c r="O181" s="3" t="s">
        <v>993</v>
      </c>
      <c r="P181" s="4" t="s">
        <v>695</v>
      </c>
      <c r="Q181" s="2">
        <v>643</v>
      </c>
      <c r="R181" s="3" t="s">
        <v>993</v>
      </c>
      <c r="S181" s="4" t="s">
        <v>695</v>
      </c>
      <c r="T181" s="2">
        <v>643</v>
      </c>
      <c r="U181" s="3" t="s">
        <v>993</v>
      </c>
      <c r="V181" s="4" t="s">
        <v>695</v>
      </c>
      <c r="W181" s="2">
        <v>643</v>
      </c>
    </row>
    <row r="182" spans="1:23" x14ac:dyDescent="0.2">
      <c r="A182" s="1">
        <v>646</v>
      </c>
      <c r="B182" s="1" t="s">
        <v>703</v>
      </c>
      <c r="C182" s="3" t="s">
        <v>1179</v>
      </c>
      <c r="D182" s="3" t="s">
        <v>700</v>
      </c>
      <c r="E182" s="3">
        <v>646</v>
      </c>
      <c r="F182" s="3" t="s">
        <v>1179</v>
      </c>
      <c r="G182" s="3" t="s">
        <v>700</v>
      </c>
      <c r="H182" s="3">
        <v>646</v>
      </c>
      <c r="I182" s="3" t="s">
        <v>1179</v>
      </c>
      <c r="J182" s="3" t="s">
        <v>700</v>
      </c>
      <c r="K182" s="3">
        <v>646</v>
      </c>
      <c r="L182" s="3" t="s">
        <v>1179</v>
      </c>
      <c r="M182" s="4" t="s">
        <v>700</v>
      </c>
      <c r="N182" s="2">
        <v>646</v>
      </c>
      <c r="O182" s="3" t="s">
        <v>1179</v>
      </c>
      <c r="P182" s="4" t="s">
        <v>700</v>
      </c>
      <c r="Q182" s="2">
        <v>646</v>
      </c>
      <c r="R182" s="3" t="s">
        <v>1179</v>
      </c>
      <c r="S182" s="4" t="s">
        <v>700</v>
      </c>
      <c r="T182" s="2">
        <v>646</v>
      </c>
      <c r="U182" s="3" t="s">
        <v>1179</v>
      </c>
      <c r="V182" s="4" t="s">
        <v>700</v>
      </c>
      <c r="W182" s="2">
        <v>646</v>
      </c>
    </row>
    <row r="183" spans="1:23" x14ac:dyDescent="0.2">
      <c r="A183" s="1">
        <v>652</v>
      </c>
      <c r="B183" s="1" t="s">
        <v>1180</v>
      </c>
      <c r="C183" s="3" t="s">
        <v>974</v>
      </c>
      <c r="D183" s="3"/>
      <c r="E183" s="3" t="s">
        <v>974</v>
      </c>
      <c r="F183" s="3" t="s">
        <v>974</v>
      </c>
      <c r="G183" s="3"/>
      <c r="H183" s="3" t="s">
        <v>974</v>
      </c>
      <c r="I183" s="3" t="s">
        <v>974</v>
      </c>
      <c r="J183" s="3"/>
      <c r="K183" s="3" t="s">
        <v>974</v>
      </c>
      <c r="L183" s="3"/>
      <c r="M183" s="4"/>
      <c r="O183" s="3" t="s">
        <v>1268</v>
      </c>
      <c r="P183" s="4"/>
      <c r="Q183" s="2"/>
      <c r="R183" s="3" t="s">
        <v>1268</v>
      </c>
      <c r="S183" s="4"/>
      <c r="T183" s="2"/>
      <c r="U183" s="3" t="s">
        <v>1268</v>
      </c>
      <c r="V183" s="4"/>
      <c r="W183" s="2"/>
    </row>
    <row r="184" spans="1:23" x14ac:dyDescent="0.2">
      <c r="A184" s="1">
        <v>654</v>
      </c>
      <c r="B184" s="1" t="s">
        <v>1181</v>
      </c>
      <c r="C184" s="3" t="s">
        <v>974</v>
      </c>
      <c r="D184" s="3"/>
      <c r="E184" s="3" t="s">
        <v>974</v>
      </c>
      <c r="F184" s="3" t="s">
        <v>974</v>
      </c>
      <c r="G184" s="3"/>
      <c r="H184" s="3" t="s">
        <v>974</v>
      </c>
      <c r="I184" s="3" t="s">
        <v>974</v>
      </c>
      <c r="J184" s="3"/>
      <c r="K184" s="3" t="s">
        <v>974</v>
      </c>
      <c r="L184" s="3"/>
      <c r="M184" s="4"/>
      <c r="O184" s="3" t="s">
        <v>1268</v>
      </c>
      <c r="P184" s="4"/>
      <c r="Q184" s="2"/>
      <c r="R184" s="3" t="s">
        <v>1268</v>
      </c>
      <c r="S184" s="4"/>
      <c r="T184" s="2"/>
      <c r="U184" s="3" t="s">
        <v>1268</v>
      </c>
      <c r="V184" s="4"/>
      <c r="W184" s="2"/>
    </row>
    <row r="185" spans="1:23" x14ac:dyDescent="0.2">
      <c r="A185" s="1">
        <v>659</v>
      </c>
      <c r="B185" s="1" t="s">
        <v>443</v>
      </c>
      <c r="C185" s="3" t="s">
        <v>983</v>
      </c>
      <c r="D185" s="3" t="s">
        <v>440</v>
      </c>
      <c r="E185" s="3">
        <v>659</v>
      </c>
      <c r="F185" s="3" t="s">
        <v>983</v>
      </c>
      <c r="G185" s="3" t="s">
        <v>440</v>
      </c>
      <c r="H185" s="3">
        <v>659</v>
      </c>
      <c r="I185" s="3" t="s">
        <v>983</v>
      </c>
      <c r="J185" s="3" t="s">
        <v>440</v>
      </c>
      <c r="K185" s="3">
        <v>659</v>
      </c>
      <c r="L185" s="3" t="s">
        <v>983</v>
      </c>
      <c r="M185" s="4" t="s">
        <v>440</v>
      </c>
      <c r="N185" s="2">
        <v>659</v>
      </c>
      <c r="O185" s="3" t="s">
        <v>983</v>
      </c>
      <c r="P185" s="4" t="s">
        <v>440</v>
      </c>
      <c r="Q185" s="2">
        <v>659</v>
      </c>
      <c r="R185" s="3" t="s">
        <v>983</v>
      </c>
      <c r="S185" s="4" t="s">
        <v>440</v>
      </c>
      <c r="T185" s="2">
        <v>659</v>
      </c>
      <c r="U185" s="3" t="s">
        <v>983</v>
      </c>
      <c r="V185" s="4" t="s">
        <v>440</v>
      </c>
      <c r="W185" s="2">
        <v>659</v>
      </c>
    </row>
    <row r="186" spans="1:23" x14ac:dyDescent="0.2">
      <c r="A186" s="1">
        <v>660</v>
      </c>
      <c r="B186" s="1" t="s">
        <v>929</v>
      </c>
      <c r="C186" s="3" t="s">
        <v>983</v>
      </c>
      <c r="D186" s="3" t="s">
        <v>20</v>
      </c>
      <c r="E186" s="3">
        <v>660</v>
      </c>
      <c r="F186" s="3" t="s">
        <v>983</v>
      </c>
      <c r="G186" s="3" t="s">
        <v>20</v>
      </c>
      <c r="H186" s="3">
        <v>660</v>
      </c>
      <c r="I186" s="3" t="s">
        <v>983</v>
      </c>
      <c r="J186" s="3" t="s">
        <v>20</v>
      </c>
      <c r="K186" s="3">
        <v>660</v>
      </c>
      <c r="L186" s="3" t="s">
        <v>983</v>
      </c>
      <c r="M186" s="4" t="s">
        <v>20</v>
      </c>
      <c r="N186" s="2">
        <v>660</v>
      </c>
      <c r="O186" s="3" t="s">
        <v>983</v>
      </c>
      <c r="P186" s="4" t="s">
        <v>20</v>
      </c>
      <c r="Q186" s="2">
        <v>660</v>
      </c>
      <c r="R186" s="3" t="s">
        <v>983</v>
      </c>
      <c r="S186" s="4" t="s">
        <v>20</v>
      </c>
      <c r="T186" s="2">
        <v>660</v>
      </c>
      <c r="U186" s="3" t="s">
        <v>983</v>
      </c>
      <c r="V186" s="4" t="s">
        <v>20</v>
      </c>
      <c r="W186" s="2">
        <v>660</v>
      </c>
    </row>
    <row r="187" spans="1:23" x14ac:dyDescent="0.2">
      <c r="A187" s="1">
        <v>662</v>
      </c>
      <c r="B187" s="1" t="s">
        <v>478</v>
      </c>
      <c r="C187" s="3" t="s">
        <v>983</v>
      </c>
      <c r="D187" s="3" t="s">
        <v>475</v>
      </c>
      <c r="E187" s="3">
        <v>662</v>
      </c>
      <c r="F187" s="3" t="s">
        <v>983</v>
      </c>
      <c r="G187" s="3" t="s">
        <v>475</v>
      </c>
      <c r="H187" s="3">
        <v>662</v>
      </c>
      <c r="I187" s="3" t="s">
        <v>983</v>
      </c>
      <c r="J187" s="3" t="s">
        <v>475</v>
      </c>
      <c r="K187" s="3">
        <v>662</v>
      </c>
      <c r="L187" s="3" t="s">
        <v>983</v>
      </c>
      <c r="M187" s="4" t="s">
        <v>475</v>
      </c>
      <c r="N187" s="2">
        <v>662</v>
      </c>
      <c r="O187" s="3" t="s">
        <v>983</v>
      </c>
      <c r="P187" s="4" t="s">
        <v>475</v>
      </c>
      <c r="Q187" s="2">
        <v>662</v>
      </c>
      <c r="R187" s="3" t="s">
        <v>983</v>
      </c>
      <c r="S187" s="4" t="s">
        <v>475</v>
      </c>
      <c r="T187" s="2">
        <v>662</v>
      </c>
      <c r="U187" s="3" t="s">
        <v>983</v>
      </c>
      <c r="V187" s="4" t="s">
        <v>475</v>
      </c>
      <c r="W187" s="2">
        <v>662</v>
      </c>
    </row>
    <row r="188" spans="1:23" x14ac:dyDescent="0.2">
      <c r="A188" s="1">
        <v>663</v>
      </c>
      <c r="B188" s="1" t="s">
        <v>1183</v>
      </c>
      <c r="C188" s="3" t="s">
        <v>974</v>
      </c>
      <c r="D188" s="3"/>
      <c r="E188" s="3" t="s">
        <v>974</v>
      </c>
      <c r="F188" s="3" t="s">
        <v>974</v>
      </c>
      <c r="G188" s="3"/>
      <c r="H188" s="3" t="s">
        <v>974</v>
      </c>
      <c r="I188" s="3" t="s">
        <v>974</v>
      </c>
      <c r="J188" s="3"/>
      <c r="K188" s="3" t="s">
        <v>974</v>
      </c>
      <c r="L188" s="3"/>
      <c r="M188" s="4"/>
      <c r="O188" s="3" t="s">
        <v>1268</v>
      </c>
      <c r="P188" s="4"/>
      <c r="Q188" s="2"/>
      <c r="R188" s="3" t="s">
        <v>1268</v>
      </c>
      <c r="S188" s="4"/>
      <c r="T188" s="2"/>
      <c r="U188" s="3" t="s">
        <v>1268</v>
      </c>
      <c r="V188" s="4"/>
      <c r="W188" s="2"/>
    </row>
    <row r="189" spans="1:23" x14ac:dyDescent="0.2">
      <c r="A189" s="1">
        <v>666</v>
      </c>
      <c r="B189" s="1" t="s">
        <v>1184</v>
      </c>
      <c r="C189" s="3" t="s">
        <v>974</v>
      </c>
      <c r="D189" s="3"/>
      <c r="E189" s="3" t="s">
        <v>974</v>
      </c>
      <c r="F189" s="3" t="s">
        <v>974</v>
      </c>
      <c r="G189" s="3"/>
      <c r="H189" s="3" t="s">
        <v>974</v>
      </c>
      <c r="I189" s="3" t="s">
        <v>974</v>
      </c>
      <c r="J189" s="3"/>
      <c r="K189" s="3" t="s">
        <v>974</v>
      </c>
      <c r="L189" s="3"/>
      <c r="M189" s="4"/>
      <c r="O189" s="3" t="s">
        <v>1268</v>
      </c>
      <c r="P189" s="4"/>
      <c r="Q189" s="2"/>
      <c r="R189" s="3" t="s">
        <v>1268</v>
      </c>
      <c r="S189" s="4"/>
      <c r="T189" s="2"/>
      <c r="U189" s="3" t="s">
        <v>1268</v>
      </c>
      <c r="V189" s="4"/>
      <c r="W189" s="2"/>
    </row>
    <row r="190" spans="1:23" x14ac:dyDescent="0.2">
      <c r="A190" s="1">
        <v>670</v>
      </c>
      <c r="B190" s="1" t="s">
        <v>871</v>
      </c>
      <c r="C190" s="3" t="s">
        <v>983</v>
      </c>
      <c r="D190" s="3" t="s">
        <v>868</v>
      </c>
      <c r="E190" s="3">
        <v>670</v>
      </c>
      <c r="F190" s="3" t="s">
        <v>983</v>
      </c>
      <c r="G190" s="3" t="s">
        <v>868</v>
      </c>
      <c r="H190" s="3">
        <v>670</v>
      </c>
      <c r="I190" s="3" t="s">
        <v>983</v>
      </c>
      <c r="J190" s="3" t="s">
        <v>868</v>
      </c>
      <c r="K190" s="3">
        <v>670</v>
      </c>
      <c r="L190" s="3" t="s">
        <v>983</v>
      </c>
      <c r="M190" s="4" t="s">
        <v>868</v>
      </c>
      <c r="N190" s="2">
        <v>670</v>
      </c>
      <c r="O190" s="3" t="s">
        <v>983</v>
      </c>
      <c r="P190" s="4" t="s">
        <v>868</v>
      </c>
      <c r="Q190" s="2">
        <v>670</v>
      </c>
      <c r="R190" s="3" t="s">
        <v>983</v>
      </c>
      <c r="S190" s="4" t="s">
        <v>868</v>
      </c>
      <c r="T190" s="2">
        <v>670</v>
      </c>
      <c r="U190" s="3" t="s">
        <v>983</v>
      </c>
      <c r="V190" s="4" t="s">
        <v>868</v>
      </c>
      <c r="W190" s="2">
        <v>670</v>
      </c>
    </row>
    <row r="191" spans="1:23" x14ac:dyDescent="0.2">
      <c r="A191" s="1">
        <v>674</v>
      </c>
      <c r="B191" s="1" t="s">
        <v>742</v>
      </c>
      <c r="C191" s="3" t="s">
        <v>979</v>
      </c>
      <c r="D191" s="3" t="s">
        <v>738</v>
      </c>
      <c r="E191" s="3">
        <v>674</v>
      </c>
      <c r="F191" s="3" t="s">
        <v>979</v>
      </c>
      <c r="G191" s="3" t="s">
        <v>738</v>
      </c>
      <c r="H191" s="3">
        <v>674</v>
      </c>
      <c r="I191" s="3" t="s">
        <v>979</v>
      </c>
      <c r="J191" s="3" t="s">
        <v>738</v>
      </c>
      <c r="K191" s="3">
        <v>674</v>
      </c>
      <c r="L191" s="3" t="s">
        <v>979</v>
      </c>
      <c r="M191" s="4" t="s">
        <v>738</v>
      </c>
      <c r="N191" s="2">
        <v>674</v>
      </c>
      <c r="O191" s="3" t="s">
        <v>979</v>
      </c>
      <c r="P191" s="4" t="s">
        <v>738</v>
      </c>
      <c r="Q191" s="2">
        <v>674</v>
      </c>
      <c r="R191" s="3" t="s">
        <v>979</v>
      </c>
      <c r="S191" s="4" t="s">
        <v>738</v>
      </c>
      <c r="T191" s="2">
        <v>674</v>
      </c>
      <c r="U191" s="3" t="s">
        <v>979</v>
      </c>
      <c r="V191" s="4" t="s">
        <v>738</v>
      </c>
      <c r="W191" s="2">
        <v>674</v>
      </c>
    </row>
    <row r="192" spans="1:23" x14ac:dyDescent="0.2">
      <c r="A192" s="1">
        <v>678</v>
      </c>
      <c r="B192" s="1" t="s">
        <v>754</v>
      </c>
      <c r="C192" s="3" t="s">
        <v>1186</v>
      </c>
      <c r="D192" s="3" t="s">
        <v>751</v>
      </c>
      <c r="E192" s="3">
        <v>678</v>
      </c>
      <c r="F192" s="3" t="s">
        <v>1186</v>
      </c>
      <c r="G192" s="3" t="s">
        <v>751</v>
      </c>
      <c r="H192" s="3">
        <v>678</v>
      </c>
      <c r="I192" s="3" t="s">
        <v>1186</v>
      </c>
      <c r="J192" s="3" t="s">
        <v>751</v>
      </c>
      <c r="K192" s="3">
        <v>678</v>
      </c>
      <c r="L192" s="3" t="s">
        <v>1186</v>
      </c>
      <c r="M192" s="4" t="s">
        <v>751</v>
      </c>
      <c r="N192" s="2">
        <v>678</v>
      </c>
      <c r="O192" s="3" t="s">
        <v>1186</v>
      </c>
      <c r="P192" s="4" t="s">
        <v>751</v>
      </c>
      <c r="Q192" s="2">
        <v>678</v>
      </c>
      <c r="R192" s="3" t="s">
        <v>1186</v>
      </c>
      <c r="S192" s="4" t="s">
        <v>751</v>
      </c>
      <c r="T192" s="2">
        <v>678</v>
      </c>
      <c r="U192" s="3" t="s">
        <v>1398</v>
      </c>
      <c r="V192" s="20" t="s">
        <v>1397</v>
      </c>
      <c r="W192" s="2">
        <v>678</v>
      </c>
    </row>
    <row r="193" spans="1:23" x14ac:dyDescent="0.2">
      <c r="A193" s="1">
        <v>682</v>
      </c>
      <c r="B193" s="1" t="s">
        <v>707</v>
      </c>
      <c r="C193" s="3" t="s">
        <v>1187</v>
      </c>
      <c r="D193" s="3" t="s">
        <v>704</v>
      </c>
      <c r="E193" s="3">
        <v>682</v>
      </c>
      <c r="F193" s="3" t="s">
        <v>1187</v>
      </c>
      <c r="G193" s="3" t="s">
        <v>704</v>
      </c>
      <c r="H193" s="3">
        <v>682</v>
      </c>
      <c r="I193" s="3" t="s">
        <v>1187</v>
      </c>
      <c r="J193" s="3" t="s">
        <v>704</v>
      </c>
      <c r="K193" s="3">
        <v>682</v>
      </c>
      <c r="L193" s="3" t="s">
        <v>1187</v>
      </c>
      <c r="M193" s="4" t="s">
        <v>704</v>
      </c>
      <c r="N193" s="2">
        <v>682</v>
      </c>
      <c r="O193" s="3" t="s">
        <v>1187</v>
      </c>
      <c r="P193" s="4" t="s">
        <v>704</v>
      </c>
      <c r="Q193" s="2">
        <v>682</v>
      </c>
      <c r="R193" s="3" t="s">
        <v>1187</v>
      </c>
      <c r="S193" s="4" t="s">
        <v>704</v>
      </c>
      <c r="T193" s="2">
        <v>682</v>
      </c>
      <c r="U193" s="3" t="s">
        <v>1187</v>
      </c>
      <c r="V193" s="4" t="s">
        <v>704</v>
      </c>
      <c r="W193" s="2">
        <v>682</v>
      </c>
    </row>
    <row r="194" spans="1:23" x14ac:dyDescent="0.2">
      <c r="A194" s="1">
        <v>686</v>
      </c>
      <c r="B194" s="1" t="s">
        <v>718</v>
      </c>
      <c r="C194" s="3" t="s">
        <v>1033</v>
      </c>
      <c r="D194" s="3" t="s">
        <v>715</v>
      </c>
      <c r="E194" s="3">
        <v>686</v>
      </c>
      <c r="F194" s="3" t="s">
        <v>1033</v>
      </c>
      <c r="G194" s="3" t="s">
        <v>715</v>
      </c>
      <c r="H194" s="3">
        <v>686</v>
      </c>
      <c r="I194" s="3" t="s">
        <v>1033</v>
      </c>
      <c r="J194" s="3" t="s">
        <v>715</v>
      </c>
      <c r="K194" s="3">
        <v>686</v>
      </c>
      <c r="L194" s="3" t="s">
        <v>1033</v>
      </c>
      <c r="M194" s="4" t="s">
        <v>715</v>
      </c>
      <c r="N194" s="2">
        <v>686</v>
      </c>
      <c r="O194" s="3" t="s">
        <v>1033</v>
      </c>
      <c r="P194" s="4" t="s">
        <v>715</v>
      </c>
      <c r="Q194" s="2">
        <v>686</v>
      </c>
      <c r="R194" s="3" t="s">
        <v>1033</v>
      </c>
      <c r="S194" s="4" t="s">
        <v>715</v>
      </c>
      <c r="T194" s="2">
        <v>686</v>
      </c>
      <c r="U194" s="3" t="s">
        <v>1033</v>
      </c>
      <c r="V194" s="4" t="s">
        <v>715</v>
      </c>
      <c r="W194" s="2">
        <v>686</v>
      </c>
    </row>
    <row r="195" spans="1:23" x14ac:dyDescent="0.2">
      <c r="A195" s="1">
        <v>688</v>
      </c>
      <c r="B195" s="1" t="s">
        <v>750</v>
      </c>
      <c r="C195" s="3" t="s">
        <v>1188</v>
      </c>
      <c r="D195" s="3" t="s">
        <v>747</v>
      </c>
      <c r="E195" s="3">
        <v>688</v>
      </c>
      <c r="F195" s="3" t="s">
        <v>1188</v>
      </c>
      <c r="G195" s="3" t="s">
        <v>747</v>
      </c>
      <c r="H195" s="3">
        <v>688</v>
      </c>
      <c r="I195" s="3" t="s">
        <v>1188</v>
      </c>
      <c r="J195" s="3" t="s">
        <v>747</v>
      </c>
      <c r="K195" s="3">
        <v>688</v>
      </c>
      <c r="L195" s="3" t="s">
        <v>1188</v>
      </c>
      <c r="M195" s="4" t="s">
        <v>747</v>
      </c>
      <c r="N195" s="2">
        <v>688</v>
      </c>
      <c r="O195" s="3" t="s">
        <v>1188</v>
      </c>
      <c r="P195" s="4" t="s">
        <v>747</v>
      </c>
      <c r="Q195" s="2">
        <v>688</v>
      </c>
      <c r="R195" s="3" t="s">
        <v>1188</v>
      </c>
      <c r="S195" s="4" t="s">
        <v>747</v>
      </c>
      <c r="T195" s="2">
        <v>688</v>
      </c>
      <c r="U195" s="3" t="s">
        <v>1188</v>
      </c>
      <c r="V195" s="4" t="s">
        <v>747</v>
      </c>
      <c r="W195" s="2">
        <v>688</v>
      </c>
    </row>
    <row r="196" spans="1:23" x14ac:dyDescent="0.2">
      <c r="A196" s="1">
        <v>690</v>
      </c>
      <c r="B196" s="1" t="s">
        <v>782</v>
      </c>
      <c r="C196" s="3" t="s">
        <v>1189</v>
      </c>
      <c r="D196" s="3" t="s">
        <v>778</v>
      </c>
      <c r="E196" s="3">
        <v>690</v>
      </c>
      <c r="F196" s="3" t="s">
        <v>1189</v>
      </c>
      <c r="G196" s="3" t="s">
        <v>778</v>
      </c>
      <c r="H196" s="3">
        <v>690</v>
      </c>
      <c r="I196" s="3" t="s">
        <v>1189</v>
      </c>
      <c r="J196" s="3" t="s">
        <v>778</v>
      </c>
      <c r="K196" s="3">
        <v>690</v>
      </c>
      <c r="L196" s="3" t="s">
        <v>1189</v>
      </c>
      <c r="M196" s="4" t="s">
        <v>778</v>
      </c>
      <c r="N196" s="2">
        <v>690</v>
      </c>
      <c r="O196" s="3" t="s">
        <v>1189</v>
      </c>
      <c r="P196" s="4" t="s">
        <v>778</v>
      </c>
      <c r="Q196" s="2">
        <v>690</v>
      </c>
      <c r="R196" s="3" t="s">
        <v>1189</v>
      </c>
      <c r="S196" s="4" t="s">
        <v>778</v>
      </c>
      <c r="T196" s="2">
        <v>690</v>
      </c>
      <c r="U196" s="3" t="s">
        <v>1189</v>
      </c>
      <c r="V196" s="4" t="s">
        <v>778</v>
      </c>
      <c r="W196" s="2">
        <v>690</v>
      </c>
    </row>
    <row r="197" spans="1:23" x14ac:dyDescent="0.2">
      <c r="A197" s="1">
        <v>694</v>
      </c>
      <c r="B197" s="1" t="s">
        <v>732</v>
      </c>
      <c r="C197" s="3" t="s">
        <v>1190</v>
      </c>
      <c r="D197" s="3" t="s">
        <v>728</v>
      </c>
      <c r="E197" s="3">
        <v>694</v>
      </c>
      <c r="F197" s="3" t="s">
        <v>1190</v>
      </c>
      <c r="G197" s="3" t="s">
        <v>728</v>
      </c>
      <c r="H197" s="3">
        <v>694</v>
      </c>
      <c r="I197" s="3" t="s">
        <v>1190</v>
      </c>
      <c r="J197" s="3" t="s">
        <v>728</v>
      </c>
      <c r="K197" s="3">
        <v>694</v>
      </c>
      <c r="L197" s="3" t="s">
        <v>1190</v>
      </c>
      <c r="M197" s="4" t="s">
        <v>728</v>
      </c>
      <c r="N197" s="2">
        <v>694</v>
      </c>
      <c r="O197" s="3" t="s">
        <v>1190</v>
      </c>
      <c r="P197" s="4" t="s">
        <v>728</v>
      </c>
      <c r="Q197" s="2">
        <v>694</v>
      </c>
      <c r="R197" s="3" t="s">
        <v>1190</v>
      </c>
      <c r="S197" s="4" t="s">
        <v>728</v>
      </c>
      <c r="T197" s="2">
        <v>694</v>
      </c>
      <c r="U197" s="3" t="s">
        <v>1190</v>
      </c>
      <c r="V197" s="4" t="s">
        <v>728</v>
      </c>
      <c r="W197" s="2">
        <v>694</v>
      </c>
    </row>
    <row r="198" spans="1:23" x14ac:dyDescent="0.2">
      <c r="A198" s="1">
        <v>702</v>
      </c>
      <c r="B198" s="1" t="s">
        <v>723</v>
      </c>
      <c r="C198" s="3" t="s">
        <v>1191</v>
      </c>
      <c r="D198" s="3" t="s">
        <v>719</v>
      </c>
      <c r="E198" s="3">
        <v>702</v>
      </c>
      <c r="F198" s="3" t="s">
        <v>1191</v>
      </c>
      <c r="G198" s="3" t="s">
        <v>719</v>
      </c>
      <c r="H198" s="3">
        <v>702</v>
      </c>
      <c r="I198" s="3" t="s">
        <v>1191</v>
      </c>
      <c r="J198" s="3" t="s">
        <v>719</v>
      </c>
      <c r="K198" s="3">
        <v>702</v>
      </c>
      <c r="L198" s="3" t="s">
        <v>1191</v>
      </c>
      <c r="M198" s="4" t="s">
        <v>719</v>
      </c>
      <c r="N198" s="2">
        <v>702</v>
      </c>
      <c r="O198" s="3" t="s">
        <v>1191</v>
      </c>
      <c r="P198" s="4" t="s">
        <v>719</v>
      </c>
      <c r="Q198" s="2">
        <v>702</v>
      </c>
      <c r="R198" s="3" t="s">
        <v>1191</v>
      </c>
      <c r="S198" s="4" t="s">
        <v>719</v>
      </c>
      <c r="T198" s="2">
        <v>702</v>
      </c>
      <c r="U198" s="3" t="s">
        <v>1191</v>
      </c>
      <c r="V198" s="4" t="s">
        <v>719</v>
      </c>
      <c r="W198" s="2">
        <v>702</v>
      </c>
    </row>
    <row r="199" spans="1:23" x14ac:dyDescent="0.2">
      <c r="A199" s="1">
        <v>703</v>
      </c>
      <c r="B199" s="1" t="s">
        <v>763</v>
      </c>
      <c r="C199" s="3" t="s">
        <v>1192</v>
      </c>
      <c r="D199" s="3" t="s">
        <v>1193</v>
      </c>
      <c r="E199" s="3">
        <v>703</v>
      </c>
      <c r="F199" s="3" t="s">
        <v>979</v>
      </c>
      <c r="G199" s="7" t="s">
        <v>759</v>
      </c>
      <c r="H199" s="3">
        <v>703</v>
      </c>
      <c r="I199" s="3" t="s">
        <v>979</v>
      </c>
      <c r="J199" s="7" t="s">
        <v>759</v>
      </c>
      <c r="K199" s="3">
        <v>703</v>
      </c>
      <c r="L199" s="3" t="s">
        <v>979</v>
      </c>
      <c r="M199" s="4" t="s">
        <v>759</v>
      </c>
      <c r="N199" s="2">
        <v>703</v>
      </c>
      <c r="O199" s="3" t="s">
        <v>979</v>
      </c>
      <c r="P199" s="4" t="s">
        <v>759</v>
      </c>
      <c r="Q199" s="2">
        <v>703</v>
      </c>
      <c r="R199" s="3" t="s">
        <v>979</v>
      </c>
      <c r="S199" s="4" t="s">
        <v>759</v>
      </c>
      <c r="T199" s="2">
        <v>703</v>
      </c>
      <c r="U199" s="3" t="s">
        <v>979</v>
      </c>
      <c r="V199" s="4" t="s">
        <v>759</v>
      </c>
      <c r="W199" s="2">
        <v>703</v>
      </c>
    </row>
    <row r="200" spans="1:23" x14ac:dyDescent="0.2">
      <c r="A200" s="1">
        <v>705</v>
      </c>
      <c r="B200" s="1" t="s">
        <v>767</v>
      </c>
      <c r="C200" s="3" t="s">
        <v>979</v>
      </c>
      <c r="D200" s="3" t="s">
        <v>764</v>
      </c>
      <c r="E200" s="3">
        <v>705</v>
      </c>
      <c r="F200" s="3" t="s">
        <v>979</v>
      </c>
      <c r="G200" s="3" t="s">
        <v>764</v>
      </c>
      <c r="H200" s="3">
        <v>705</v>
      </c>
      <c r="I200" s="3" t="s">
        <v>979</v>
      </c>
      <c r="J200" s="3" t="s">
        <v>764</v>
      </c>
      <c r="K200" s="3">
        <v>705</v>
      </c>
      <c r="L200" s="3" t="s">
        <v>979</v>
      </c>
      <c r="M200" s="4" t="s">
        <v>764</v>
      </c>
      <c r="N200" s="2">
        <v>705</v>
      </c>
      <c r="O200" s="3" t="s">
        <v>979</v>
      </c>
      <c r="P200" s="4" t="s">
        <v>764</v>
      </c>
      <c r="Q200" s="2">
        <v>705</v>
      </c>
      <c r="R200" s="3" t="s">
        <v>979</v>
      </c>
      <c r="S200" s="4" t="s">
        <v>764</v>
      </c>
      <c r="T200" s="2">
        <v>705</v>
      </c>
      <c r="U200" s="3" t="s">
        <v>979</v>
      </c>
      <c r="V200" s="4" t="s">
        <v>764</v>
      </c>
      <c r="W200" s="2">
        <v>705</v>
      </c>
    </row>
    <row r="201" spans="1:23" x14ac:dyDescent="0.2">
      <c r="A201" s="1">
        <v>706</v>
      </c>
      <c r="B201" s="1" t="s">
        <v>746</v>
      </c>
      <c r="C201" s="3" t="s">
        <v>1196</v>
      </c>
      <c r="D201" s="3" t="s">
        <v>743</v>
      </c>
      <c r="E201" s="3">
        <v>706</v>
      </c>
      <c r="F201" s="3" t="s">
        <v>1196</v>
      </c>
      <c r="G201" s="3" t="s">
        <v>743</v>
      </c>
      <c r="H201" s="3">
        <v>706</v>
      </c>
      <c r="I201" s="3" t="s">
        <v>1196</v>
      </c>
      <c r="J201" s="3" t="s">
        <v>743</v>
      </c>
      <c r="K201" s="3">
        <v>706</v>
      </c>
      <c r="L201" s="3" t="s">
        <v>1196</v>
      </c>
      <c r="M201" s="4" t="s">
        <v>743</v>
      </c>
      <c r="N201" s="2">
        <v>706</v>
      </c>
      <c r="O201" s="3" t="s">
        <v>1196</v>
      </c>
      <c r="P201" s="4" t="s">
        <v>743</v>
      </c>
      <c r="Q201" s="2">
        <v>706</v>
      </c>
      <c r="R201" s="3" t="s">
        <v>1196</v>
      </c>
      <c r="S201" s="4" t="s">
        <v>743</v>
      </c>
      <c r="T201" s="2">
        <v>706</v>
      </c>
      <c r="U201" s="3" t="s">
        <v>1196</v>
      </c>
      <c r="V201" s="4" t="s">
        <v>743</v>
      </c>
      <c r="W201" s="2">
        <v>706</v>
      </c>
    </row>
    <row r="202" spans="1:23" x14ac:dyDescent="0.2">
      <c r="A202" s="1">
        <v>710</v>
      </c>
      <c r="B202" s="1" t="s">
        <v>906</v>
      </c>
      <c r="C202" s="3" t="s">
        <v>1197</v>
      </c>
      <c r="D202" s="3" t="s">
        <v>902</v>
      </c>
      <c r="E202" s="3">
        <v>710</v>
      </c>
      <c r="F202" s="3" t="s">
        <v>1197</v>
      </c>
      <c r="G202" s="3" t="s">
        <v>902</v>
      </c>
      <c r="H202" s="3">
        <v>710</v>
      </c>
      <c r="I202" s="3" t="s">
        <v>1197</v>
      </c>
      <c r="J202" s="3" t="s">
        <v>902</v>
      </c>
      <c r="K202" s="3">
        <v>710</v>
      </c>
      <c r="L202" s="3" t="s">
        <v>1197</v>
      </c>
      <c r="M202" s="4" t="s">
        <v>902</v>
      </c>
      <c r="N202" s="2">
        <v>710</v>
      </c>
      <c r="O202" s="3" t="s">
        <v>1197</v>
      </c>
      <c r="P202" s="4" t="s">
        <v>902</v>
      </c>
      <c r="Q202" s="2">
        <v>710</v>
      </c>
      <c r="R202" s="3" t="s">
        <v>1197</v>
      </c>
      <c r="S202" s="4" t="s">
        <v>902</v>
      </c>
      <c r="T202" s="2">
        <v>710</v>
      </c>
      <c r="U202" s="3" t="s">
        <v>1197</v>
      </c>
      <c r="V202" s="4" t="s">
        <v>902</v>
      </c>
      <c r="W202" s="2">
        <v>710</v>
      </c>
    </row>
    <row r="203" spans="1:23" x14ac:dyDescent="0.2">
      <c r="A203" s="1">
        <v>720</v>
      </c>
      <c r="B203" s="1" t="s">
        <v>930</v>
      </c>
      <c r="C203" s="3" t="s">
        <v>1198</v>
      </c>
      <c r="D203" s="9" t="s">
        <v>246</v>
      </c>
      <c r="E203" s="3">
        <v>720</v>
      </c>
      <c r="F203" s="3" t="s">
        <v>1198</v>
      </c>
      <c r="G203" s="9" t="s">
        <v>246</v>
      </c>
      <c r="H203" s="3">
        <v>720</v>
      </c>
      <c r="I203" s="3" t="s">
        <v>1198</v>
      </c>
      <c r="J203" s="9" t="s">
        <v>246</v>
      </c>
      <c r="K203" s="3">
        <v>720</v>
      </c>
      <c r="L203" s="3" t="s">
        <v>1198</v>
      </c>
      <c r="M203" s="4" t="s">
        <v>246</v>
      </c>
      <c r="N203" s="2">
        <v>720</v>
      </c>
      <c r="O203" s="3" t="s">
        <v>1198</v>
      </c>
      <c r="P203" s="4" t="s">
        <v>246</v>
      </c>
      <c r="Q203" s="2">
        <v>720</v>
      </c>
      <c r="R203" s="3" t="s">
        <v>1198</v>
      </c>
      <c r="S203" s="4" t="s">
        <v>246</v>
      </c>
      <c r="T203" s="2">
        <v>720</v>
      </c>
      <c r="U203" s="3" t="s">
        <v>1198</v>
      </c>
      <c r="V203" s="4" t="s">
        <v>246</v>
      </c>
      <c r="W203" s="2">
        <v>720</v>
      </c>
    </row>
    <row r="204" spans="1:23" x14ac:dyDescent="0.2">
      <c r="A204" s="1">
        <v>724</v>
      </c>
      <c r="B204" s="1" t="s">
        <v>268</v>
      </c>
      <c r="C204" s="3" t="s">
        <v>979</v>
      </c>
      <c r="D204" s="3" t="s">
        <v>264</v>
      </c>
      <c r="E204" s="3">
        <v>724</v>
      </c>
      <c r="F204" s="3" t="s">
        <v>979</v>
      </c>
      <c r="G204" s="3" t="s">
        <v>264</v>
      </c>
      <c r="H204" s="3">
        <v>724</v>
      </c>
      <c r="I204" s="3" t="s">
        <v>979</v>
      </c>
      <c r="J204" s="3" t="s">
        <v>264</v>
      </c>
      <c r="K204" s="3">
        <v>724</v>
      </c>
      <c r="L204" s="3" t="s">
        <v>979</v>
      </c>
      <c r="M204" s="4" t="s">
        <v>264</v>
      </c>
      <c r="N204" s="2">
        <v>724</v>
      </c>
      <c r="O204" s="3" t="s">
        <v>979</v>
      </c>
      <c r="P204" s="4" t="s">
        <v>264</v>
      </c>
      <c r="Q204" s="2">
        <v>724</v>
      </c>
      <c r="R204" s="3" t="s">
        <v>979</v>
      </c>
      <c r="S204" s="4" t="s">
        <v>264</v>
      </c>
      <c r="T204" s="2">
        <v>724</v>
      </c>
      <c r="U204" s="3" t="s">
        <v>979</v>
      </c>
      <c r="V204" s="4" t="s">
        <v>264</v>
      </c>
      <c r="W204" s="2">
        <v>724</v>
      </c>
    </row>
    <row r="205" spans="1:23" x14ac:dyDescent="0.2">
      <c r="A205" s="1">
        <v>736</v>
      </c>
      <c r="B205" s="1" t="s">
        <v>712</v>
      </c>
      <c r="C205" s="3" t="s">
        <v>1200</v>
      </c>
      <c r="D205" s="10" t="s">
        <v>1201</v>
      </c>
      <c r="E205" s="3">
        <v>736</v>
      </c>
      <c r="F205" s="3" t="s">
        <v>1200</v>
      </c>
      <c r="G205" s="10" t="s">
        <v>1201</v>
      </c>
      <c r="H205" s="3">
        <v>736</v>
      </c>
      <c r="I205" s="3" t="s">
        <v>1266</v>
      </c>
      <c r="J205" s="6" t="s">
        <v>1202</v>
      </c>
      <c r="K205" s="3">
        <v>736</v>
      </c>
      <c r="L205" s="3" t="s">
        <v>1266</v>
      </c>
      <c r="M205" s="6" t="s">
        <v>1202</v>
      </c>
      <c r="N205" s="2">
        <v>736</v>
      </c>
      <c r="O205" s="3" t="s">
        <v>1266</v>
      </c>
      <c r="P205" s="6" t="s">
        <v>1202</v>
      </c>
      <c r="Q205" s="2">
        <v>736</v>
      </c>
      <c r="R205" s="3" t="s">
        <v>1266</v>
      </c>
      <c r="S205" s="6" t="s">
        <v>1202</v>
      </c>
      <c r="T205" s="2">
        <v>736</v>
      </c>
      <c r="U205" s="3" t="s">
        <v>1266</v>
      </c>
      <c r="V205" s="6" t="s">
        <v>1202</v>
      </c>
      <c r="W205" s="2">
        <v>736</v>
      </c>
    </row>
    <row r="206" spans="1:23" x14ac:dyDescent="0.2">
      <c r="A206" s="1">
        <v>740</v>
      </c>
      <c r="B206" s="1" t="s">
        <v>758</v>
      </c>
      <c r="C206" s="6" t="s">
        <v>1203</v>
      </c>
      <c r="D206" s="3" t="s">
        <v>755</v>
      </c>
      <c r="E206" s="3">
        <v>740</v>
      </c>
      <c r="F206" s="6" t="s">
        <v>1203</v>
      </c>
      <c r="G206" s="3" t="s">
        <v>755</v>
      </c>
      <c r="H206" s="3">
        <v>740</v>
      </c>
      <c r="I206" s="6" t="s">
        <v>1203</v>
      </c>
      <c r="J206" s="3" t="s">
        <v>755</v>
      </c>
      <c r="K206" s="3">
        <v>740</v>
      </c>
      <c r="L206" s="6" t="s">
        <v>1203</v>
      </c>
      <c r="M206" s="4" t="s">
        <v>755</v>
      </c>
      <c r="N206" s="2">
        <v>740</v>
      </c>
      <c r="O206" s="3" t="s">
        <v>1329</v>
      </c>
      <c r="P206" s="4" t="s">
        <v>755</v>
      </c>
      <c r="Q206" s="2">
        <v>740</v>
      </c>
      <c r="R206" s="3" t="s">
        <v>1329</v>
      </c>
      <c r="S206" s="4" t="s">
        <v>755</v>
      </c>
      <c r="T206" s="2">
        <v>740</v>
      </c>
      <c r="U206" s="3" t="s">
        <v>1329</v>
      </c>
      <c r="V206" s="4" t="s">
        <v>755</v>
      </c>
      <c r="W206" s="2">
        <v>740</v>
      </c>
    </row>
    <row r="207" spans="1:23" x14ac:dyDescent="0.2">
      <c r="A207" s="1">
        <v>744</v>
      </c>
      <c r="B207" s="1" t="s">
        <v>1205</v>
      </c>
      <c r="C207" s="3" t="s">
        <v>974</v>
      </c>
      <c r="D207" s="3"/>
      <c r="E207" s="3" t="s">
        <v>974</v>
      </c>
      <c r="F207" s="3" t="s">
        <v>974</v>
      </c>
      <c r="G207" s="3"/>
      <c r="H207" s="3" t="s">
        <v>974</v>
      </c>
      <c r="I207" s="3" t="s">
        <v>974</v>
      </c>
      <c r="J207" s="3"/>
      <c r="K207" s="3" t="s">
        <v>974</v>
      </c>
      <c r="L207" s="3"/>
      <c r="M207" s="4"/>
      <c r="O207" s="3" t="s">
        <v>1268</v>
      </c>
      <c r="P207" s="4"/>
      <c r="Q207" s="2"/>
      <c r="R207" s="3" t="s">
        <v>1268</v>
      </c>
      <c r="S207" s="4"/>
      <c r="T207" s="2"/>
      <c r="U207" s="3" t="s">
        <v>1268</v>
      </c>
      <c r="V207" s="4"/>
      <c r="W207" s="2"/>
    </row>
    <row r="208" spans="1:23" x14ac:dyDescent="0.2">
      <c r="A208" s="1">
        <v>748</v>
      </c>
      <c r="B208" s="1" t="s">
        <v>776</v>
      </c>
      <c r="C208" s="3" t="s">
        <v>1207</v>
      </c>
      <c r="D208" s="3" t="s">
        <v>772</v>
      </c>
      <c r="E208" s="3">
        <v>748</v>
      </c>
      <c r="F208" s="3" t="s">
        <v>1207</v>
      </c>
      <c r="G208" s="3" t="s">
        <v>772</v>
      </c>
      <c r="H208" s="3">
        <v>748</v>
      </c>
      <c r="I208" s="3" t="s">
        <v>1207</v>
      </c>
      <c r="J208" s="3" t="s">
        <v>772</v>
      </c>
      <c r="K208" s="3">
        <v>748</v>
      </c>
      <c r="L208" s="3" t="s">
        <v>1207</v>
      </c>
      <c r="M208" s="4" t="s">
        <v>772</v>
      </c>
      <c r="N208" s="2">
        <v>748</v>
      </c>
      <c r="O208" s="3" t="s">
        <v>1207</v>
      </c>
      <c r="P208" s="4" t="s">
        <v>772</v>
      </c>
      <c r="Q208" s="2">
        <v>748</v>
      </c>
      <c r="R208" s="3" t="s">
        <v>1207</v>
      </c>
      <c r="S208" s="4" t="s">
        <v>772</v>
      </c>
      <c r="T208" s="2">
        <v>748</v>
      </c>
      <c r="U208" s="3" t="s">
        <v>1207</v>
      </c>
      <c r="V208" s="4" t="s">
        <v>772</v>
      </c>
      <c r="W208" s="2">
        <v>748</v>
      </c>
    </row>
    <row r="209" spans="1:23" x14ac:dyDescent="0.2">
      <c r="A209" s="1">
        <v>752</v>
      </c>
      <c r="B209" s="1" t="s">
        <v>771</v>
      </c>
      <c r="C209" s="3" t="s">
        <v>1048</v>
      </c>
      <c r="D209" s="3" t="s">
        <v>768</v>
      </c>
      <c r="E209" s="3">
        <v>752</v>
      </c>
      <c r="F209" s="3" t="s">
        <v>1048</v>
      </c>
      <c r="G209" s="3" t="s">
        <v>768</v>
      </c>
      <c r="H209" s="3">
        <v>752</v>
      </c>
      <c r="I209" s="3" t="s">
        <v>1048</v>
      </c>
      <c r="J209" s="3" t="s">
        <v>768</v>
      </c>
      <c r="K209" s="3">
        <v>752</v>
      </c>
      <c r="L209" s="3" t="s">
        <v>1048</v>
      </c>
      <c r="M209" s="4" t="s">
        <v>768</v>
      </c>
      <c r="N209" s="2">
        <v>752</v>
      </c>
      <c r="O209" s="3" t="s">
        <v>1048</v>
      </c>
      <c r="P209" s="4" t="s">
        <v>768</v>
      </c>
      <c r="Q209" s="2">
        <v>752</v>
      </c>
      <c r="R209" s="3" t="s">
        <v>1048</v>
      </c>
      <c r="S209" s="4" t="s">
        <v>768</v>
      </c>
      <c r="T209" s="2">
        <v>752</v>
      </c>
      <c r="U209" s="3" t="s">
        <v>1048</v>
      </c>
      <c r="V209" s="4" t="s">
        <v>768</v>
      </c>
      <c r="W209" s="2">
        <v>752</v>
      </c>
    </row>
    <row r="210" spans="1:23" x14ac:dyDescent="0.2">
      <c r="A210" s="1">
        <v>756</v>
      </c>
      <c r="B210" s="1" t="s">
        <v>148</v>
      </c>
      <c r="C210" s="3" t="s">
        <v>1114</v>
      </c>
      <c r="D210" s="3" t="s">
        <v>144</v>
      </c>
      <c r="E210" s="3">
        <v>756</v>
      </c>
      <c r="F210" s="3" t="s">
        <v>1114</v>
      </c>
      <c r="G210" s="3" t="s">
        <v>144</v>
      </c>
      <c r="H210" s="3">
        <v>756</v>
      </c>
      <c r="I210" s="3" t="s">
        <v>1114</v>
      </c>
      <c r="J210" s="3" t="s">
        <v>144</v>
      </c>
      <c r="K210" s="3">
        <v>756</v>
      </c>
      <c r="L210" s="3" t="s">
        <v>1114</v>
      </c>
      <c r="M210" s="4" t="s">
        <v>144</v>
      </c>
      <c r="N210" s="2">
        <v>756</v>
      </c>
      <c r="O210" s="3" t="s">
        <v>1114</v>
      </c>
      <c r="P210" s="4" t="s">
        <v>144</v>
      </c>
      <c r="Q210" s="2">
        <v>756</v>
      </c>
      <c r="R210" s="3" t="s">
        <v>1114</v>
      </c>
      <c r="S210" s="4" t="s">
        <v>144</v>
      </c>
      <c r="T210" s="2">
        <v>756</v>
      </c>
      <c r="U210" s="3" t="s">
        <v>1114</v>
      </c>
      <c r="V210" s="4" t="s">
        <v>144</v>
      </c>
      <c r="W210" s="2">
        <v>756</v>
      </c>
    </row>
    <row r="211" spans="1:23" x14ac:dyDescent="0.2">
      <c r="A211" s="1">
        <v>760</v>
      </c>
      <c r="B211" s="1" t="s">
        <v>786</v>
      </c>
      <c r="C211" s="3" t="s">
        <v>1208</v>
      </c>
      <c r="D211" s="3" t="s">
        <v>783</v>
      </c>
      <c r="E211" s="3">
        <v>760</v>
      </c>
      <c r="F211" s="3" t="s">
        <v>1208</v>
      </c>
      <c r="G211" s="3" t="s">
        <v>783</v>
      </c>
      <c r="H211" s="3">
        <v>760</v>
      </c>
      <c r="I211" s="3" t="s">
        <v>1208</v>
      </c>
      <c r="J211" s="3" t="s">
        <v>783</v>
      </c>
      <c r="K211" s="3">
        <v>760</v>
      </c>
      <c r="L211" s="3" t="s">
        <v>1208</v>
      </c>
      <c r="M211" s="4" t="s">
        <v>783</v>
      </c>
      <c r="N211" s="2">
        <v>760</v>
      </c>
      <c r="O211" s="3" t="s">
        <v>1208</v>
      </c>
      <c r="P211" s="4" t="s">
        <v>783</v>
      </c>
      <c r="Q211" s="2">
        <v>760</v>
      </c>
      <c r="R211" s="3" t="s">
        <v>1208</v>
      </c>
      <c r="S211" s="4" t="s">
        <v>783</v>
      </c>
      <c r="T211" s="2">
        <v>760</v>
      </c>
      <c r="U211" s="3" t="s">
        <v>1208</v>
      </c>
      <c r="V211" s="4" t="s">
        <v>783</v>
      </c>
      <c r="W211" s="2">
        <v>760</v>
      </c>
    </row>
    <row r="212" spans="1:23" x14ac:dyDescent="0.2">
      <c r="A212" s="1">
        <v>761</v>
      </c>
      <c r="B212" s="1" t="s">
        <v>838</v>
      </c>
      <c r="C212" s="3" t="s">
        <v>974</v>
      </c>
      <c r="D212" s="3"/>
      <c r="E212" s="3" t="s">
        <v>974</v>
      </c>
      <c r="F212" s="3" t="s">
        <v>974</v>
      </c>
      <c r="G212" s="3"/>
      <c r="H212" s="3" t="s">
        <v>974</v>
      </c>
      <c r="I212" s="3" t="s">
        <v>974</v>
      </c>
      <c r="J212" s="3"/>
      <c r="K212" s="3" t="s">
        <v>974</v>
      </c>
      <c r="L212" s="3"/>
      <c r="M212" s="4"/>
      <c r="O212" s="3" t="s">
        <v>1268</v>
      </c>
      <c r="P212" s="4"/>
      <c r="Q212" s="2"/>
      <c r="R212" s="3" t="s">
        <v>1268</v>
      </c>
      <c r="S212" s="4"/>
      <c r="T212" s="2"/>
      <c r="U212" s="3" t="s">
        <v>1268</v>
      </c>
      <c r="V212" s="4"/>
      <c r="W212" s="2"/>
    </row>
    <row r="213" spans="1:23" x14ac:dyDescent="0.2">
      <c r="A213" s="1">
        <v>762</v>
      </c>
      <c r="B213" s="1" t="s">
        <v>807</v>
      </c>
      <c r="C213" s="3" t="s">
        <v>1209</v>
      </c>
      <c r="D213" s="3" t="s">
        <v>803</v>
      </c>
      <c r="E213" s="3">
        <v>762</v>
      </c>
      <c r="F213" s="3" t="s">
        <v>1209</v>
      </c>
      <c r="G213" s="3" t="s">
        <v>803</v>
      </c>
      <c r="H213" s="3">
        <v>762</v>
      </c>
      <c r="I213" s="3" t="s">
        <v>1209</v>
      </c>
      <c r="J213" s="3" t="s">
        <v>803</v>
      </c>
      <c r="K213" s="3">
        <v>762</v>
      </c>
      <c r="L213" s="3" t="s">
        <v>1209</v>
      </c>
      <c r="M213" s="4" t="s">
        <v>803</v>
      </c>
      <c r="N213" s="2">
        <v>762</v>
      </c>
      <c r="O213" s="3" t="s">
        <v>1209</v>
      </c>
      <c r="P213" s="4" t="s">
        <v>803</v>
      </c>
      <c r="Q213" s="2">
        <v>762</v>
      </c>
      <c r="R213" s="3" t="s">
        <v>1209</v>
      </c>
      <c r="S213" s="4" t="s">
        <v>803</v>
      </c>
      <c r="T213" s="2">
        <v>762</v>
      </c>
      <c r="U213" s="3" t="s">
        <v>1209</v>
      </c>
      <c r="V213" s="4" t="s">
        <v>803</v>
      </c>
      <c r="W213" s="2">
        <v>762</v>
      </c>
    </row>
    <row r="214" spans="1:23" x14ac:dyDescent="0.2">
      <c r="A214" s="1">
        <v>764</v>
      </c>
      <c r="B214" s="1" t="s">
        <v>802</v>
      </c>
      <c r="C214" s="3" t="s">
        <v>1211</v>
      </c>
      <c r="D214" s="3" t="s">
        <v>799</v>
      </c>
      <c r="E214" s="3">
        <v>764</v>
      </c>
      <c r="F214" s="3" t="s">
        <v>1211</v>
      </c>
      <c r="G214" s="3" t="s">
        <v>799</v>
      </c>
      <c r="H214" s="3">
        <v>764</v>
      </c>
      <c r="I214" s="3" t="s">
        <v>1211</v>
      </c>
      <c r="J214" s="3" t="s">
        <v>799</v>
      </c>
      <c r="K214" s="3">
        <v>764</v>
      </c>
      <c r="L214" s="3" t="s">
        <v>1211</v>
      </c>
      <c r="M214" s="4" t="s">
        <v>799</v>
      </c>
      <c r="N214" s="2">
        <v>764</v>
      </c>
      <c r="O214" s="3" t="s">
        <v>1211</v>
      </c>
      <c r="P214" s="4" t="s">
        <v>799</v>
      </c>
      <c r="Q214" s="2">
        <v>764</v>
      </c>
      <c r="R214" s="3" t="s">
        <v>1211</v>
      </c>
      <c r="S214" s="4" t="s">
        <v>799</v>
      </c>
      <c r="T214" s="2">
        <v>764</v>
      </c>
      <c r="U214" s="3" t="s">
        <v>1211</v>
      </c>
      <c r="V214" s="4" t="s">
        <v>799</v>
      </c>
      <c r="W214" s="2">
        <v>764</v>
      </c>
    </row>
    <row r="215" spans="1:23" x14ac:dyDescent="0.2">
      <c r="A215" s="1">
        <v>768</v>
      </c>
      <c r="B215" s="1" t="s">
        <v>798</v>
      </c>
      <c r="C215" s="3" t="s">
        <v>1033</v>
      </c>
      <c r="D215" s="3" t="s">
        <v>794</v>
      </c>
      <c r="E215" s="3">
        <v>768</v>
      </c>
      <c r="F215" s="3" t="s">
        <v>1033</v>
      </c>
      <c r="G215" s="3" t="s">
        <v>794</v>
      </c>
      <c r="H215" s="3">
        <v>768</v>
      </c>
      <c r="I215" s="3" t="s">
        <v>1033</v>
      </c>
      <c r="J215" s="3" t="s">
        <v>794</v>
      </c>
      <c r="K215" s="3">
        <v>768</v>
      </c>
      <c r="L215" s="3" t="s">
        <v>1033</v>
      </c>
      <c r="M215" s="4" t="s">
        <v>794</v>
      </c>
      <c r="N215" s="2">
        <v>768</v>
      </c>
      <c r="O215" s="3" t="s">
        <v>1033</v>
      </c>
      <c r="P215" s="4" t="s">
        <v>794</v>
      </c>
      <c r="Q215" s="2">
        <v>768</v>
      </c>
      <c r="R215" s="3" t="s">
        <v>1033</v>
      </c>
      <c r="S215" s="4" t="s">
        <v>794</v>
      </c>
      <c r="T215" s="2">
        <v>768</v>
      </c>
      <c r="U215" s="3" t="s">
        <v>1033</v>
      </c>
      <c r="V215" s="4" t="s">
        <v>794</v>
      </c>
      <c r="W215" s="2">
        <v>768</v>
      </c>
    </row>
    <row r="216" spans="1:23" x14ac:dyDescent="0.2">
      <c r="A216" s="1">
        <v>772</v>
      </c>
      <c r="B216" s="1" t="s">
        <v>1212</v>
      </c>
      <c r="C216" s="3" t="s">
        <v>974</v>
      </c>
      <c r="D216" s="3"/>
      <c r="E216" s="3" t="s">
        <v>974</v>
      </c>
      <c r="F216" s="3" t="s">
        <v>974</v>
      </c>
      <c r="G216" s="3"/>
      <c r="H216" s="3" t="s">
        <v>974</v>
      </c>
      <c r="I216" s="3" t="s">
        <v>974</v>
      </c>
      <c r="J216" s="3"/>
      <c r="K216" s="3" t="s">
        <v>974</v>
      </c>
      <c r="L216" s="3"/>
      <c r="M216" s="4"/>
      <c r="O216" s="3" t="s">
        <v>1268</v>
      </c>
      <c r="P216" s="4"/>
      <c r="Q216" s="2"/>
      <c r="R216" s="3" t="s">
        <v>1268</v>
      </c>
      <c r="S216" s="4"/>
      <c r="T216" s="2"/>
      <c r="U216" s="3" t="s">
        <v>1268</v>
      </c>
      <c r="V216" s="4"/>
      <c r="W216" s="2"/>
    </row>
    <row r="217" spans="1:23" x14ac:dyDescent="0.2">
      <c r="A217" s="1">
        <v>776</v>
      </c>
      <c r="B217" s="1" t="s">
        <v>820</v>
      </c>
      <c r="C217" s="3" t="s">
        <v>1214</v>
      </c>
      <c r="D217" s="3" t="s">
        <v>817</v>
      </c>
      <c r="E217" s="3">
        <v>776</v>
      </c>
      <c r="F217" s="3" t="s">
        <v>1214</v>
      </c>
      <c r="G217" s="3" t="s">
        <v>817</v>
      </c>
      <c r="H217" s="3">
        <v>776</v>
      </c>
      <c r="I217" s="3" t="s">
        <v>1214</v>
      </c>
      <c r="J217" s="3" t="s">
        <v>817</v>
      </c>
      <c r="K217" s="3">
        <v>776</v>
      </c>
      <c r="L217" s="3" t="s">
        <v>1214</v>
      </c>
      <c r="M217" s="4" t="s">
        <v>817</v>
      </c>
      <c r="N217" s="2">
        <v>776</v>
      </c>
      <c r="O217" s="3" t="s">
        <v>1214</v>
      </c>
      <c r="P217" s="4" t="s">
        <v>817</v>
      </c>
      <c r="Q217" s="2">
        <v>776</v>
      </c>
      <c r="R217" s="3" t="s">
        <v>1214</v>
      </c>
      <c r="S217" s="4" t="s">
        <v>817</v>
      </c>
      <c r="T217" s="2">
        <v>776</v>
      </c>
      <c r="U217" s="3" t="s">
        <v>1214</v>
      </c>
      <c r="V217" s="4" t="s">
        <v>817</v>
      </c>
      <c r="W217" s="2">
        <v>776</v>
      </c>
    </row>
    <row r="218" spans="1:23" x14ac:dyDescent="0.2">
      <c r="A218" s="1">
        <v>780</v>
      </c>
      <c r="B218" s="1" t="s">
        <v>825</v>
      </c>
      <c r="C218" s="3" t="s">
        <v>1215</v>
      </c>
      <c r="D218" s="3" t="s">
        <v>821</v>
      </c>
      <c r="E218" s="3">
        <v>780</v>
      </c>
      <c r="F218" s="3" t="s">
        <v>1215</v>
      </c>
      <c r="G218" s="3" t="s">
        <v>821</v>
      </c>
      <c r="H218" s="3">
        <v>780</v>
      </c>
      <c r="I218" s="3" t="s">
        <v>1215</v>
      </c>
      <c r="J218" s="3" t="s">
        <v>821</v>
      </c>
      <c r="K218" s="3">
        <v>780</v>
      </c>
      <c r="L218" s="3" t="s">
        <v>1215</v>
      </c>
      <c r="M218" s="4" t="s">
        <v>821</v>
      </c>
      <c r="N218" s="2">
        <v>780</v>
      </c>
      <c r="O218" s="3" t="s">
        <v>1215</v>
      </c>
      <c r="P218" s="4" t="s">
        <v>821</v>
      </c>
      <c r="Q218" s="2">
        <v>780</v>
      </c>
      <c r="R218" s="3" t="s">
        <v>1215</v>
      </c>
      <c r="S218" s="4" t="s">
        <v>821</v>
      </c>
      <c r="T218" s="2">
        <v>780</v>
      </c>
      <c r="U218" s="3" t="s">
        <v>1215</v>
      </c>
      <c r="V218" s="4" t="s">
        <v>821</v>
      </c>
      <c r="W218" s="2">
        <v>780</v>
      </c>
    </row>
    <row r="219" spans="1:23" x14ac:dyDescent="0.2">
      <c r="A219" s="1">
        <v>784</v>
      </c>
      <c r="B219" s="1" t="s">
        <v>35</v>
      </c>
      <c r="C219" s="3" t="s">
        <v>1216</v>
      </c>
      <c r="D219" s="3" t="s">
        <v>31</v>
      </c>
      <c r="E219" s="3">
        <v>784</v>
      </c>
      <c r="F219" s="3" t="s">
        <v>1216</v>
      </c>
      <c r="G219" s="3" t="s">
        <v>31</v>
      </c>
      <c r="H219" s="3">
        <v>784</v>
      </c>
      <c r="I219" s="3" t="s">
        <v>1216</v>
      </c>
      <c r="J219" s="3" t="s">
        <v>31</v>
      </c>
      <c r="K219" s="3">
        <v>784</v>
      </c>
      <c r="L219" s="3" t="s">
        <v>1216</v>
      </c>
      <c r="M219" s="4" t="s">
        <v>31</v>
      </c>
      <c r="N219" s="2">
        <v>784</v>
      </c>
      <c r="O219" s="3" t="s">
        <v>1216</v>
      </c>
      <c r="P219" s="4" t="s">
        <v>31</v>
      </c>
      <c r="Q219" s="2">
        <v>784</v>
      </c>
      <c r="R219" s="3" t="s">
        <v>1216</v>
      </c>
      <c r="S219" s="4" t="s">
        <v>31</v>
      </c>
      <c r="T219" s="2">
        <v>784</v>
      </c>
      <c r="U219" s="3" t="s">
        <v>1216</v>
      </c>
      <c r="V219" s="4" t="s">
        <v>31</v>
      </c>
      <c r="W219" s="2">
        <v>784</v>
      </c>
    </row>
    <row r="220" spans="1:23" x14ac:dyDescent="0.2">
      <c r="A220" s="1">
        <v>788</v>
      </c>
      <c r="B220" s="1" t="s">
        <v>829</v>
      </c>
      <c r="C220" s="3" t="s">
        <v>1217</v>
      </c>
      <c r="D220" s="3" t="s">
        <v>826</v>
      </c>
      <c r="E220" s="3">
        <v>788</v>
      </c>
      <c r="F220" s="3" t="s">
        <v>1217</v>
      </c>
      <c r="G220" s="3" t="s">
        <v>826</v>
      </c>
      <c r="H220" s="3">
        <v>788</v>
      </c>
      <c r="I220" s="3" t="s">
        <v>1217</v>
      </c>
      <c r="J220" s="3" t="s">
        <v>826</v>
      </c>
      <c r="K220" s="3">
        <v>788</v>
      </c>
      <c r="L220" s="3" t="s">
        <v>1217</v>
      </c>
      <c r="M220" s="4" t="s">
        <v>826</v>
      </c>
      <c r="N220" s="2">
        <v>788</v>
      </c>
      <c r="O220" s="3" t="s">
        <v>1217</v>
      </c>
      <c r="P220" s="4" t="s">
        <v>826</v>
      </c>
      <c r="Q220" s="2">
        <v>788</v>
      </c>
      <c r="R220" s="3" t="s">
        <v>1217</v>
      </c>
      <c r="S220" s="4" t="s">
        <v>826</v>
      </c>
      <c r="T220" s="2">
        <v>788</v>
      </c>
      <c r="U220" s="3" t="s">
        <v>1217</v>
      </c>
      <c r="V220" s="4" t="s">
        <v>826</v>
      </c>
      <c r="W220" s="2">
        <v>788</v>
      </c>
    </row>
    <row r="221" spans="1:23" x14ac:dyDescent="0.2">
      <c r="A221" s="1">
        <v>792</v>
      </c>
      <c r="B221" s="1" t="s">
        <v>833</v>
      </c>
      <c r="C221" s="3" t="s">
        <v>1218</v>
      </c>
      <c r="D221" s="3" t="s">
        <v>830</v>
      </c>
      <c r="E221" s="3">
        <v>792</v>
      </c>
      <c r="F221" s="3" t="s">
        <v>1218</v>
      </c>
      <c r="G221" s="3" t="s">
        <v>830</v>
      </c>
      <c r="H221" s="3">
        <v>792</v>
      </c>
      <c r="I221" s="3" t="s">
        <v>1218</v>
      </c>
      <c r="J221" s="3" t="s">
        <v>830</v>
      </c>
      <c r="K221" s="3">
        <v>792</v>
      </c>
      <c r="L221" s="3" t="s">
        <v>1218</v>
      </c>
      <c r="M221" s="4" t="s">
        <v>830</v>
      </c>
      <c r="N221" s="2">
        <v>792</v>
      </c>
      <c r="O221" s="3" t="s">
        <v>1218</v>
      </c>
      <c r="P221" s="4" t="s">
        <v>830</v>
      </c>
      <c r="Q221" s="2">
        <v>792</v>
      </c>
      <c r="R221" s="3" t="s">
        <v>1218</v>
      </c>
      <c r="S221" s="4" t="s">
        <v>830</v>
      </c>
      <c r="T221" s="2">
        <v>792</v>
      </c>
      <c r="U221" s="3" t="s">
        <v>1218</v>
      </c>
      <c r="V221" s="4" t="s">
        <v>830</v>
      </c>
      <c r="W221" s="2">
        <v>792</v>
      </c>
    </row>
    <row r="222" spans="1:23" x14ac:dyDescent="0.2">
      <c r="A222" s="1">
        <v>795</v>
      </c>
      <c r="B222" s="1" t="s">
        <v>811</v>
      </c>
      <c r="C222" s="3" t="s">
        <v>1220</v>
      </c>
      <c r="D222" s="10" t="s">
        <v>808</v>
      </c>
      <c r="E222" s="3">
        <v>795</v>
      </c>
      <c r="F222" s="3" t="s">
        <v>1221</v>
      </c>
      <c r="G222" s="11" t="s">
        <v>1222</v>
      </c>
      <c r="H222" s="3">
        <v>795</v>
      </c>
      <c r="I222" s="3" t="s">
        <v>1220</v>
      </c>
      <c r="J222" s="11" t="s">
        <v>1222</v>
      </c>
      <c r="K222" s="3">
        <v>795</v>
      </c>
      <c r="L222" s="3" t="s">
        <v>1220</v>
      </c>
      <c r="M222" s="6" t="s">
        <v>1222</v>
      </c>
      <c r="N222" s="2">
        <v>795</v>
      </c>
      <c r="O222" s="3" t="s">
        <v>1220</v>
      </c>
      <c r="P222" s="6" t="s">
        <v>1222</v>
      </c>
      <c r="Q222" s="2">
        <v>795</v>
      </c>
      <c r="R222" s="3" t="s">
        <v>1220</v>
      </c>
      <c r="S222" s="6" t="s">
        <v>1222</v>
      </c>
      <c r="T222" s="2">
        <v>795</v>
      </c>
      <c r="U222" s="3" t="s">
        <v>1220</v>
      </c>
      <c r="V222" s="6" t="s">
        <v>1222</v>
      </c>
      <c r="W222" s="2">
        <v>795</v>
      </c>
    </row>
    <row r="223" spans="1:23" x14ac:dyDescent="0.2">
      <c r="A223" s="1">
        <v>796</v>
      </c>
      <c r="B223" s="1" t="s">
        <v>931</v>
      </c>
      <c r="C223" s="3" t="s">
        <v>977</v>
      </c>
      <c r="D223" s="3" t="s">
        <v>788</v>
      </c>
      <c r="E223" s="3">
        <v>796</v>
      </c>
      <c r="F223" s="3" t="s">
        <v>977</v>
      </c>
      <c r="G223" s="3" t="s">
        <v>788</v>
      </c>
      <c r="H223" s="3">
        <v>796</v>
      </c>
      <c r="I223" s="3" t="s">
        <v>977</v>
      </c>
      <c r="J223" s="3" t="s">
        <v>788</v>
      </c>
      <c r="K223" s="3">
        <v>796</v>
      </c>
      <c r="L223" s="3" t="s">
        <v>977</v>
      </c>
      <c r="M223" s="4" t="s">
        <v>788</v>
      </c>
      <c r="N223" s="2">
        <v>796</v>
      </c>
      <c r="O223" s="3" t="s">
        <v>977</v>
      </c>
      <c r="P223" s="4" t="s">
        <v>788</v>
      </c>
      <c r="Q223" s="2">
        <v>796</v>
      </c>
      <c r="R223" s="3" t="s">
        <v>977</v>
      </c>
      <c r="S223" s="4" t="s">
        <v>788</v>
      </c>
      <c r="T223" s="2">
        <v>796</v>
      </c>
      <c r="U223" s="3" t="s">
        <v>977</v>
      </c>
      <c r="V223" s="4" t="s">
        <v>788</v>
      </c>
      <c r="W223" s="2">
        <v>796</v>
      </c>
    </row>
    <row r="224" spans="1:23" x14ac:dyDescent="0.2">
      <c r="A224" s="1">
        <v>798</v>
      </c>
      <c r="B224" s="1" t="s">
        <v>836</v>
      </c>
      <c r="C224" s="3" t="s">
        <v>986</v>
      </c>
      <c r="D224" s="3" t="s">
        <v>834</v>
      </c>
      <c r="E224" s="3">
        <v>798</v>
      </c>
      <c r="F224" s="3" t="s">
        <v>986</v>
      </c>
      <c r="G224" s="3" t="s">
        <v>834</v>
      </c>
      <c r="H224" s="3">
        <v>798</v>
      </c>
      <c r="I224" s="3" t="s">
        <v>986</v>
      </c>
      <c r="J224" s="3" t="s">
        <v>834</v>
      </c>
      <c r="K224" s="3">
        <v>798</v>
      </c>
      <c r="L224" s="3" t="s">
        <v>986</v>
      </c>
      <c r="M224" s="4" t="s">
        <v>834</v>
      </c>
      <c r="N224" s="2">
        <v>798</v>
      </c>
      <c r="O224" s="3" t="s">
        <v>986</v>
      </c>
      <c r="P224" s="4" t="s">
        <v>834</v>
      </c>
      <c r="Q224" s="2">
        <v>798</v>
      </c>
      <c r="R224" s="3" t="s">
        <v>986</v>
      </c>
      <c r="S224" s="4" t="s">
        <v>834</v>
      </c>
      <c r="T224" s="2">
        <v>798</v>
      </c>
      <c r="U224" s="3" t="s">
        <v>986</v>
      </c>
      <c r="V224" s="4" t="s">
        <v>834</v>
      </c>
      <c r="W224" s="2">
        <v>798</v>
      </c>
    </row>
    <row r="225" spans="1:23" x14ac:dyDescent="0.2">
      <c r="A225" s="1">
        <v>800</v>
      </c>
      <c r="B225" s="1" t="s">
        <v>849</v>
      </c>
      <c r="C225" s="3" t="s">
        <v>1223</v>
      </c>
      <c r="D225" s="3" t="s">
        <v>846</v>
      </c>
      <c r="E225" s="3">
        <v>800</v>
      </c>
      <c r="F225" s="3" t="s">
        <v>1223</v>
      </c>
      <c r="G225" s="3" t="s">
        <v>846</v>
      </c>
      <c r="H225" s="3">
        <v>800</v>
      </c>
      <c r="I225" s="3" t="s">
        <v>1223</v>
      </c>
      <c r="J225" s="3" t="s">
        <v>846</v>
      </c>
      <c r="K225" s="3">
        <v>800</v>
      </c>
      <c r="L225" s="3" t="s">
        <v>1223</v>
      </c>
      <c r="M225" s="4" t="s">
        <v>846</v>
      </c>
      <c r="N225" s="2">
        <v>800</v>
      </c>
      <c r="O225" s="3" t="s">
        <v>1223</v>
      </c>
      <c r="P225" s="4" t="s">
        <v>846</v>
      </c>
      <c r="Q225" s="2">
        <v>800</v>
      </c>
      <c r="R225" s="3" t="s">
        <v>1223</v>
      </c>
      <c r="S225" s="4" t="s">
        <v>846</v>
      </c>
      <c r="T225" s="2">
        <v>800</v>
      </c>
      <c r="U225" s="3" t="s">
        <v>1223</v>
      </c>
      <c r="V225" s="4" t="s">
        <v>846</v>
      </c>
      <c r="W225" s="2">
        <v>800</v>
      </c>
    </row>
    <row r="226" spans="1:23" x14ac:dyDescent="0.2">
      <c r="A226" s="1">
        <v>804</v>
      </c>
      <c r="B226" s="1" t="s">
        <v>852</v>
      </c>
      <c r="C226" s="3" t="s">
        <v>1224</v>
      </c>
      <c r="D226" s="3" t="s">
        <v>850</v>
      </c>
      <c r="E226" s="3">
        <v>804</v>
      </c>
      <c r="F226" s="3" t="s">
        <v>1224</v>
      </c>
      <c r="G226" s="3" t="s">
        <v>850</v>
      </c>
      <c r="H226" s="3">
        <v>804</v>
      </c>
      <c r="I226" s="3" t="s">
        <v>1224</v>
      </c>
      <c r="J226" s="3" t="s">
        <v>850</v>
      </c>
      <c r="K226" s="3">
        <v>804</v>
      </c>
      <c r="L226" s="3" t="s">
        <v>1224</v>
      </c>
      <c r="M226" s="4" t="s">
        <v>850</v>
      </c>
      <c r="N226" s="2">
        <v>804</v>
      </c>
      <c r="O226" s="3" t="s">
        <v>1224</v>
      </c>
      <c r="P226" s="4" t="s">
        <v>850</v>
      </c>
      <c r="Q226" s="2">
        <v>804</v>
      </c>
      <c r="R226" s="3" t="s">
        <v>1224</v>
      </c>
      <c r="S226" s="4" t="s">
        <v>850</v>
      </c>
      <c r="T226" s="2">
        <v>804</v>
      </c>
      <c r="U226" s="3" t="s">
        <v>1224</v>
      </c>
      <c r="V226" s="4" t="s">
        <v>850</v>
      </c>
      <c r="W226" s="2">
        <v>804</v>
      </c>
    </row>
    <row r="227" spans="1:23" x14ac:dyDescent="0.2">
      <c r="A227" s="1">
        <v>807</v>
      </c>
      <c r="B227" s="1" t="s">
        <v>543</v>
      </c>
      <c r="C227" s="3" t="s">
        <v>1227</v>
      </c>
      <c r="D227" s="3" t="s">
        <v>541</v>
      </c>
      <c r="E227" s="3">
        <v>807</v>
      </c>
      <c r="F227" s="3" t="s">
        <v>1227</v>
      </c>
      <c r="G227" s="3" t="s">
        <v>541</v>
      </c>
      <c r="H227" s="3">
        <v>807</v>
      </c>
      <c r="I227" s="3" t="s">
        <v>1227</v>
      </c>
      <c r="J227" s="3" t="s">
        <v>541</v>
      </c>
      <c r="K227" s="3">
        <v>807</v>
      </c>
      <c r="L227" s="3" t="s">
        <v>1227</v>
      </c>
      <c r="M227" s="4" t="s">
        <v>541</v>
      </c>
      <c r="N227" s="2">
        <v>807</v>
      </c>
      <c r="O227" s="3" t="s">
        <v>1227</v>
      </c>
      <c r="P227" s="4" t="s">
        <v>541</v>
      </c>
      <c r="Q227" s="2">
        <v>807</v>
      </c>
      <c r="R227" s="3" t="s">
        <v>1227</v>
      </c>
      <c r="S227" s="4" t="s">
        <v>541</v>
      </c>
      <c r="T227" s="2">
        <v>807</v>
      </c>
      <c r="U227" s="3" t="s">
        <v>1227</v>
      </c>
      <c r="V227" s="4" t="s">
        <v>541</v>
      </c>
      <c r="W227" s="2">
        <v>807</v>
      </c>
    </row>
    <row r="228" spans="1:23" x14ac:dyDescent="0.2">
      <c r="A228" s="1">
        <v>818</v>
      </c>
      <c r="B228" s="1" t="s">
        <v>259</v>
      </c>
      <c r="C228" s="3" t="s">
        <v>1228</v>
      </c>
      <c r="D228" s="3" t="s">
        <v>256</v>
      </c>
      <c r="E228" s="3">
        <v>818</v>
      </c>
      <c r="F228" s="3" t="s">
        <v>1228</v>
      </c>
      <c r="G228" s="3" t="s">
        <v>256</v>
      </c>
      <c r="H228" s="3">
        <v>818</v>
      </c>
      <c r="I228" s="3" t="s">
        <v>1228</v>
      </c>
      <c r="J228" s="3" t="s">
        <v>256</v>
      </c>
      <c r="K228" s="3">
        <v>818</v>
      </c>
      <c r="L228" s="3" t="s">
        <v>1228</v>
      </c>
      <c r="M228" s="4" t="s">
        <v>256</v>
      </c>
      <c r="N228" s="2">
        <v>818</v>
      </c>
      <c r="O228" s="3" t="s">
        <v>1228</v>
      </c>
      <c r="P228" s="4" t="s">
        <v>256</v>
      </c>
      <c r="Q228" s="2">
        <v>818</v>
      </c>
      <c r="R228" s="3" t="s">
        <v>1228</v>
      </c>
      <c r="S228" s="4" t="s">
        <v>256</v>
      </c>
      <c r="T228" s="2">
        <v>818</v>
      </c>
      <c r="U228" s="3" t="s">
        <v>1228</v>
      </c>
      <c r="V228" s="4" t="s">
        <v>256</v>
      </c>
      <c r="W228" s="2">
        <v>818</v>
      </c>
    </row>
    <row r="229" spans="1:23" x14ac:dyDescent="0.2">
      <c r="A229" s="1">
        <v>826</v>
      </c>
      <c r="B229" s="1" t="s">
        <v>932</v>
      </c>
      <c r="C229" s="3" t="s">
        <v>1043</v>
      </c>
      <c r="D229" s="3" t="s">
        <v>299</v>
      </c>
      <c r="E229" s="3">
        <v>826</v>
      </c>
      <c r="F229" s="3" t="s">
        <v>1043</v>
      </c>
      <c r="G229" s="3" t="s">
        <v>299</v>
      </c>
      <c r="H229" s="3">
        <v>826</v>
      </c>
      <c r="I229" s="3" t="s">
        <v>1043</v>
      </c>
      <c r="J229" s="3" t="s">
        <v>299</v>
      </c>
      <c r="K229" s="3">
        <v>826</v>
      </c>
      <c r="L229" s="3" t="s">
        <v>1043</v>
      </c>
      <c r="M229" s="4" t="s">
        <v>299</v>
      </c>
      <c r="N229" s="2">
        <v>826</v>
      </c>
      <c r="O229" s="3" t="s">
        <v>1043</v>
      </c>
      <c r="P229" s="4" t="s">
        <v>299</v>
      </c>
      <c r="Q229" s="2">
        <v>826</v>
      </c>
      <c r="R229" s="3" t="s">
        <v>1043</v>
      </c>
      <c r="S229" s="4" t="s">
        <v>299</v>
      </c>
      <c r="T229" s="2">
        <v>826</v>
      </c>
      <c r="U229" s="3" t="s">
        <v>1043</v>
      </c>
      <c r="V229" s="4" t="s">
        <v>299</v>
      </c>
      <c r="W229" s="2">
        <v>826</v>
      </c>
    </row>
    <row r="230" spans="1:23" x14ac:dyDescent="0.2">
      <c r="A230" s="1">
        <v>830</v>
      </c>
      <c r="B230" s="1" t="s">
        <v>1229</v>
      </c>
      <c r="C230" s="3" t="s">
        <v>974</v>
      </c>
      <c r="D230" s="3"/>
      <c r="E230" s="3" t="s">
        <v>974</v>
      </c>
      <c r="F230" s="3" t="s">
        <v>974</v>
      </c>
      <c r="G230" s="3"/>
      <c r="H230" s="3" t="s">
        <v>974</v>
      </c>
      <c r="I230" s="3" t="s">
        <v>974</v>
      </c>
      <c r="J230" s="3"/>
      <c r="K230" s="3" t="s">
        <v>974</v>
      </c>
      <c r="L230" s="3" t="s">
        <v>1268</v>
      </c>
      <c r="M230" s="4"/>
      <c r="O230" s="3" t="s">
        <v>1268</v>
      </c>
      <c r="P230" s="4"/>
      <c r="Q230" s="2"/>
      <c r="R230" s="3" t="s">
        <v>1268</v>
      </c>
      <c r="S230" s="4"/>
      <c r="T230" s="2"/>
      <c r="U230" s="3" t="s">
        <v>1268</v>
      </c>
      <c r="V230" s="4"/>
      <c r="W230" s="2"/>
    </row>
    <row r="231" spans="1:23" x14ac:dyDescent="0.2">
      <c r="A231" s="1">
        <v>831</v>
      </c>
      <c r="B231" s="1" t="s">
        <v>1230</v>
      </c>
      <c r="C231" s="3" t="s">
        <v>974</v>
      </c>
      <c r="D231" s="3"/>
      <c r="E231" s="3" t="s">
        <v>974</v>
      </c>
      <c r="F231" s="3" t="s">
        <v>974</v>
      </c>
      <c r="G231" s="3"/>
      <c r="H231" s="3" t="s">
        <v>974</v>
      </c>
      <c r="I231" s="3" t="s">
        <v>974</v>
      </c>
      <c r="J231" s="3"/>
      <c r="K231" s="3" t="s">
        <v>974</v>
      </c>
      <c r="L231" s="3" t="s">
        <v>1268</v>
      </c>
      <c r="M231" s="4"/>
      <c r="O231" s="3" t="s">
        <v>1268</v>
      </c>
      <c r="P231" s="4"/>
      <c r="Q231" s="2"/>
      <c r="R231" s="3" t="s">
        <v>1268</v>
      </c>
      <c r="S231" s="4"/>
      <c r="T231" s="2"/>
      <c r="U231" s="3" t="s">
        <v>1268</v>
      </c>
      <c r="V231" s="4"/>
      <c r="W231" s="2"/>
    </row>
    <row r="232" spans="1:23" x14ac:dyDescent="0.2">
      <c r="A232" s="1">
        <v>832</v>
      </c>
      <c r="B232" s="1" t="s">
        <v>1231</v>
      </c>
      <c r="C232" s="3" t="s">
        <v>974</v>
      </c>
      <c r="D232" s="3"/>
      <c r="E232" s="3" t="s">
        <v>974</v>
      </c>
      <c r="F232" s="3" t="s">
        <v>974</v>
      </c>
      <c r="G232" s="3"/>
      <c r="H232" s="3" t="s">
        <v>974</v>
      </c>
      <c r="I232" s="3" t="s">
        <v>974</v>
      </c>
      <c r="J232" s="3"/>
      <c r="K232" s="3" t="s">
        <v>974</v>
      </c>
      <c r="L232" s="3" t="s">
        <v>1268</v>
      </c>
      <c r="M232" s="4"/>
      <c r="O232" s="3" t="s">
        <v>1268</v>
      </c>
      <c r="P232" s="4"/>
      <c r="Q232" s="2"/>
      <c r="R232" s="3" t="s">
        <v>1268</v>
      </c>
      <c r="S232" s="4"/>
      <c r="T232" s="2"/>
      <c r="U232" s="3" t="s">
        <v>1268</v>
      </c>
      <c r="V232" s="4"/>
      <c r="W232" s="2"/>
    </row>
    <row r="233" spans="1:23" x14ac:dyDescent="0.2">
      <c r="A233" s="1">
        <v>833</v>
      </c>
      <c r="B233" s="1" t="s">
        <v>1232</v>
      </c>
      <c r="C233" s="3" t="s">
        <v>974</v>
      </c>
      <c r="D233" s="3"/>
      <c r="E233" s="3" t="s">
        <v>974</v>
      </c>
      <c r="F233" s="3" t="s">
        <v>974</v>
      </c>
      <c r="G233" s="3"/>
      <c r="H233" s="3" t="s">
        <v>974</v>
      </c>
      <c r="I233" s="3" t="s">
        <v>974</v>
      </c>
      <c r="J233" s="3"/>
      <c r="K233" s="3" t="s">
        <v>974</v>
      </c>
      <c r="L233" s="3" t="s">
        <v>1268</v>
      </c>
      <c r="M233" s="4"/>
      <c r="O233" s="3" t="s">
        <v>1268</v>
      </c>
      <c r="P233" s="4"/>
      <c r="Q233" s="2"/>
      <c r="R233" s="3" t="s">
        <v>1268</v>
      </c>
      <c r="S233" s="4"/>
      <c r="T233" s="2"/>
      <c r="U233" s="3" t="s">
        <v>1268</v>
      </c>
      <c r="V233" s="4"/>
      <c r="W233" s="2"/>
    </row>
    <row r="234" spans="1:23" x14ac:dyDescent="0.2">
      <c r="A234" s="1">
        <v>834</v>
      </c>
      <c r="B234" s="1" t="s">
        <v>843</v>
      </c>
      <c r="C234" s="3" t="s">
        <v>1233</v>
      </c>
      <c r="D234" s="10" t="s">
        <v>839</v>
      </c>
      <c r="E234" s="3">
        <v>835</v>
      </c>
      <c r="F234" s="3" t="s">
        <v>1233</v>
      </c>
      <c r="G234" s="10" t="s">
        <v>839</v>
      </c>
      <c r="H234" s="3">
        <v>835</v>
      </c>
      <c r="I234" s="3" t="s">
        <v>974</v>
      </c>
      <c r="J234" s="10" t="s">
        <v>839</v>
      </c>
      <c r="K234" s="3">
        <v>835</v>
      </c>
      <c r="L234" s="6" t="s">
        <v>1233</v>
      </c>
      <c r="M234" s="6" t="s">
        <v>839</v>
      </c>
      <c r="N234" s="5">
        <v>835</v>
      </c>
      <c r="O234" s="3"/>
      <c r="P234" s="4"/>
      <c r="Q234" s="4"/>
      <c r="R234" s="3"/>
      <c r="S234" s="4"/>
      <c r="T234" s="4"/>
      <c r="U234" s="3"/>
      <c r="V234" s="4"/>
      <c r="W234" s="4"/>
    </row>
    <row r="235" spans="1:23" x14ac:dyDescent="0.2">
      <c r="A235" s="1">
        <v>835</v>
      </c>
      <c r="B235" s="1" t="s">
        <v>1234</v>
      </c>
      <c r="C235" s="3" t="s">
        <v>1233</v>
      </c>
      <c r="D235" s="10" t="s">
        <v>839</v>
      </c>
      <c r="E235" s="3">
        <v>835</v>
      </c>
      <c r="F235" s="3" t="s">
        <v>1233</v>
      </c>
      <c r="G235" s="10" t="s">
        <v>839</v>
      </c>
      <c r="H235" s="3">
        <v>835</v>
      </c>
      <c r="I235" s="3" t="s">
        <v>1233</v>
      </c>
      <c r="J235" s="10" t="s">
        <v>839</v>
      </c>
      <c r="K235" s="3">
        <v>835</v>
      </c>
      <c r="L235" s="3" t="s">
        <v>1233</v>
      </c>
      <c r="M235" s="4" t="s">
        <v>839</v>
      </c>
      <c r="N235" s="2">
        <v>835</v>
      </c>
      <c r="O235" s="3" t="s">
        <v>1233</v>
      </c>
      <c r="P235" s="4" t="s">
        <v>839</v>
      </c>
      <c r="Q235" s="2">
        <v>835</v>
      </c>
      <c r="R235" s="3" t="s">
        <v>1233</v>
      </c>
      <c r="S235" s="4" t="s">
        <v>839</v>
      </c>
      <c r="T235" s="2">
        <v>835</v>
      </c>
      <c r="U235" s="3" t="s">
        <v>1233</v>
      </c>
      <c r="V235" s="4" t="s">
        <v>839</v>
      </c>
      <c r="W235" s="2">
        <v>835</v>
      </c>
    </row>
    <row r="236" spans="1:23" x14ac:dyDescent="0.2">
      <c r="A236" s="1">
        <v>836</v>
      </c>
      <c r="B236" s="1" t="s">
        <v>939</v>
      </c>
      <c r="C236" s="3" t="s">
        <v>1233</v>
      </c>
      <c r="D236" s="10" t="s">
        <v>839</v>
      </c>
      <c r="E236" s="3">
        <v>836</v>
      </c>
      <c r="F236" s="3" t="s">
        <v>1233</v>
      </c>
      <c r="G236" s="10" t="s">
        <v>839</v>
      </c>
      <c r="H236" s="3">
        <v>836</v>
      </c>
      <c r="I236" s="3" t="s">
        <v>1233</v>
      </c>
      <c r="J236" s="10" t="s">
        <v>839</v>
      </c>
      <c r="K236" s="3">
        <v>836</v>
      </c>
      <c r="L236" s="3" t="s">
        <v>1233</v>
      </c>
      <c r="M236" s="4" t="s">
        <v>839</v>
      </c>
      <c r="N236" s="2">
        <v>836</v>
      </c>
      <c r="O236" s="3" t="s">
        <v>1233</v>
      </c>
      <c r="P236" s="4" t="s">
        <v>839</v>
      </c>
      <c r="Q236" s="2">
        <v>836</v>
      </c>
      <c r="R236" s="3" t="s">
        <v>1233</v>
      </c>
      <c r="S236" s="4" t="s">
        <v>839</v>
      </c>
      <c r="T236" s="2">
        <v>836</v>
      </c>
      <c r="U236" s="3" t="s">
        <v>1233</v>
      </c>
      <c r="V236" s="4" t="s">
        <v>839</v>
      </c>
      <c r="W236" s="2">
        <v>836</v>
      </c>
    </row>
    <row r="237" spans="1:23" x14ac:dyDescent="0.2">
      <c r="A237" s="1">
        <v>840</v>
      </c>
      <c r="B237" s="1" t="s">
        <v>861</v>
      </c>
      <c r="C237" s="3" t="s">
        <v>977</v>
      </c>
      <c r="D237" s="3" t="s">
        <v>858</v>
      </c>
      <c r="E237" s="3">
        <v>840</v>
      </c>
      <c r="F237" s="3" t="s">
        <v>977</v>
      </c>
      <c r="G237" s="3" t="s">
        <v>858</v>
      </c>
      <c r="H237" s="3">
        <v>840</v>
      </c>
      <c r="I237" s="3" t="s">
        <v>977</v>
      </c>
      <c r="J237" s="3" t="s">
        <v>858</v>
      </c>
      <c r="K237" s="3">
        <v>840</v>
      </c>
      <c r="L237" s="3" t="s">
        <v>977</v>
      </c>
      <c r="M237" s="4" t="s">
        <v>858</v>
      </c>
      <c r="N237" s="2">
        <v>840</v>
      </c>
      <c r="O237" s="3" t="s">
        <v>977</v>
      </c>
      <c r="P237" s="4" t="s">
        <v>858</v>
      </c>
      <c r="Q237" s="2">
        <v>840</v>
      </c>
      <c r="R237" s="3" t="s">
        <v>977</v>
      </c>
      <c r="S237" s="4" t="s">
        <v>858</v>
      </c>
      <c r="T237" s="2">
        <v>840</v>
      </c>
      <c r="U237" s="3" t="s">
        <v>977</v>
      </c>
      <c r="V237" s="4" t="s">
        <v>858</v>
      </c>
      <c r="W237" s="2">
        <v>840</v>
      </c>
    </row>
    <row r="238" spans="1:23" x14ac:dyDescent="0.2">
      <c r="A238" s="1">
        <v>850</v>
      </c>
      <c r="B238" s="1" t="s">
        <v>1235</v>
      </c>
      <c r="C238" s="3" t="s">
        <v>974</v>
      </c>
      <c r="D238" s="3"/>
      <c r="E238" s="3" t="s">
        <v>974</v>
      </c>
      <c r="F238" s="3" t="s">
        <v>974</v>
      </c>
      <c r="G238" s="3"/>
      <c r="H238" s="3" t="s">
        <v>974</v>
      </c>
      <c r="I238" s="3" t="s">
        <v>974</v>
      </c>
      <c r="J238" s="3"/>
      <c r="K238" s="3" t="s">
        <v>974</v>
      </c>
      <c r="L238" s="3"/>
      <c r="M238" s="4"/>
      <c r="O238" s="3" t="s">
        <v>1268</v>
      </c>
      <c r="P238" s="4"/>
      <c r="Q238" s="2"/>
      <c r="R238" s="3" t="s">
        <v>1268</v>
      </c>
      <c r="S238" s="4"/>
      <c r="T238" s="2"/>
      <c r="U238" s="3" t="s">
        <v>1268</v>
      </c>
      <c r="V238" s="4"/>
      <c r="W238" s="2"/>
    </row>
    <row r="239" spans="1:23" x14ac:dyDescent="0.2">
      <c r="A239" s="1">
        <v>854</v>
      </c>
      <c r="B239" s="1" t="s">
        <v>75</v>
      </c>
      <c r="C239" s="3" t="s">
        <v>1033</v>
      </c>
      <c r="D239" s="3" t="s">
        <v>72</v>
      </c>
      <c r="E239" s="3">
        <v>854</v>
      </c>
      <c r="F239" s="3" t="s">
        <v>1033</v>
      </c>
      <c r="G239" s="3" t="s">
        <v>72</v>
      </c>
      <c r="H239" s="3">
        <v>854</v>
      </c>
      <c r="I239" s="3" t="s">
        <v>1033</v>
      </c>
      <c r="J239" s="3" t="s">
        <v>72</v>
      </c>
      <c r="K239" s="3">
        <v>854</v>
      </c>
      <c r="L239" s="3" t="s">
        <v>1033</v>
      </c>
      <c r="M239" s="4" t="s">
        <v>72</v>
      </c>
      <c r="N239" s="2">
        <v>854</v>
      </c>
      <c r="O239" s="3" t="s">
        <v>1033</v>
      </c>
      <c r="P239" s="4" t="s">
        <v>72</v>
      </c>
      <c r="Q239" s="2">
        <v>854</v>
      </c>
      <c r="R239" s="3" t="s">
        <v>1033</v>
      </c>
      <c r="S239" s="4" t="s">
        <v>72</v>
      </c>
      <c r="T239" s="2">
        <v>854</v>
      </c>
      <c r="U239" s="3" t="s">
        <v>1033</v>
      </c>
      <c r="V239" s="4" t="s">
        <v>72</v>
      </c>
      <c r="W239" s="2">
        <v>854</v>
      </c>
    </row>
    <row r="240" spans="1:23" x14ac:dyDescent="0.2">
      <c r="A240" s="1">
        <v>858</v>
      </c>
      <c r="B240" s="1" t="s">
        <v>857</v>
      </c>
      <c r="C240" s="3" t="s">
        <v>1237</v>
      </c>
      <c r="D240" s="3" t="s">
        <v>853</v>
      </c>
      <c r="E240" s="3">
        <v>858</v>
      </c>
      <c r="F240" s="3" t="s">
        <v>1237</v>
      </c>
      <c r="G240" s="3" t="s">
        <v>853</v>
      </c>
      <c r="H240" s="3">
        <v>858</v>
      </c>
      <c r="I240" s="3" t="s">
        <v>1237</v>
      </c>
      <c r="J240" s="3" t="s">
        <v>853</v>
      </c>
      <c r="K240" s="3">
        <v>858</v>
      </c>
      <c r="L240" s="3" t="s">
        <v>1237</v>
      </c>
      <c r="M240" s="4" t="s">
        <v>853</v>
      </c>
      <c r="N240" s="2">
        <v>858</v>
      </c>
      <c r="O240" s="3" t="s">
        <v>1237</v>
      </c>
      <c r="P240" s="4" t="s">
        <v>853</v>
      </c>
      <c r="Q240" s="2">
        <v>858</v>
      </c>
      <c r="R240" s="3" t="s">
        <v>1237</v>
      </c>
      <c r="S240" s="4" t="s">
        <v>853</v>
      </c>
      <c r="T240" s="2">
        <v>858</v>
      </c>
      <c r="U240" s="3" t="s">
        <v>1237</v>
      </c>
      <c r="V240" s="4" t="s">
        <v>853</v>
      </c>
      <c r="W240" s="2">
        <v>858</v>
      </c>
    </row>
    <row r="241" spans="1:23" x14ac:dyDescent="0.2">
      <c r="A241" s="1">
        <v>882</v>
      </c>
      <c r="B241" s="1" t="s">
        <v>894</v>
      </c>
      <c r="C241" s="3" t="s">
        <v>1238</v>
      </c>
      <c r="D241" s="3" t="s">
        <v>890</v>
      </c>
      <c r="E241" s="3">
        <v>882</v>
      </c>
      <c r="F241" s="3" t="s">
        <v>1238</v>
      </c>
      <c r="G241" s="3" t="s">
        <v>890</v>
      </c>
      <c r="H241" s="3">
        <v>882</v>
      </c>
      <c r="I241" s="3" t="s">
        <v>1238</v>
      </c>
      <c r="J241" s="3" t="s">
        <v>890</v>
      </c>
      <c r="K241" s="3">
        <v>882</v>
      </c>
      <c r="L241" s="3" t="s">
        <v>1238</v>
      </c>
      <c r="M241" s="4" t="s">
        <v>890</v>
      </c>
      <c r="N241" s="2">
        <v>882</v>
      </c>
      <c r="O241" s="3" t="s">
        <v>1238</v>
      </c>
      <c r="P241" s="4" t="s">
        <v>890</v>
      </c>
      <c r="Q241" s="2">
        <v>882</v>
      </c>
      <c r="R241" s="3" t="s">
        <v>1238</v>
      </c>
      <c r="S241" s="4" t="s">
        <v>890</v>
      </c>
      <c r="T241" s="2">
        <v>882</v>
      </c>
      <c r="U241" s="3" t="s">
        <v>1238</v>
      </c>
      <c r="V241" s="4" t="s">
        <v>890</v>
      </c>
      <c r="W241" s="2">
        <v>882</v>
      </c>
    </row>
    <row r="242" spans="1:23" x14ac:dyDescent="0.2">
      <c r="A242" s="1">
        <v>890</v>
      </c>
      <c r="B242" s="1" t="s">
        <v>933</v>
      </c>
      <c r="C242" s="3" t="s">
        <v>1198</v>
      </c>
      <c r="D242" s="3" t="s">
        <v>900</v>
      </c>
      <c r="E242" s="3">
        <v>890</v>
      </c>
      <c r="F242" s="3" t="s">
        <v>1198</v>
      </c>
      <c r="G242" s="3" t="s">
        <v>900</v>
      </c>
      <c r="H242" s="3">
        <v>890</v>
      </c>
      <c r="I242" s="3" t="s">
        <v>1198</v>
      </c>
      <c r="J242" s="3" t="s">
        <v>900</v>
      </c>
      <c r="K242" s="3">
        <v>890</v>
      </c>
      <c r="L242" s="3" t="s">
        <v>1198</v>
      </c>
      <c r="M242" s="4" t="s">
        <v>900</v>
      </c>
      <c r="N242" s="2">
        <v>890</v>
      </c>
      <c r="O242" s="3" t="s">
        <v>1198</v>
      </c>
      <c r="P242" s="4" t="s">
        <v>900</v>
      </c>
      <c r="Q242" s="2">
        <v>890</v>
      </c>
      <c r="R242" s="3" t="s">
        <v>1198</v>
      </c>
      <c r="S242" s="4" t="s">
        <v>900</v>
      </c>
      <c r="T242" s="2">
        <v>890</v>
      </c>
      <c r="U242" s="3" t="s">
        <v>1198</v>
      </c>
      <c r="V242" s="4" t="s">
        <v>900</v>
      </c>
      <c r="W242" s="2">
        <v>890</v>
      </c>
    </row>
    <row r="243" spans="1:23" x14ac:dyDescent="0.2">
      <c r="A243" s="1">
        <v>891</v>
      </c>
      <c r="B243" s="1" t="s">
        <v>1240</v>
      </c>
      <c r="C243" s="3" t="s">
        <v>974</v>
      </c>
      <c r="D243" s="3"/>
      <c r="E243" s="3" t="s">
        <v>974</v>
      </c>
      <c r="F243" s="3" t="s">
        <v>974</v>
      </c>
      <c r="G243" s="3"/>
      <c r="H243" s="3" t="s">
        <v>974</v>
      </c>
      <c r="I243" s="3" t="s">
        <v>974</v>
      </c>
      <c r="J243" s="3"/>
      <c r="K243" s="3" t="s">
        <v>974</v>
      </c>
      <c r="L243" s="3"/>
      <c r="M243" s="4"/>
      <c r="O243" s="3" t="s">
        <v>1268</v>
      </c>
      <c r="P243" s="4"/>
      <c r="Q243" s="2"/>
      <c r="R243" s="3" t="s">
        <v>1268</v>
      </c>
      <c r="S243" s="4"/>
      <c r="T243" s="2"/>
      <c r="U243" s="3" t="s">
        <v>1268</v>
      </c>
      <c r="V243" s="4"/>
      <c r="W243" s="2"/>
    </row>
    <row r="244" spans="1:23" x14ac:dyDescent="0.2">
      <c r="A244" s="1">
        <v>810</v>
      </c>
      <c r="B244" s="1" t="s">
        <v>863</v>
      </c>
      <c r="C244" s="3" t="s">
        <v>1241</v>
      </c>
      <c r="D244" s="3" t="s">
        <v>862</v>
      </c>
      <c r="E244" s="3">
        <v>810</v>
      </c>
      <c r="F244" s="3" t="s">
        <v>1241</v>
      </c>
      <c r="G244" s="3" t="s">
        <v>862</v>
      </c>
      <c r="H244" s="3">
        <v>810</v>
      </c>
      <c r="I244" s="3" t="s">
        <v>1241</v>
      </c>
      <c r="J244" s="3" t="s">
        <v>862</v>
      </c>
      <c r="K244" s="3">
        <v>810</v>
      </c>
      <c r="L244" s="3" t="s">
        <v>1241</v>
      </c>
      <c r="M244" s="4" t="s">
        <v>862</v>
      </c>
      <c r="N244" s="2">
        <v>810</v>
      </c>
      <c r="O244" s="3" t="s">
        <v>1241</v>
      </c>
      <c r="P244" s="4" t="s">
        <v>862</v>
      </c>
      <c r="Q244" s="2">
        <v>810</v>
      </c>
      <c r="R244" s="3" t="s">
        <v>1241</v>
      </c>
      <c r="S244" s="4" t="s">
        <v>862</v>
      </c>
      <c r="T244" s="2">
        <v>810</v>
      </c>
      <c r="U244" s="3" t="s">
        <v>1241</v>
      </c>
      <c r="V244" s="4" t="s">
        <v>862</v>
      </c>
      <c r="W244" s="2">
        <v>810</v>
      </c>
    </row>
    <row r="245" spans="1:23" x14ac:dyDescent="0.2">
      <c r="A245" s="1">
        <v>860</v>
      </c>
      <c r="B245" s="1" t="s">
        <v>867</v>
      </c>
      <c r="C245" s="3" t="s">
        <v>1242</v>
      </c>
      <c r="D245" s="3" t="s">
        <v>864</v>
      </c>
      <c r="E245" s="3">
        <v>860</v>
      </c>
      <c r="F245" s="3" t="s">
        <v>1242</v>
      </c>
      <c r="G245" s="3" t="s">
        <v>864</v>
      </c>
      <c r="H245" s="3">
        <v>860</v>
      </c>
      <c r="I245" s="3" t="s">
        <v>1242</v>
      </c>
      <c r="J245" s="3" t="s">
        <v>864</v>
      </c>
      <c r="K245" s="3">
        <v>860</v>
      </c>
      <c r="L245" s="3" t="s">
        <v>1242</v>
      </c>
      <c r="M245" s="4" t="s">
        <v>864</v>
      </c>
      <c r="N245" s="2">
        <v>860</v>
      </c>
      <c r="O245" s="3" t="s">
        <v>1242</v>
      </c>
      <c r="P245" s="4" t="s">
        <v>864</v>
      </c>
      <c r="Q245" s="2">
        <v>860</v>
      </c>
      <c r="R245" s="3" t="s">
        <v>1242</v>
      </c>
      <c r="S245" s="4" t="s">
        <v>864</v>
      </c>
      <c r="T245" s="2">
        <v>860</v>
      </c>
      <c r="U245" s="3" t="s">
        <v>1242</v>
      </c>
      <c r="V245" s="4" t="s">
        <v>864</v>
      </c>
      <c r="W245" s="2">
        <v>860</v>
      </c>
    </row>
    <row r="246" spans="1:23" x14ac:dyDescent="0.2">
      <c r="A246" s="1">
        <v>548</v>
      </c>
      <c r="B246" s="1" t="s">
        <v>889</v>
      </c>
      <c r="C246" s="3" t="s">
        <v>1243</v>
      </c>
      <c r="D246" s="3" t="s">
        <v>885</v>
      </c>
      <c r="E246" s="3">
        <v>548</v>
      </c>
      <c r="F246" s="3" t="s">
        <v>1243</v>
      </c>
      <c r="G246" s="3" t="s">
        <v>885</v>
      </c>
      <c r="H246" s="3">
        <v>548</v>
      </c>
      <c r="I246" s="3" t="s">
        <v>1243</v>
      </c>
      <c r="J246" s="3" t="s">
        <v>885</v>
      </c>
      <c r="K246" s="3">
        <v>548</v>
      </c>
      <c r="L246" s="3" t="s">
        <v>1243</v>
      </c>
      <c r="M246" s="4" t="s">
        <v>885</v>
      </c>
      <c r="N246" s="2">
        <v>548</v>
      </c>
      <c r="O246" s="3" t="s">
        <v>1243</v>
      </c>
      <c r="P246" s="4" t="s">
        <v>885</v>
      </c>
      <c r="Q246" s="2">
        <v>548</v>
      </c>
      <c r="R246" s="3" t="s">
        <v>1243</v>
      </c>
      <c r="S246" s="4" t="s">
        <v>885</v>
      </c>
      <c r="T246" s="2">
        <v>548</v>
      </c>
      <c r="U246" s="3" t="s">
        <v>1243</v>
      </c>
      <c r="V246" s="4" t="s">
        <v>885</v>
      </c>
      <c r="W246" s="2">
        <v>548</v>
      </c>
    </row>
    <row r="247" spans="1:23" x14ac:dyDescent="0.2">
      <c r="A247" s="1">
        <v>862</v>
      </c>
      <c r="B247" s="1" t="s">
        <v>875</v>
      </c>
      <c r="C247" s="3" t="s">
        <v>1245</v>
      </c>
      <c r="D247" s="10" t="s">
        <v>1246</v>
      </c>
      <c r="E247" s="3">
        <v>862</v>
      </c>
      <c r="F247" s="3" t="s">
        <v>1245</v>
      </c>
      <c r="G247" s="10" t="s">
        <v>1246</v>
      </c>
      <c r="H247" s="3">
        <v>862</v>
      </c>
      <c r="I247" s="3" t="s">
        <v>1245</v>
      </c>
      <c r="J247" s="10" t="s">
        <v>1246</v>
      </c>
      <c r="K247" s="3">
        <v>862</v>
      </c>
      <c r="L247" s="3" t="s">
        <v>1245</v>
      </c>
      <c r="M247" s="6" t="s">
        <v>1246</v>
      </c>
      <c r="N247" s="2">
        <v>862</v>
      </c>
      <c r="O247" s="3" t="s">
        <v>1245</v>
      </c>
      <c r="P247" s="6" t="s">
        <v>1246</v>
      </c>
      <c r="Q247" s="2">
        <v>862</v>
      </c>
      <c r="R247" s="3" t="s">
        <v>1245</v>
      </c>
      <c r="S247" s="6" t="s">
        <v>1246</v>
      </c>
      <c r="T247" s="2">
        <v>862</v>
      </c>
      <c r="U247" s="3" t="s">
        <v>1245</v>
      </c>
      <c r="V247" s="6" t="s">
        <v>1246</v>
      </c>
      <c r="W247" s="2">
        <v>862</v>
      </c>
    </row>
    <row r="248" spans="1:23" x14ac:dyDescent="0.2">
      <c r="A248" s="1">
        <v>704</v>
      </c>
      <c r="B248" s="1" t="s">
        <v>884</v>
      </c>
      <c r="C248" s="3" t="s">
        <v>1247</v>
      </c>
      <c r="D248" s="3" t="s">
        <v>880</v>
      </c>
      <c r="E248" s="3">
        <v>704</v>
      </c>
      <c r="F248" s="3" t="s">
        <v>1247</v>
      </c>
      <c r="G248" s="3" t="s">
        <v>880</v>
      </c>
      <c r="H248" s="3">
        <v>704</v>
      </c>
      <c r="I248" s="3" t="s">
        <v>1247</v>
      </c>
      <c r="J248" s="3" t="s">
        <v>880</v>
      </c>
      <c r="K248" s="3">
        <v>704</v>
      </c>
      <c r="L248" s="3" t="s">
        <v>1247</v>
      </c>
      <c r="M248" s="4" t="s">
        <v>880</v>
      </c>
      <c r="N248" s="2">
        <v>704</v>
      </c>
      <c r="O248" s="3" t="s">
        <v>1247</v>
      </c>
      <c r="P248" s="4" t="s">
        <v>880</v>
      </c>
      <c r="Q248" s="2">
        <v>704</v>
      </c>
      <c r="R248" s="3" t="s">
        <v>1247</v>
      </c>
      <c r="S248" s="4" t="s">
        <v>880</v>
      </c>
      <c r="T248" s="2">
        <v>704</v>
      </c>
      <c r="U248" s="3" t="s">
        <v>1247</v>
      </c>
      <c r="V248" s="4" t="s">
        <v>880</v>
      </c>
      <c r="W248" s="2">
        <v>704</v>
      </c>
    </row>
    <row r="249" spans="1:23" x14ac:dyDescent="0.2">
      <c r="A249" s="1">
        <v>876</v>
      </c>
      <c r="B249" s="1" t="s">
        <v>1248</v>
      </c>
      <c r="C249" s="3" t="s">
        <v>974</v>
      </c>
      <c r="D249" s="3"/>
      <c r="E249" s="3" t="s">
        <v>974</v>
      </c>
      <c r="F249" s="3" t="s">
        <v>974</v>
      </c>
      <c r="G249" s="3"/>
      <c r="H249" s="3" t="s">
        <v>974</v>
      </c>
      <c r="I249" s="3" t="s">
        <v>974</v>
      </c>
      <c r="J249" s="3"/>
      <c r="K249" s="3" t="s">
        <v>974</v>
      </c>
      <c r="L249" s="3"/>
      <c r="M249" s="4"/>
      <c r="O249" s="3" t="s">
        <v>1268</v>
      </c>
      <c r="P249" s="4"/>
      <c r="Q249" s="2"/>
      <c r="R249" s="3" t="s">
        <v>1268</v>
      </c>
      <c r="S249" s="4"/>
      <c r="T249" s="2"/>
      <c r="U249" s="3" t="s">
        <v>1268</v>
      </c>
      <c r="V249" s="4"/>
      <c r="W249" s="2"/>
    </row>
    <row r="250" spans="1:23" x14ac:dyDescent="0.2">
      <c r="A250" s="1">
        <v>732</v>
      </c>
      <c r="B250" s="1" t="s">
        <v>1250</v>
      </c>
      <c r="C250" s="3" t="s">
        <v>974</v>
      </c>
      <c r="D250" s="3"/>
      <c r="E250" s="3" t="s">
        <v>974</v>
      </c>
      <c r="F250" s="3" t="s">
        <v>974</v>
      </c>
      <c r="G250" s="3"/>
      <c r="H250" s="3" t="s">
        <v>974</v>
      </c>
      <c r="I250" s="3" t="s">
        <v>974</v>
      </c>
      <c r="J250" s="3"/>
      <c r="K250" s="3" t="s">
        <v>974</v>
      </c>
      <c r="L250" s="3"/>
      <c r="M250" s="4"/>
      <c r="O250" s="3" t="s">
        <v>1268</v>
      </c>
      <c r="P250" s="4"/>
      <c r="Q250" s="2"/>
      <c r="R250" s="3" t="s">
        <v>1268</v>
      </c>
      <c r="S250" s="4"/>
      <c r="T250" s="2"/>
      <c r="U250" s="3" t="s">
        <v>1268</v>
      </c>
      <c r="V250" s="4"/>
      <c r="W250" s="2"/>
    </row>
    <row r="251" spans="1:23" x14ac:dyDescent="0.2">
      <c r="A251" s="1">
        <v>887</v>
      </c>
      <c r="B251" s="1" t="s">
        <v>898</v>
      </c>
      <c r="C251" s="3" t="s">
        <v>1252</v>
      </c>
      <c r="D251" s="3" t="s">
        <v>895</v>
      </c>
      <c r="E251" s="3">
        <v>887</v>
      </c>
      <c r="F251" s="3" t="s">
        <v>1252</v>
      </c>
      <c r="G251" s="3" t="s">
        <v>895</v>
      </c>
      <c r="H251" s="3">
        <v>887</v>
      </c>
      <c r="I251" s="3" t="s">
        <v>1252</v>
      </c>
      <c r="J251" s="3" t="s">
        <v>895</v>
      </c>
      <c r="K251" s="3">
        <v>887</v>
      </c>
      <c r="L251" s="3" t="s">
        <v>1252</v>
      </c>
      <c r="M251" s="4" t="s">
        <v>895</v>
      </c>
      <c r="N251" s="2">
        <v>887</v>
      </c>
      <c r="O251" s="3" t="s">
        <v>1252</v>
      </c>
      <c r="P251" s="4" t="s">
        <v>895</v>
      </c>
      <c r="Q251" s="2">
        <v>887</v>
      </c>
      <c r="R251" s="3" t="s">
        <v>1252</v>
      </c>
      <c r="S251" s="4" t="s">
        <v>895</v>
      </c>
      <c r="T251" s="2">
        <v>887</v>
      </c>
      <c r="U251" s="3" t="s">
        <v>1252</v>
      </c>
      <c r="V251" s="4" t="s">
        <v>895</v>
      </c>
      <c r="W251" s="2">
        <v>887</v>
      </c>
    </row>
    <row r="252" spans="1:23" x14ac:dyDescent="0.2">
      <c r="A252" s="1">
        <v>886</v>
      </c>
      <c r="B252" s="1" t="s">
        <v>934</v>
      </c>
      <c r="C252" s="3" t="s">
        <v>1253</v>
      </c>
      <c r="D252" s="9" t="s">
        <v>899</v>
      </c>
      <c r="E252" s="3">
        <v>886</v>
      </c>
      <c r="F252" s="3" t="s">
        <v>1264</v>
      </c>
      <c r="G252" s="9" t="s">
        <v>899</v>
      </c>
      <c r="H252" s="3">
        <v>886</v>
      </c>
      <c r="I252" s="3" t="s">
        <v>1264</v>
      </c>
      <c r="J252" s="9" t="s">
        <v>899</v>
      </c>
      <c r="K252" s="3">
        <v>886</v>
      </c>
      <c r="L252" s="3" t="s">
        <v>1264</v>
      </c>
      <c r="M252" s="4" t="s">
        <v>899</v>
      </c>
      <c r="N252" s="2">
        <v>886</v>
      </c>
      <c r="O252" s="3" t="s">
        <v>1264</v>
      </c>
      <c r="P252" s="4" t="s">
        <v>899</v>
      </c>
      <c r="Q252" s="2">
        <v>886</v>
      </c>
      <c r="R252" s="3" t="s">
        <v>1264</v>
      </c>
      <c r="S252" s="4" t="s">
        <v>899</v>
      </c>
      <c r="T252" s="2">
        <v>886</v>
      </c>
      <c r="U252" s="3" t="s">
        <v>1264</v>
      </c>
      <c r="V252" s="4" t="s">
        <v>899</v>
      </c>
      <c r="W252" s="2">
        <v>886</v>
      </c>
    </row>
    <row r="253" spans="1:23" x14ac:dyDescent="0.2">
      <c r="A253" s="1">
        <v>894</v>
      </c>
      <c r="B253" s="1" t="s">
        <v>911</v>
      </c>
      <c r="C253" s="3" t="s">
        <v>1122</v>
      </c>
      <c r="D253" s="3" t="s">
        <v>1255</v>
      </c>
      <c r="E253" s="3">
        <v>894</v>
      </c>
      <c r="F253" s="3" t="s">
        <v>1122</v>
      </c>
      <c r="G253" s="3" t="s">
        <v>1255</v>
      </c>
      <c r="H253" s="3">
        <v>894</v>
      </c>
      <c r="I253" s="3" t="s">
        <v>1122</v>
      </c>
      <c r="J253" s="3" t="s">
        <v>1255</v>
      </c>
      <c r="K253" s="3">
        <v>894</v>
      </c>
      <c r="L253" s="3" t="s">
        <v>1122</v>
      </c>
      <c r="M253" s="4" t="s">
        <v>1255</v>
      </c>
      <c r="N253" s="2">
        <v>894</v>
      </c>
      <c r="O253" s="3" t="s">
        <v>1254</v>
      </c>
      <c r="P253" s="4" t="s">
        <v>907</v>
      </c>
      <c r="Q253" s="2">
        <v>894</v>
      </c>
      <c r="R253" s="3" t="s">
        <v>1254</v>
      </c>
      <c r="S253" s="4" t="s">
        <v>907</v>
      </c>
      <c r="T253" s="2">
        <v>894</v>
      </c>
      <c r="U253" s="3" t="s">
        <v>1254</v>
      </c>
      <c r="V253" s="4" t="s">
        <v>907</v>
      </c>
      <c r="W253" s="2">
        <v>894</v>
      </c>
    </row>
    <row r="254" spans="1:23" x14ac:dyDescent="0.2">
      <c r="A254" s="1">
        <v>716</v>
      </c>
      <c r="B254" s="1" t="s">
        <v>916</v>
      </c>
      <c r="C254" s="1" t="s">
        <v>1256</v>
      </c>
      <c r="D254" s="3" t="s">
        <v>912</v>
      </c>
      <c r="E254" s="3">
        <v>716</v>
      </c>
      <c r="F254" s="1" t="s">
        <v>1256</v>
      </c>
      <c r="G254" s="3" t="s">
        <v>912</v>
      </c>
      <c r="H254" s="3">
        <v>716</v>
      </c>
      <c r="I254" s="3" t="s">
        <v>977</v>
      </c>
      <c r="J254" s="6" t="s">
        <v>858</v>
      </c>
      <c r="K254" s="3">
        <v>716</v>
      </c>
      <c r="L254" s="3" t="s">
        <v>977</v>
      </c>
      <c r="M254" s="6" t="s">
        <v>858</v>
      </c>
      <c r="N254" s="2">
        <v>716</v>
      </c>
      <c r="O254" s="3" t="s">
        <v>977</v>
      </c>
      <c r="P254" s="6" t="s">
        <v>858</v>
      </c>
      <c r="Q254" s="2">
        <v>716</v>
      </c>
      <c r="R254" s="3" t="s">
        <v>977</v>
      </c>
      <c r="S254" s="6" t="s">
        <v>858</v>
      </c>
      <c r="T254" s="2">
        <v>716</v>
      </c>
      <c r="U254" s="3" t="s">
        <v>977</v>
      </c>
      <c r="V254" s="6" t="s">
        <v>858</v>
      </c>
      <c r="W254" s="2">
        <v>716</v>
      </c>
    </row>
    <row r="255" spans="1:23" x14ac:dyDescent="0.2">
      <c r="A255" s="1">
        <v>729</v>
      </c>
      <c r="B255" s="1" t="s">
        <v>712</v>
      </c>
      <c r="I255" s="3" t="s">
        <v>1266</v>
      </c>
      <c r="J255" s="6" t="s">
        <v>710</v>
      </c>
      <c r="K255" s="3">
        <v>729</v>
      </c>
      <c r="L255" s="3" t="s">
        <v>1266</v>
      </c>
      <c r="M255" s="4" t="s">
        <v>710</v>
      </c>
      <c r="N255" s="2">
        <v>729</v>
      </c>
      <c r="O255" s="3" t="s">
        <v>1266</v>
      </c>
      <c r="P255" s="4" t="s">
        <v>710</v>
      </c>
      <c r="Q255" s="2">
        <v>729</v>
      </c>
      <c r="R255" s="3" t="s">
        <v>1266</v>
      </c>
      <c r="S255" s="4" t="s">
        <v>710</v>
      </c>
      <c r="T255" s="2">
        <v>729</v>
      </c>
      <c r="U255" s="3" t="s">
        <v>1266</v>
      </c>
      <c r="V255" s="4" t="s">
        <v>710</v>
      </c>
      <c r="W255" s="2">
        <v>729</v>
      </c>
    </row>
    <row r="256" spans="1:23" x14ac:dyDescent="0.2">
      <c r="A256" s="1">
        <v>728</v>
      </c>
      <c r="B256" s="1" t="s">
        <v>714</v>
      </c>
      <c r="I256" s="3" t="s">
        <v>1259</v>
      </c>
      <c r="J256" s="3" t="s">
        <v>713</v>
      </c>
      <c r="K256" s="3">
        <v>728</v>
      </c>
      <c r="L256" s="3" t="s">
        <v>1259</v>
      </c>
      <c r="M256" s="4" t="s">
        <v>713</v>
      </c>
      <c r="N256" s="2">
        <v>728</v>
      </c>
      <c r="O256" s="3" t="s">
        <v>1259</v>
      </c>
      <c r="P256" s="4" t="s">
        <v>713</v>
      </c>
      <c r="Q256" s="2">
        <v>728</v>
      </c>
      <c r="R256" s="3" t="s">
        <v>1259</v>
      </c>
      <c r="S256" s="4" t="s">
        <v>713</v>
      </c>
      <c r="T256" s="2">
        <v>728</v>
      </c>
      <c r="U256" s="3" t="s">
        <v>1259</v>
      </c>
      <c r="V256" s="4" t="s">
        <v>713</v>
      </c>
      <c r="W256" s="2">
        <v>728</v>
      </c>
    </row>
    <row r="257" spans="1:23" x14ac:dyDescent="0.2">
      <c r="A257" s="1">
        <v>531</v>
      </c>
      <c r="B257" s="1" t="s">
        <v>937</v>
      </c>
      <c r="O257" s="3" t="s">
        <v>1144</v>
      </c>
      <c r="P257" s="12" t="s">
        <v>212</v>
      </c>
      <c r="Q257" s="2">
        <v>531</v>
      </c>
      <c r="R257" s="3" t="s">
        <v>1144</v>
      </c>
      <c r="S257" s="12" t="s">
        <v>212</v>
      </c>
      <c r="T257" s="2">
        <v>531</v>
      </c>
      <c r="U257" s="3" t="s">
        <v>1144</v>
      </c>
      <c r="V257" s="12" t="s">
        <v>212</v>
      </c>
      <c r="W257" s="2">
        <v>531</v>
      </c>
    </row>
    <row r="258" spans="1:23" x14ac:dyDescent="0.2">
      <c r="A258" s="1">
        <v>534</v>
      </c>
      <c r="B258" s="1" t="s">
        <v>938</v>
      </c>
      <c r="O258" s="3" t="s">
        <v>1144</v>
      </c>
      <c r="P258" s="12" t="s">
        <v>777</v>
      </c>
      <c r="Q258" s="2">
        <v>534</v>
      </c>
      <c r="R258" s="3" t="s">
        <v>1144</v>
      </c>
      <c r="S258" s="12" t="s">
        <v>777</v>
      </c>
      <c r="T258" s="2">
        <v>534</v>
      </c>
      <c r="U258" s="3" t="s">
        <v>1144</v>
      </c>
      <c r="V258" s="12" t="s">
        <v>777</v>
      </c>
      <c r="W258" s="2">
        <v>534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5"/>
  <sheetViews>
    <sheetView tabSelected="1" showRuler="0" workbookViewId="0">
      <pane xSplit="3" ySplit="2" topLeftCell="D298" activePane="bottomRight" state="frozen"/>
      <selection pane="topRight" activeCell="D1" sqref="D1"/>
      <selection pane="bottomLeft" activeCell="A3" sqref="A3"/>
      <selection pane="bottomRight" activeCell="BA314" sqref="BA314"/>
    </sheetView>
  </sheetViews>
  <sheetFormatPr baseColWidth="10" defaultRowHeight="16" x14ac:dyDescent="0.2"/>
  <sheetData>
    <row r="1" spans="1:51" x14ac:dyDescent="0.2">
      <c r="A1" t="s">
        <v>1316</v>
      </c>
      <c r="B1" t="s">
        <v>1316</v>
      </c>
      <c r="C1" t="s">
        <v>1316</v>
      </c>
      <c r="D1">
        <v>1970</v>
      </c>
      <c r="E1">
        <v>1971</v>
      </c>
      <c r="F1">
        <v>1972</v>
      </c>
      <c r="G1">
        <v>1973</v>
      </c>
      <c r="H1">
        <v>1974</v>
      </c>
      <c r="I1">
        <v>1975</v>
      </c>
      <c r="J1">
        <v>1976</v>
      </c>
      <c r="K1">
        <v>1977</v>
      </c>
      <c r="L1">
        <v>1978</v>
      </c>
      <c r="M1">
        <v>1979</v>
      </c>
      <c r="N1">
        <v>1980</v>
      </c>
      <c r="O1">
        <v>1981</v>
      </c>
      <c r="P1">
        <v>1982</v>
      </c>
      <c r="Q1">
        <v>1983</v>
      </c>
      <c r="R1">
        <v>1984</v>
      </c>
      <c r="S1">
        <v>1985</v>
      </c>
      <c r="T1">
        <v>1986</v>
      </c>
      <c r="U1">
        <v>1987</v>
      </c>
      <c r="V1">
        <v>1988</v>
      </c>
      <c r="W1">
        <v>1989</v>
      </c>
      <c r="X1">
        <v>1990</v>
      </c>
      <c r="Y1">
        <v>1991</v>
      </c>
      <c r="Z1">
        <v>1992</v>
      </c>
      <c r="AA1">
        <v>1993</v>
      </c>
      <c r="AB1">
        <v>1994</v>
      </c>
      <c r="AC1">
        <v>1995</v>
      </c>
      <c r="AD1">
        <v>1996</v>
      </c>
      <c r="AE1">
        <v>1997</v>
      </c>
      <c r="AF1">
        <v>1998</v>
      </c>
      <c r="AG1">
        <v>1999</v>
      </c>
      <c r="AH1">
        <v>2000</v>
      </c>
      <c r="AI1">
        <v>2001</v>
      </c>
      <c r="AJ1">
        <v>2002</v>
      </c>
      <c r="AK1">
        <v>2003</v>
      </c>
      <c r="AL1">
        <v>2004</v>
      </c>
      <c r="AM1">
        <v>2005</v>
      </c>
      <c r="AN1">
        <v>2006</v>
      </c>
      <c r="AO1">
        <v>2007</v>
      </c>
      <c r="AP1">
        <v>2008</v>
      </c>
      <c r="AQ1">
        <v>2009</v>
      </c>
      <c r="AR1">
        <v>2010</v>
      </c>
      <c r="AS1">
        <v>2011</v>
      </c>
      <c r="AT1">
        <v>2012</v>
      </c>
      <c r="AU1">
        <v>2013</v>
      </c>
      <c r="AV1">
        <v>2014</v>
      </c>
      <c r="AW1">
        <v>2015</v>
      </c>
      <c r="AX1">
        <v>2016</v>
      </c>
      <c r="AY1">
        <v>2017</v>
      </c>
    </row>
    <row r="2" spans="1:51" x14ac:dyDescent="0.2">
      <c r="A2" t="s">
        <v>1049</v>
      </c>
      <c r="B2" t="s">
        <v>1316</v>
      </c>
      <c r="C2" t="s">
        <v>1316</v>
      </c>
      <c r="D2" t="s">
        <v>1316</v>
      </c>
      <c r="E2" t="s">
        <v>1316</v>
      </c>
      <c r="F2" t="s">
        <v>1316</v>
      </c>
      <c r="G2" t="s">
        <v>1316</v>
      </c>
      <c r="H2" t="s">
        <v>1316</v>
      </c>
      <c r="I2" t="s">
        <v>1316</v>
      </c>
      <c r="J2" t="s">
        <v>1316</v>
      </c>
      <c r="K2" t="s">
        <v>1316</v>
      </c>
      <c r="L2" t="s">
        <v>1316</v>
      </c>
      <c r="M2" t="s">
        <v>1316</v>
      </c>
      <c r="N2" t="s">
        <v>1316</v>
      </c>
      <c r="O2" t="s">
        <v>1316</v>
      </c>
      <c r="P2" t="s">
        <v>1316</v>
      </c>
      <c r="Q2" t="s">
        <v>1316</v>
      </c>
      <c r="R2" t="s">
        <v>1316</v>
      </c>
      <c r="S2" t="s">
        <v>1316</v>
      </c>
      <c r="T2" t="s">
        <v>1316</v>
      </c>
      <c r="U2" t="s">
        <v>1316</v>
      </c>
      <c r="V2" t="s">
        <v>1316</v>
      </c>
      <c r="W2" t="s">
        <v>1316</v>
      </c>
      <c r="X2" t="s">
        <v>1316</v>
      </c>
      <c r="Y2" t="s">
        <v>1316</v>
      </c>
      <c r="Z2" t="s">
        <v>1316</v>
      </c>
      <c r="AA2" t="s">
        <v>1316</v>
      </c>
      <c r="AB2" t="s">
        <v>1316</v>
      </c>
      <c r="AC2" t="s">
        <v>1316</v>
      </c>
      <c r="AD2" t="s">
        <v>1316</v>
      </c>
      <c r="AE2" t="s">
        <v>1316</v>
      </c>
      <c r="AF2" t="s">
        <v>1316</v>
      </c>
      <c r="AG2" t="s">
        <v>1316</v>
      </c>
      <c r="AH2" t="s">
        <v>1316</v>
      </c>
      <c r="AI2" t="s">
        <v>1316</v>
      </c>
      <c r="AJ2" t="s">
        <v>1316</v>
      </c>
      <c r="AK2" t="s">
        <v>1316</v>
      </c>
      <c r="AL2" t="s">
        <v>1316</v>
      </c>
      <c r="AM2" t="s">
        <v>1316</v>
      </c>
      <c r="AN2" t="s">
        <v>1316</v>
      </c>
      <c r="AO2" t="s">
        <v>1316</v>
      </c>
      <c r="AP2" t="s">
        <v>1316</v>
      </c>
      <c r="AQ2" t="s">
        <v>1316</v>
      </c>
      <c r="AR2" t="s">
        <v>1316</v>
      </c>
      <c r="AS2" t="s">
        <v>1316</v>
      </c>
      <c r="AT2" t="s">
        <v>1316</v>
      </c>
      <c r="AU2" t="s">
        <v>1316</v>
      </c>
      <c r="AV2" t="s">
        <v>1316</v>
      </c>
      <c r="AW2" t="s">
        <v>1316</v>
      </c>
      <c r="AX2" t="s">
        <v>1316</v>
      </c>
      <c r="AY2" t="s">
        <v>1316</v>
      </c>
    </row>
    <row r="3" spans="1:51" x14ac:dyDescent="0.2">
      <c r="A3" t="s">
        <v>11</v>
      </c>
      <c r="B3" t="s">
        <v>14</v>
      </c>
      <c r="C3" t="s">
        <v>971</v>
      </c>
      <c r="D3" s="17">
        <v>4.4999999999999998E-2</v>
      </c>
      <c r="E3" s="17">
        <v>4.4999999999999998E-2</v>
      </c>
      <c r="F3" s="17">
        <v>4.4999999999999998E-2</v>
      </c>
      <c r="G3" s="17">
        <v>4.4999999999999998E-2</v>
      </c>
      <c r="H3" s="17">
        <v>4.4999999999999998E-2</v>
      </c>
      <c r="I3" s="17">
        <v>4.4999999999999998E-2</v>
      </c>
      <c r="J3" s="17">
        <v>4.4999999999999998E-2</v>
      </c>
      <c r="K3" s="17">
        <v>4.4999999999999998E-2</v>
      </c>
      <c r="L3" s="17">
        <v>4.4999999999999998E-2</v>
      </c>
      <c r="M3" s="17">
        <v>4.3700000000000003E-2</v>
      </c>
      <c r="N3" s="17">
        <v>4.41E-2</v>
      </c>
      <c r="O3" s="17">
        <v>4.9500000000000002E-2</v>
      </c>
      <c r="P3" s="17">
        <v>5.0599999999999999E-2</v>
      </c>
      <c r="Q3" s="17">
        <v>5.0599999999999999E-2</v>
      </c>
      <c r="R3" s="17">
        <v>5.0599999999999999E-2</v>
      </c>
      <c r="S3" s="17">
        <v>5.0599999999999999E-2</v>
      </c>
      <c r="T3" s="17">
        <v>5.0599999999999999E-2</v>
      </c>
      <c r="U3" s="17">
        <v>5.0599999999999999E-2</v>
      </c>
      <c r="V3" s="17">
        <v>5.0599999999999999E-2</v>
      </c>
      <c r="W3" s="17">
        <v>5.0599999999999999E-2</v>
      </c>
      <c r="X3" s="17">
        <v>5.0599999999999999E-2</v>
      </c>
      <c r="Y3" s="17">
        <v>5.0599999999999999E-2</v>
      </c>
      <c r="Z3" s="17">
        <v>5.0599999999999999E-2</v>
      </c>
      <c r="AA3" s="17">
        <v>5.0599999999999999E-2</v>
      </c>
      <c r="AB3" s="17">
        <v>0.42499999999999999</v>
      </c>
      <c r="AC3" s="17">
        <v>0.83299999999999996</v>
      </c>
      <c r="AD3" s="17">
        <v>2.5</v>
      </c>
      <c r="AE3" s="17">
        <v>3</v>
      </c>
      <c r="AF3" s="17">
        <v>3</v>
      </c>
      <c r="AG3" s="17">
        <v>46.6</v>
      </c>
      <c r="AH3" s="17">
        <v>47.4</v>
      </c>
      <c r="AI3" s="17">
        <v>47.5</v>
      </c>
      <c r="AJ3" s="17">
        <v>47.3</v>
      </c>
      <c r="AK3" s="17">
        <v>48.8</v>
      </c>
      <c r="AL3" s="17">
        <v>47.8</v>
      </c>
      <c r="AM3" s="17">
        <v>49.5</v>
      </c>
      <c r="AN3" s="17">
        <v>49.9</v>
      </c>
      <c r="AO3" s="17">
        <v>50</v>
      </c>
      <c r="AP3" s="17">
        <v>50.2</v>
      </c>
      <c r="AQ3" s="17">
        <v>50.3</v>
      </c>
      <c r="AR3" s="17">
        <v>46.5</v>
      </c>
      <c r="AS3" s="17">
        <v>46.7</v>
      </c>
      <c r="AT3" s="17">
        <v>50.9</v>
      </c>
      <c r="AU3" s="17">
        <v>55.4</v>
      </c>
      <c r="AV3" s="17">
        <v>57.2</v>
      </c>
      <c r="AW3" s="17">
        <v>61.1</v>
      </c>
      <c r="AX3" s="17">
        <f>IF(ISNA(INDEX('[6]Download-XPop'!$AY$4:$AY$663, MATCH($B3,'[6]Download-XPop'!$B$4:$B$663,0)+1,1)),"NaN",INDEX('[6]Download-XPop'!AY$4:AY$663, MATCH($B3,'[6]Download-XPop'!$B$4:$B$663,0)+1,1))</f>
        <v>67.866085769230807</v>
      </c>
      <c r="AY3" s="17">
        <f>IF(ISNA(INDEX('[6]Download-XPop'!$AY$4:$AY$663, MATCH($B3,'[6]Download-XPop'!$B$4:$B$663,0)+1,1)),"NaN",INDEX('[6]Download-XPop'!AZ$4:AZ$663, MATCH($B3,'[6]Download-XPop'!$B$4:$B$663,0)+1,1))</f>
        <v>67.598333333333329</v>
      </c>
    </row>
    <row r="4" spans="1:51" x14ac:dyDescent="0.2">
      <c r="A4" t="s">
        <v>21</v>
      </c>
      <c r="B4" t="s">
        <v>24</v>
      </c>
      <c r="C4" t="s">
        <v>973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 s="17">
        <v>6.17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7</v>
      </c>
      <c r="V4" s="17">
        <v>6.67</v>
      </c>
      <c r="W4" s="17">
        <v>6.13</v>
      </c>
      <c r="X4" s="17">
        <v>7.75</v>
      </c>
      <c r="Y4" s="17">
        <v>16.2</v>
      </c>
      <c r="Z4" s="17">
        <v>75</v>
      </c>
      <c r="AA4" s="17">
        <v>102</v>
      </c>
      <c r="AB4" s="17">
        <v>94.6</v>
      </c>
      <c r="AC4" s="17">
        <v>92.7</v>
      </c>
      <c r="AD4" s="17">
        <v>104</v>
      </c>
      <c r="AE4" s="17">
        <v>149</v>
      </c>
      <c r="AF4" s="17">
        <v>151</v>
      </c>
      <c r="AG4" s="17">
        <v>138</v>
      </c>
      <c r="AH4" s="17">
        <v>144</v>
      </c>
      <c r="AI4" s="17">
        <v>143</v>
      </c>
      <c r="AJ4" s="17">
        <v>140</v>
      </c>
      <c r="AK4" s="17">
        <v>122</v>
      </c>
      <c r="AL4" s="17">
        <v>103</v>
      </c>
      <c r="AM4" s="17">
        <v>99.9</v>
      </c>
      <c r="AN4" s="17">
        <v>98.1</v>
      </c>
      <c r="AO4" s="17">
        <v>90.4</v>
      </c>
      <c r="AP4" s="17">
        <v>83.9</v>
      </c>
      <c r="AQ4" s="17">
        <v>95</v>
      </c>
      <c r="AR4" s="17">
        <v>104</v>
      </c>
      <c r="AS4" s="17">
        <v>101</v>
      </c>
      <c r="AT4" s="17">
        <v>108</v>
      </c>
      <c r="AU4" s="17">
        <v>106</v>
      </c>
      <c r="AV4" s="17">
        <v>105</v>
      </c>
      <c r="AW4" s="17">
        <v>126</v>
      </c>
      <c r="AX4" s="17">
        <f>IF(ISNA(INDEX('[6]Download-XPop'!$AY$4:$AY$663, MATCH($B4,'[6]Download-XPop'!$B$4:$B$663,0)+1,1)),"NaN",INDEX('[6]Download-XPop'!AY$4:AY$663, MATCH($B4,'[6]Download-XPop'!$B$4:$B$663,0)+1,1))</f>
        <v>124.14087146638001</v>
      </c>
      <c r="AY4" s="17">
        <f>IF(ISNA(INDEX('[6]Download-XPop'!$AY$4:$AY$663, MATCH($B4,'[6]Download-XPop'!$B$4:$B$663,0)+1,1)),"NaN",INDEX('[6]Download-XPop'!AZ$4:AZ$663, MATCH($B4,'[6]Download-XPop'!$B$4:$B$663,0)+1,1))</f>
        <v>119.09966666666701</v>
      </c>
    </row>
    <row r="5" spans="1:51" x14ac:dyDescent="0.2">
      <c r="A5" t="s">
        <v>247</v>
      </c>
      <c r="B5" t="s">
        <v>251</v>
      </c>
      <c r="C5" t="s">
        <v>975</v>
      </c>
      <c r="D5" s="17">
        <v>4.9400000000000004</v>
      </c>
      <c r="E5" s="17">
        <v>4.91</v>
      </c>
      <c r="F5" s="17">
        <v>4.4800000000000004</v>
      </c>
      <c r="G5" s="17">
        <v>3.96</v>
      </c>
      <c r="H5" s="17">
        <v>4.18</v>
      </c>
      <c r="I5" s="17">
        <v>3.95</v>
      </c>
      <c r="J5" s="17">
        <v>4.16</v>
      </c>
      <c r="K5" s="17">
        <v>4.1500000000000004</v>
      </c>
      <c r="L5" s="17">
        <v>3.97</v>
      </c>
      <c r="M5" s="17">
        <v>3.85</v>
      </c>
      <c r="N5" s="17">
        <v>3.84</v>
      </c>
      <c r="O5" s="17">
        <v>4.32</v>
      </c>
      <c r="P5" s="17">
        <v>4.59</v>
      </c>
      <c r="Q5" s="17">
        <v>4.79</v>
      </c>
      <c r="R5" s="17">
        <v>4.9800000000000004</v>
      </c>
      <c r="S5" s="17">
        <v>5.03</v>
      </c>
      <c r="T5" s="17">
        <v>4.7</v>
      </c>
      <c r="U5" s="17">
        <v>4.8499999999999996</v>
      </c>
      <c r="V5" s="17">
        <v>5.91</v>
      </c>
      <c r="W5" s="17">
        <v>7.61</v>
      </c>
      <c r="X5" s="17">
        <v>8.9600000000000009</v>
      </c>
      <c r="Y5" s="17">
        <v>18.5</v>
      </c>
      <c r="Z5" s="17">
        <v>21.8</v>
      </c>
      <c r="AA5" s="17">
        <v>23.3</v>
      </c>
      <c r="AB5" s="17">
        <v>35.1</v>
      </c>
      <c r="AC5" s="17">
        <v>47.7</v>
      </c>
      <c r="AD5" s="17">
        <v>54.7</v>
      </c>
      <c r="AE5" s="17">
        <v>57.7</v>
      </c>
      <c r="AF5" s="17">
        <v>58.7</v>
      </c>
      <c r="AG5" s="17">
        <v>66.599999999999994</v>
      </c>
      <c r="AH5" s="17">
        <v>75.3</v>
      </c>
      <c r="AI5" s="17">
        <v>77.2</v>
      </c>
      <c r="AJ5" s="17">
        <v>79.7</v>
      </c>
      <c r="AK5" s="17">
        <v>77.400000000000006</v>
      </c>
      <c r="AL5" s="17">
        <v>72.099999999999994</v>
      </c>
      <c r="AM5" s="17">
        <v>73.3</v>
      </c>
      <c r="AN5" s="17">
        <v>72.599999999999994</v>
      </c>
      <c r="AO5" s="17">
        <v>69.3</v>
      </c>
      <c r="AP5" s="17">
        <v>64.599999999999994</v>
      </c>
      <c r="AQ5" s="17">
        <v>72.599999999999994</v>
      </c>
      <c r="AR5" s="17">
        <v>74.400000000000006</v>
      </c>
      <c r="AS5" s="17">
        <v>72.900000000000006</v>
      </c>
      <c r="AT5" s="17">
        <v>77.5</v>
      </c>
      <c r="AU5" s="17">
        <v>79.400000000000006</v>
      </c>
      <c r="AV5" s="17">
        <v>80.599999999999994</v>
      </c>
      <c r="AW5" s="17">
        <v>101</v>
      </c>
      <c r="AX5" s="17">
        <f>IF(ISNA(INDEX('[6]Download-XPop'!$AY$4:$AY$663, MATCH($B5,'[6]Download-XPop'!$B$4:$B$663,0)+1,1)),"NaN",INDEX('[6]Download-XPop'!AY$4:AY$663, MATCH($B5,'[6]Download-XPop'!$B$4:$B$663,0)+1,1))</f>
        <v>109.44306666666699</v>
      </c>
      <c r="AY5" s="17">
        <f>IF(ISNA(INDEX('[6]Download-XPop'!$AY$4:$AY$663, MATCH($B5,'[6]Download-XPop'!$B$4:$B$663,0)+1,1)),"NaN",INDEX('[6]Download-XPop'!AZ$4:AZ$663, MATCH($B5,'[6]Download-XPop'!$B$4:$B$663,0)+1,1))</f>
        <v>110.97301666666699</v>
      </c>
    </row>
    <row r="6" spans="1:51" x14ac:dyDescent="0.2">
      <c r="A6" t="s">
        <v>978</v>
      </c>
      <c r="B6" t="s">
        <v>1316</v>
      </c>
      <c r="C6" t="s">
        <v>1316</v>
      </c>
      <c r="D6" t="s">
        <v>1316</v>
      </c>
      <c r="E6" t="s">
        <v>1316</v>
      </c>
      <c r="F6" t="s">
        <v>1316</v>
      </c>
      <c r="G6" t="s">
        <v>1316</v>
      </c>
      <c r="H6" t="s">
        <v>1316</v>
      </c>
      <c r="I6" t="s">
        <v>1316</v>
      </c>
      <c r="J6" t="s">
        <v>1316</v>
      </c>
      <c r="K6" t="s">
        <v>1316</v>
      </c>
      <c r="L6" t="s">
        <v>1316</v>
      </c>
      <c r="M6" t="s">
        <v>1316</v>
      </c>
      <c r="N6" t="s">
        <v>1316</v>
      </c>
      <c r="O6" t="s">
        <v>1316</v>
      </c>
      <c r="P6" t="s">
        <v>1316</v>
      </c>
      <c r="Q6" t="s">
        <v>1316</v>
      </c>
      <c r="R6" t="s">
        <v>1316</v>
      </c>
      <c r="S6" t="s">
        <v>1316</v>
      </c>
      <c r="T6" t="s">
        <v>1316</v>
      </c>
      <c r="U6" t="s">
        <v>1316</v>
      </c>
      <c r="V6" t="s">
        <v>1316</v>
      </c>
      <c r="W6" t="s">
        <v>1316</v>
      </c>
      <c r="X6" t="s">
        <v>1316</v>
      </c>
      <c r="Y6" t="s">
        <v>1316</v>
      </c>
      <c r="Z6" t="s">
        <v>1316</v>
      </c>
      <c r="AA6" t="s">
        <v>1316</v>
      </c>
      <c r="AB6" t="s">
        <v>1316</v>
      </c>
      <c r="AC6" t="s">
        <v>1316</v>
      </c>
      <c r="AD6" t="s">
        <v>1316</v>
      </c>
      <c r="AE6" t="s">
        <v>1316</v>
      </c>
      <c r="AF6" t="s">
        <v>1316</v>
      </c>
      <c r="AG6" t="s">
        <v>1316</v>
      </c>
      <c r="AH6" t="s">
        <v>1316</v>
      </c>
      <c r="AI6" t="s">
        <v>1316</v>
      </c>
      <c r="AJ6" t="s">
        <v>1316</v>
      </c>
      <c r="AK6" t="s">
        <v>1316</v>
      </c>
      <c r="AL6" t="s">
        <v>1316</v>
      </c>
      <c r="AM6" t="s">
        <v>1316</v>
      </c>
      <c r="AN6" t="s">
        <v>1316</v>
      </c>
      <c r="AO6" t="s">
        <v>1316</v>
      </c>
      <c r="AP6" t="s">
        <v>1316</v>
      </c>
      <c r="AQ6" t="s">
        <v>1316</v>
      </c>
      <c r="AR6" t="s">
        <v>1316</v>
      </c>
      <c r="AS6" t="s">
        <v>1316</v>
      </c>
      <c r="AT6" t="s">
        <v>1316</v>
      </c>
      <c r="AU6" t="s">
        <v>1316</v>
      </c>
      <c r="AV6" t="s">
        <v>1316</v>
      </c>
      <c r="AW6" t="s">
        <v>1316</v>
      </c>
      <c r="AX6" s="17" t="str">
        <f>IF(ISNA(INDEX('[6]Download-XPop'!$AY$4:$AY$663, MATCH($B6,'[6]Download-XPop'!$B$4:$B$663,0)+1,1)),"NaN",INDEX('[6]Download-XPop'!AY$4:AY$663, MATCH($B6,'[6]Download-XPop'!$B$4:$B$663,0)+1,1))</f>
        <v>NaN</v>
      </c>
      <c r="AY6" s="17" t="str">
        <f>IF(ISNA(INDEX('[6]Download-XPop'!$AY$4:$AY$663, MATCH($B6,'[6]Download-XPop'!$B$4:$B$663,0)+1,1)),"NaN",INDEX('[6]Download-XPop'!AZ$4:AZ$663, MATCH($B6,'[6]Download-XPop'!$B$4:$B$663,0)+1,1))</f>
        <v>NaN</v>
      </c>
    </row>
    <row r="7" spans="1:51" x14ac:dyDescent="0.2">
      <c r="A7" t="s">
        <v>25</v>
      </c>
      <c r="B7" t="s">
        <v>28</v>
      </c>
      <c r="C7" t="s">
        <v>979</v>
      </c>
      <c r="D7" s="17">
        <v>0.42099999999999999</v>
      </c>
      <c r="E7" s="17">
        <v>0.41799999999999998</v>
      </c>
      <c r="F7" s="17">
        <v>0.38600000000000001</v>
      </c>
      <c r="G7" s="17">
        <v>0.35</v>
      </c>
      <c r="H7" s="17">
        <v>0.34699999999999998</v>
      </c>
      <c r="I7" s="17">
        <v>0.34499999999999997</v>
      </c>
      <c r="J7" s="17">
        <v>0.40200000000000002</v>
      </c>
      <c r="K7" s="17">
        <v>0.45700000000000002</v>
      </c>
      <c r="L7" s="17">
        <v>0.46100000000000002</v>
      </c>
      <c r="M7" s="17">
        <v>0.40300000000000002</v>
      </c>
      <c r="N7" s="17">
        <v>0.43099999999999999</v>
      </c>
      <c r="O7" s="17">
        <v>0.55500000000000005</v>
      </c>
      <c r="P7" s="17">
        <v>0.66</v>
      </c>
      <c r="Q7" s="17">
        <v>0.86199999999999999</v>
      </c>
      <c r="R7" s="17">
        <v>0.96599999999999997</v>
      </c>
      <c r="S7" s="17">
        <v>1.02</v>
      </c>
      <c r="T7" s="17">
        <v>0.84199999999999997</v>
      </c>
      <c r="U7" s="17">
        <v>0.74199999999999999</v>
      </c>
      <c r="V7" s="17">
        <v>0.7</v>
      </c>
      <c r="W7" s="17">
        <v>0.71099999999999997</v>
      </c>
      <c r="X7" s="17">
        <v>0.61299999999999999</v>
      </c>
      <c r="Y7" s="17">
        <v>0.625</v>
      </c>
      <c r="Z7" s="17">
        <v>0.61499999999999999</v>
      </c>
      <c r="AA7" s="17">
        <v>0.76500000000000001</v>
      </c>
      <c r="AB7" s="17">
        <v>0.80500000000000005</v>
      </c>
      <c r="AC7" s="17">
        <v>0.749</v>
      </c>
      <c r="AD7" s="17">
        <v>0.76100000000000001</v>
      </c>
      <c r="AE7" s="17">
        <v>0.88</v>
      </c>
      <c r="AF7" s="17">
        <v>0.89800000000000002</v>
      </c>
      <c r="AG7" s="17">
        <v>0.93899999999999995</v>
      </c>
      <c r="AH7" s="17">
        <v>1.0900000000000001</v>
      </c>
      <c r="AI7" s="17">
        <v>1.1200000000000001</v>
      </c>
      <c r="AJ7" s="17">
        <v>1.06</v>
      </c>
      <c r="AK7" s="17">
        <v>0.88600000000000001</v>
      </c>
      <c r="AL7" s="17">
        <v>0.80500000000000005</v>
      </c>
      <c r="AM7" s="17">
        <v>0.80400000000000005</v>
      </c>
      <c r="AN7" s="17">
        <v>0.79700000000000004</v>
      </c>
      <c r="AO7" s="17">
        <v>0.73099999999999998</v>
      </c>
      <c r="AP7" s="17">
        <v>0.68300000000000005</v>
      </c>
      <c r="AQ7" s="17">
        <v>0.72</v>
      </c>
      <c r="AR7" s="17">
        <v>0.755</v>
      </c>
      <c r="AS7" s="17">
        <v>0.71899999999999997</v>
      </c>
      <c r="AT7" s="17">
        <v>0.77800000000000002</v>
      </c>
      <c r="AU7" s="17">
        <v>0.753</v>
      </c>
      <c r="AV7" s="17">
        <v>0.754</v>
      </c>
      <c r="AW7" s="17">
        <v>0.90200000000000002</v>
      </c>
      <c r="AX7" s="17">
        <f>IF(ISNA(INDEX('[6]Download-XPop'!$AY$4:$AY$663, MATCH($B7,'[6]Download-XPop'!$B$4:$B$663,0)+1,1)),"NaN",INDEX('[6]Download-XPop'!AY$4:AY$663, MATCH($B7,'[6]Download-XPop'!$B$4:$B$663,0)+1,1))</f>
        <v>0.90403512795035901</v>
      </c>
      <c r="AY7" s="17">
        <f>IF(ISNA(INDEX('[6]Download-XPop'!$AY$4:$AY$663, MATCH($B7,'[6]Download-XPop'!$B$4:$B$663,0)+1,1)),"NaN",INDEX('[6]Download-XPop'!AZ$4:AZ$663, MATCH($B7,'[6]Download-XPop'!$B$4:$B$663,0)+1,1))</f>
        <v>0.88739742109565301</v>
      </c>
    </row>
    <row r="8" spans="1:51" x14ac:dyDescent="0.2">
      <c r="A8" t="s">
        <v>15</v>
      </c>
      <c r="B8" t="s">
        <v>19</v>
      </c>
      <c r="C8" t="s">
        <v>980</v>
      </c>
      <c r="D8" s="17">
        <v>2.8600000000000001E-8</v>
      </c>
      <c r="E8" s="17">
        <v>2.8200000000000001E-8</v>
      </c>
      <c r="F8" s="17">
        <v>2.7100000000000001E-8</v>
      </c>
      <c r="G8" s="17">
        <v>2.4500000000000001E-8</v>
      </c>
      <c r="H8" s="17">
        <v>2.5399999999999999E-8</v>
      </c>
      <c r="I8" s="17">
        <v>2.5600000000000001E-8</v>
      </c>
      <c r="J8" s="17">
        <v>2.9399999999999999E-8</v>
      </c>
      <c r="K8" s="17">
        <v>2.9900000000000003E-8</v>
      </c>
      <c r="L8" s="17">
        <v>2.9900000000000003E-8</v>
      </c>
      <c r="M8" s="17">
        <v>2.9900000000000003E-8</v>
      </c>
      <c r="N8" s="17">
        <v>2.9900000000000003E-8</v>
      </c>
      <c r="O8" s="17">
        <v>2.9900000000000003E-8</v>
      </c>
      <c r="P8" s="17">
        <v>2.9900000000000003E-8</v>
      </c>
      <c r="Q8" s="17">
        <v>2.9900000000000003E-8</v>
      </c>
      <c r="R8" s="17">
        <v>2.9900000000000003E-8</v>
      </c>
      <c r="S8" s="17">
        <v>2.9900000000000003E-8</v>
      </c>
      <c r="T8" s="17">
        <v>2.9900000000000003E-8</v>
      </c>
      <c r="U8" s="17">
        <v>2.9900000000000003E-8</v>
      </c>
      <c r="V8" s="17">
        <v>2.9900000000000003E-8</v>
      </c>
      <c r="W8" s="17">
        <v>2.9900000000000003E-8</v>
      </c>
      <c r="X8" s="17">
        <v>2.9900000000000003E-8</v>
      </c>
      <c r="Y8" s="17">
        <v>5.5099999999999997E-8</v>
      </c>
      <c r="Z8" s="17">
        <v>2.5100000000000001E-7</v>
      </c>
      <c r="AA8" s="17">
        <v>2.6599999999999999E-6</v>
      </c>
      <c r="AB8" s="17">
        <v>5.9500000000000003E-5</v>
      </c>
      <c r="AC8" s="17">
        <v>2.7499999999999998E-3</v>
      </c>
      <c r="AD8" s="17">
        <v>0.128</v>
      </c>
      <c r="AE8" s="17">
        <v>0.22900000000000001</v>
      </c>
      <c r="AF8" s="17">
        <v>0.39300000000000002</v>
      </c>
      <c r="AG8" s="17">
        <v>2.79</v>
      </c>
      <c r="AH8" s="17">
        <v>10</v>
      </c>
      <c r="AI8" s="17">
        <v>22.1</v>
      </c>
      <c r="AJ8" s="17">
        <v>43.5</v>
      </c>
      <c r="AK8" s="17">
        <v>74.599999999999994</v>
      </c>
      <c r="AL8" s="17">
        <v>83.5</v>
      </c>
      <c r="AM8" s="17">
        <v>87.2</v>
      </c>
      <c r="AN8" s="17">
        <v>80.400000000000006</v>
      </c>
      <c r="AO8" s="17">
        <v>76.7</v>
      </c>
      <c r="AP8" s="17">
        <v>75</v>
      </c>
      <c r="AQ8" s="17">
        <v>79.3</v>
      </c>
      <c r="AR8" s="17">
        <v>91.9</v>
      </c>
      <c r="AS8" s="17">
        <v>93.9</v>
      </c>
      <c r="AT8" s="17">
        <v>95.5</v>
      </c>
      <c r="AU8" s="17">
        <v>96.5</v>
      </c>
      <c r="AV8" s="17">
        <v>98.2</v>
      </c>
      <c r="AW8" s="17">
        <v>120</v>
      </c>
      <c r="AX8" s="17">
        <f>IF(ISNA(INDEX('[6]Download-XPop'!$AY$4:$AY$663, MATCH($B8,'[6]Download-XPop'!$B$4:$B$663,0)+1,1)),"NaN",INDEX('[6]Download-XPop'!AY$4:AY$663, MATCH($B8,'[6]Download-XPop'!$B$4:$B$663,0)+1,1))</f>
        <v>163.65643411657899</v>
      </c>
      <c r="AY8" s="17">
        <f>IF(ISNA(INDEX('[6]Download-XPop'!$AY$4:$AY$663, MATCH($B8,'[6]Download-XPop'!$B$4:$B$663,0)+1,1)),"NaN",INDEX('[6]Download-XPop'!AZ$4:AZ$663, MATCH($B8,'[6]Download-XPop'!$B$4:$B$663,0)+1,1))</f>
        <v>165.91595069149801</v>
      </c>
    </row>
    <row r="9" spans="1:51" x14ac:dyDescent="0.2">
      <c r="A9" t="s">
        <v>20</v>
      </c>
      <c r="B9" t="s">
        <v>929</v>
      </c>
      <c r="C9" t="s">
        <v>983</v>
      </c>
      <c r="D9" s="17">
        <v>2</v>
      </c>
      <c r="E9" s="17">
        <v>1.96</v>
      </c>
      <c r="F9" s="17">
        <v>1.92</v>
      </c>
      <c r="G9" s="17">
        <v>1.96</v>
      </c>
      <c r="H9" s="17">
        <v>2.0499999999999998</v>
      </c>
      <c r="I9" s="17">
        <v>2.17</v>
      </c>
      <c r="J9" s="17">
        <v>2.61</v>
      </c>
      <c r="K9" s="17">
        <v>2.7</v>
      </c>
      <c r="L9" s="17">
        <v>2.7</v>
      </c>
      <c r="M9" s="17">
        <v>2.7</v>
      </c>
      <c r="N9" s="17">
        <v>2.7</v>
      </c>
      <c r="O9" s="17">
        <v>2.7</v>
      </c>
      <c r="P9" s="17">
        <v>2.7</v>
      </c>
      <c r="Q9" s="17">
        <v>2.7</v>
      </c>
      <c r="R9" s="17">
        <v>2.7</v>
      </c>
      <c r="S9" s="17">
        <v>2.7</v>
      </c>
      <c r="T9" s="17">
        <v>2.7</v>
      </c>
      <c r="U9" s="17">
        <v>2.7</v>
      </c>
      <c r="V9" s="17">
        <v>2.7</v>
      </c>
      <c r="W9" s="17">
        <v>2.7</v>
      </c>
      <c r="X9" s="17">
        <v>2.7</v>
      </c>
      <c r="Y9" s="17">
        <v>2.7</v>
      </c>
      <c r="Z9" s="17">
        <v>2.7</v>
      </c>
      <c r="AA9" s="17">
        <v>2.7</v>
      </c>
      <c r="AB9" s="17">
        <v>2.7</v>
      </c>
      <c r="AC9" s="17">
        <v>2.7</v>
      </c>
      <c r="AD9" s="17">
        <v>2.7</v>
      </c>
      <c r="AE9" s="17">
        <v>2.7</v>
      </c>
      <c r="AF9" s="17">
        <v>2.7</v>
      </c>
      <c r="AG9" s="17">
        <v>2.7</v>
      </c>
      <c r="AH9" s="17">
        <v>2.7</v>
      </c>
      <c r="AI9" s="17">
        <v>2.7</v>
      </c>
      <c r="AJ9" s="17">
        <v>2.7</v>
      </c>
      <c r="AK9" s="17">
        <v>2.7</v>
      </c>
      <c r="AL9" s="17">
        <v>2.7</v>
      </c>
      <c r="AM9" s="17">
        <v>2.7</v>
      </c>
      <c r="AN9" s="17">
        <v>2.7</v>
      </c>
      <c r="AO9" s="17">
        <v>2.7</v>
      </c>
      <c r="AP9" s="17">
        <v>2.7</v>
      </c>
      <c r="AQ9" s="17">
        <v>2.7</v>
      </c>
      <c r="AR9" s="17">
        <v>2.7</v>
      </c>
      <c r="AS9" s="17">
        <v>2.7</v>
      </c>
      <c r="AT9" s="17">
        <v>2.7</v>
      </c>
      <c r="AU9" s="17">
        <v>2.7</v>
      </c>
      <c r="AV9" s="17">
        <v>2.7</v>
      </c>
      <c r="AW9" s="17">
        <v>2.7</v>
      </c>
      <c r="AX9" s="17">
        <f>IF(ISNA(INDEX('[6]Download-XPop'!$AY$4:$AY$663, MATCH($B9,'[6]Download-XPop'!$B$4:$B$663,0)+1,1)),"NaN",INDEX('[6]Download-XPop'!AY$4:AY$663, MATCH($B9,'[6]Download-XPop'!$B$4:$B$663,0)+1,1))</f>
        <v>2.7</v>
      </c>
      <c r="AY9" s="17">
        <f>IF(ISNA(INDEX('[6]Download-XPop'!$AY$4:$AY$663, MATCH($B9,'[6]Download-XPop'!$B$4:$B$663,0)+1,1)),"NaN",INDEX('[6]Download-XPop'!AZ$4:AZ$663, MATCH($B9,'[6]Download-XPop'!$B$4:$B$663,0)+1,1))</f>
        <v>2.7</v>
      </c>
    </row>
    <row r="10" spans="1:51" x14ac:dyDescent="0.2">
      <c r="A10" t="s">
        <v>1317</v>
      </c>
      <c r="B10" t="s">
        <v>1316</v>
      </c>
      <c r="C10" t="s">
        <v>1316</v>
      </c>
      <c r="D10" t="s">
        <v>1316</v>
      </c>
      <c r="E10" t="s">
        <v>1316</v>
      </c>
      <c r="F10" t="s">
        <v>1316</v>
      </c>
      <c r="G10" t="s">
        <v>1316</v>
      </c>
      <c r="H10" t="s">
        <v>1316</v>
      </c>
      <c r="I10" t="s">
        <v>1316</v>
      </c>
      <c r="J10" t="s">
        <v>1316</v>
      </c>
      <c r="K10" t="s">
        <v>1316</v>
      </c>
      <c r="L10" t="s">
        <v>1316</v>
      </c>
      <c r="M10" t="s">
        <v>1316</v>
      </c>
      <c r="N10" t="s">
        <v>1316</v>
      </c>
      <c r="O10" t="s">
        <v>1316</v>
      </c>
      <c r="P10" t="s">
        <v>1316</v>
      </c>
      <c r="Q10" t="s">
        <v>1316</v>
      </c>
      <c r="R10" t="s">
        <v>1316</v>
      </c>
      <c r="S10" t="s">
        <v>1316</v>
      </c>
      <c r="T10" t="s">
        <v>1316</v>
      </c>
      <c r="U10" t="s">
        <v>1316</v>
      </c>
      <c r="V10" t="s">
        <v>1316</v>
      </c>
      <c r="W10" t="s">
        <v>1316</v>
      </c>
      <c r="X10" t="s">
        <v>1316</v>
      </c>
      <c r="Y10" t="s">
        <v>1316</v>
      </c>
      <c r="Z10" t="s">
        <v>1316</v>
      </c>
      <c r="AA10" t="s">
        <v>1316</v>
      </c>
      <c r="AB10" t="s">
        <v>1316</v>
      </c>
      <c r="AC10" t="s">
        <v>1316</v>
      </c>
      <c r="AD10" t="s">
        <v>1316</v>
      </c>
      <c r="AE10" t="s">
        <v>1316</v>
      </c>
      <c r="AF10" t="s">
        <v>1316</v>
      </c>
      <c r="AG10" t="s">
        <v>1316</v>
      </c>
      <c r="AH10" t="s">
        <v>1316</v>
      </c>
      <c r="AI10" t="s">
        <v>1316</v>
      </c>
      <c r="AJ10" t="s">
        <v>1316</v>
      </c>
      <c r="AK10" t="s">
        <v>1316</v>
      </c>
      <c r="AL10" t="s">
        <v>1316</v>
      </c>
      <c r="AM10" t="s">
        <v>1316</v>
      </c>
      <c r="AN10" t="s">
        <v>1316</v>
      </c>
      <c r="AO10" t="s">
        <v>1316</v>
      </c>
      <c r="AP10" t="s">
        <v>1316</v>
      </c>
      <c r="AQ10" t="s">
        <v>1316</v>
      </c>
      <c r="AR10" t="s">
        <v>1316</v>
      </c>
      <c r="AS10" t="s">
        <v>1316</v>
      </c>
      <c r="AT10" t="s">
        <v>1316</v>
      </c>
      <c r="AU10" t="s">
        <v>1316</v>
      </c>
      <c r="AV10" t="s">
        <v>1316</v>
      </c>
      <c r="AW10" t="s">
        <v>1316</v>
      </c>
      <c r="AX10" s="17" t="str">
        <f>IF(ISNA(INDEX('[6]Download-XPop'!$AY$4:$AY$663, MATCH($B10,'[6]Download-XPop'!$B$4:$B$663,0)+1,1)),"NaN",INDEX('[6]Download-XPop'!AY$4:AY$663, MATCH($B10,'[6]Download-XPop'!$B$4:$B$663,0)+1,1))</f>
        <v>NaN</v>
      </c>
      <c r="AY10" s="17" t="str">
        <f>IF(ISNA(INDEX('[6]Download-XPop'!$AY$4:$AY$663, MATCH($B10,'[6]Download-XPop'!$B$4:$B$663,0)+1,1)),"NaN",INDEX('[6]Download-XPop'!AZ$4:AZ$663, MATCH($B10,'[6]Download-XPop'!$B$4:$B$663,0)+1,1))</f>
        <v>NaN</v>
      </c>
    </row>
    <row r="11" spans="1:51" x14ac:dyDescent="0.2">
      <c r="A11" t="s">
        <v>44</v>
      </c>
      <c r="B11" t="s">
        <v>46</v>
      </c>
      <c r="C11" t="s">
        <v>983</v>
      </c>
      <c r="D11" s="17">
        <v>2</v>
      </c>
      <c r="E11" s="17">
        <v>1.97</v>
      </c>
      <c r="F11" s="17">
        <v>1.92</v>
      </c>
      <c r="G11" s="17">
        <v>1.96</v>
      </c>
      <c r="H11" s="17">
        <v>2.0499999999999998</v>
      </c>
      <c r="I11" s="17">
        <v>2.17</v>
      </c>
      <c r="J11" s="17">
        <v>2.61</v>
      </c>
      <c r="K11" s="17">
        <v>2.7</v>
      </c>
      <c r="L11" s="17">
        <v>2.7</v>
      </c>
      <c r="M11" s="17">
        <v>2.7</v>
      </c>
      <c r="N11" s="17">
        <v>2.7</v>
      </c>
      <c r="O11" s="17">
        <v>2.7</v>
      </c>
      <c r="P11" s="17">
        <v>2.7</v>
      </c>
      <c r="Q11" s="17">
        <v>2.7</v>
      </c>
      <c r="R11" s="17">
        <v>2.7</v>
      </c>
      <c r="S11" s="17">
        <v>2.7</v>
      </c>
      <c r="T11" s="17">
        <v>2.7</v>
      </c>
      <c r="U11" s="17">
        <v>2.7</v>
      </c>
      <c r="V11" s="17">
        <v>2.7</v>
      </c>
      <c r="W11" s="17">
        <v>2.7</v>
      </c>
      <c r="X11" s="17">
        <v>2.7</v>
      </c>
      <c r="Y11" s="17">
        <v>2.7</v>
      </c>
      <c r="Z11" s="17">
        <v>2.7</v>
      </c>
      <c r="AA11" s="17">
        <v>2.7</v>
      </c>
      <c r="AB11" s="17">
        <v>2.7</v>
      </c>
      <c r="AC11" s="17">
        <v>2.7</v>
      </c>
      <c r="AD11" s="17">
        <v>2.7</v>
      </c>
      <c r="AE11" s="17">
        <v>2.7</v>
      </c>
      <c r="AF11" s="17">
        <v>2.7</v>
      </c>
      <c r="AG11" s="17">
        <v>2.7</v>
      </c>
      <c r="AH11" s="17">
        <v>2.7</v>
      </c>
      <c r="AI11" s="17">
        <v>2.7</v>
      </c>
      <c r="AJ11" s="17">
        <v>2.7</v>
      </c>
      <c r="AK11" s="17">
        <v>2.7</v>
      </c>
      <c r="AL11" s="17">
        <v>2.7</v>
      </c>
      <c r="AM11" s="17">
        <v>2.7</v>
      </c>
      <c r="AN11" s="17">
        <v>2.7</v>
      </c>
      <c r="AO11" s="17">
        <v>2.7</v>
      </c>
      <c r="AP11" s="17">
        <v>2.7</v>
      </c>
      <c r="AQ11" s="17">
        <v>2.7</v>
      </c>
      <c r="AR11" s="17">
        <v>2.7</v>
      </c>
      <c r="AS11" s="17">
        <v>2.7</v>
      </c>
      <c r="AT11" s="17">
        <v>2.7</v>
      </c>
      <c r="AU11" s="17">
        <v>2.7</v>
      </c>
      <c r="AV11" s="17">
        <v>2.7</v>
      </c>
      <c r="AW11" s="17">
        <v>2.7</v>
      </c>
      <c r="AX11" s="17">
        <f>IF(ISNA(INDEX('[6]Download-XPop'!$AY$4:$AY$663, MATCH($B11,'[6]Download-XPop'!$B$4:$B$663,0)+1,1)),"NaN",INDEX('[6]Download-XPop'!AY$4:AY$663, MATCH($B11,'[6]Download-XPop'!$B$4:$B$663,0)+1,1))</f>
        <v>2.7</v>
      </c>
      <c r="AY11" s="17">
        <f>IF(ISNA(INDEX('[6]Download-XPop'!$AY$4:$AY$663, MATCH($B11,'[6]Download-XPop'!$B$4:$B$663,0)+1,1)),"NaN",INDEX('[6]Download-XPop'!AZ$4:AZ$663, MATCH($B11,'[6]Download-XPop'!$B$4:$B$663,0)+1,1))</f>
        <v>2.7</v>
      </c>
    </row>
    <row r="12" spans="1:51" x14ac:dyDescent="0.2">
      <c r="A12" t="s">
        <v>36</v>
      </c>
      <c r="B12" t="s">
        <v>39</v>
      </c>
      <c r="C12" t="s">
        <v>985</v>
      </c>
      <c r="D12" s="17">
        <v>3.79E-11</v>
      </c>
      <c r="E12" s="17">
        <v>4.5200000000000003E-11</v>
      </c>
      <c r="F12" s="17">
        <v>5.0000000000000002E-11</v>
      </c>
      <c r="G12" s="17">
        <v>5.0000000000000002E-11</v>
      </c>
      <c r="H12" s="17">
        <v>5.0000000000000002E-11</v>
      </c>
      <c r="I12" s="17">
        <v>3.6599999999999998E-10</v>
      </c>
      <c r="J12" s="17">
        <v>1.3999999999999999E-9</v>
      </c>
      <c r="K12" s="17">
        <v>4.08E-9</v>
      </c>
      <c r="L12" s="17">
        <v>7.9599999999999998E-9</v>
      </c>
      <c r="M12" s="17">
        <v>1.3200000000000001E-8</v>
      </c>
      <c r="N12" s="17">
        <v>1.8399999999999999E-8</v>
      </c>
      <c r="O12" s="17">
        <v>4.3999999999999997E-8</v>
      </c>
      <c r="P12" s="17">
        <v>2.5899999999999998E-7</v>
      </c>
      <c r="Q12" s="17">
        <v>1.0499999999999999E-6</v>
      </c>
      <c r="R12" s="17">
        <v>6.7599999999999997E-6</v>
      </c>
      <c r="S12" s="17">
        <v>6.02E-5</v>
      </c>
      <c r="T12" s="17">
        <v>9.4300000000000002E-5</v>
      </c>
      <c r="U12" s="17">
        <v>2.14E-4</v>
      </c>
      <c r="V12" s="17">
        <v>8.7500000000000002E-4</v>
      </c>
      <c r="W12" s="17">
        <v>4.2299999999999997E-2</v>
      </c>
      <c r="X12" s="17">
        <v>0.48799999999999999</v>
      </c>
      <c r="Y12" s="17">
        <v>0.95399999999999996</v>
      </c>
      <c r="Z12" s="17">
        <v>0.99099999999999999</v>
      </c>
      <c r="AA12" s="17">
        <v>0.999</v>
      </c>
      <c r="AB12" s="17">
        <v>0.999</v>
      </c>
      <c r="AC12" s="17">
        <v>1</v>
      </c>
      <c r="AD12" s="17">
        <v>1</v>
      </c>
      <c r="AE12" s="17">
        <v>1</v>
      </c>
      <c r="AF12" s="17">
        <v>1</v>
      </c>
      <c r="AG12" s="17">
        <v>1</v>
      </c>
      <c r="AH12" s="17">
        <v>1</v>
      </c>
      <c r="AI12" s="17">
        <v>1</v>
      </c>
      <c r="AJ12" s="17">
        <v>3.06</v>
      </c>
      <c r="AK12" s="17">
        <v>2.9</v>
      </c>
      <c r="AL12" s="17">
        <v>2.92</v>
      </c>
      <c r="AM12" s="17">
        <v>2.9</v>
      </c>
      <c r="AN12" s="17">
        <v>3.05</v>
      </c>
      <c r="AO12" s="17">
        <v>3.1</v>
      </c>
      <c r="AP12" s="17">
        <v>3.14</v>
      </c>
      <c r="AQ12" s="17">
        <v>3.71</v>
      </c>
      <c r="AR12" s="17">
        <v>3.9</v>
      </c>
      <c r="AS12" s="17">
        <v>4.1100000000000003</v>
      </c>
      <c r="AT12" s="17">
        <v>4.54</v>
      </c>
      <c r="AU12" s="17">
        <v>5.46</v>
      </c>
      <c r="AV12" s="17">
        <v>8.08</v>
      </c>
      <c r="AW12" s="17">
        <v>9.23</v>
      </c>
      <c r="AX12" s="17">
        <f>IF(ISNA(INDEX('[6]Download-XPop'!$AY$4:$AY$663, MATCH($B12,'[6]Download-XPop'!$B$4:$B$663,0)+1,1)),"NaN",INDEX('[6]Download-XPop'!AY$4:AY$663, MATCH($B12,'[6]Download-XPop'!$B$4:$B$663,0)+1,1))</f>
        <v>14.7581750873396</v>
      </c>
      <c r="AY12" s="17">
        <f>IF(ISNA(INDEX('[6]Download-XPop'!$AY$4:$AY$663, MATCH($B12,'[6]Download-XPop'!$B$4:$B$663,0)+1,1)),"NaN",INDEX('[6]Download-XPop'!AZ$4:AZ$663, MATCH($B12,'[6]Download-XPop'!$B$4:$B$663,0)+1,1))</f>
        <v>16.5627069251411</v>
      </c>
    </row>
    <row r="13" spans="1:51" x14ac:dyDescent="0.2">
      <c r="A13" t="s">
        <v>40</v>
      </c>
      <c r="B13" t="s">
        <v>43</v>
      </c>
      <c r="C13" t="s">
        <v>992</v>
      </c>
      <c r="D13" t="s">
        <v>1316</v>
      </c>
      <c r="E13" t="s">
        <v>1316</v>
      </c>
      <c r="F13" t="s">
        <v>1316</v>
      </c>
      <c r="G13" t="s">
        <v>1316</v>
      </c>
      <c r="H13" t="s">
        <v>1316</v>
      </c>
      <c r="I13" t="s">
        <v>1316</v>
      </c>
      <c r="J13" t="s">
        <v>1316</v>
      </c>
      <c r="K13" t="s">
        <v>1316</v>
      </c>
      <c r="L13" t="s">
        <v>1316</v>
      </c>
      <c r="M13" t="s">
        <v>1316</v>
      </c>
      <c r="N13" t="s">
        <v>1316</v>
      </c>
      <c r="O13" t="s">
        <v>1316</v>
      </c>
      <c r="P13" t="s">
        <v>1316</v>
      </c>
      <c r="Q13" t="s">
        <v>1316</v>
      </c>
      <c r="R13" t="s">
        <v>1316</v>
      </c>
      <c r="S13" t="s">
        <v>1316</v>
      </c>
      <c r="T13" t="s">
        <v>1316</v>
      </c>
      <c r="U13" t="s">
        <v>1316</v>
      </c>
      <c r="V13" t="s">
        <v>1316</v>
      </c>
      <c r="W13" t="s">
        <v>1316</v>
      </c>
      <c r="X13" s="17">
        <v>3.3300000000000001E-3</v>
      </c>
      <c r="Y13" s="17">
        <v>8.7500000000000008E-3</v>
      </c>
      <c r="Z13" s="17">
        <v>0.96599999999999997</v>
      </c>
      <c r="AA13" s="17">
        <v>9.11</v>
      </c>
      <c r="AB13" s="17">
        <v>289</v>
      </c>
      <c r="AC13" s="17">
        <v>406</v>
      </c>
      <c r="AD13" s="17">
        <v>414</v>
      </c>
      <c r="AE13" s="17">
        <v>491</v>
      </c>
      <c r="AF13" s="17">
        <v>505</v>
      </c>
      <c r="AG13" s="17">
        <v>535</v>
      </c>
      <c r="AH13" s="17">
        <v>540</v>
      </c>
      <c r="AI13" s="17">
        <v>555</v>
      </c>
      <c r="AJ13" s="17">
        <v>573</v>
      </c>
      <c r="AK13" s="17">
        <v>579</v>
      </c>
      <c r="AL13" s="17">
        <v>533</v>
      </c>
      <c r="AM13" s="17">
        <v>458</v>
      </c>
      <c r="AN13" s="17">
        <v>416</v>
      </c>
      <c r="AO13" s="17">
        <v>342</v>
      </c>
      <c r="AP13" s="17">
        <v>306</v>
      </c>
      <c r="AQ13" s="17">
        <v>363</v>
      </c>
      <c r="AR13" s="17">
        <v>374</v>
      </c>
      <c r="AS13" s="17">
        <v>373</v>
      </c>
      <c r="AT13" s="17">
        <v>402</v>
      </c>
      <c r="AU13" s="17">
        <v>410</v>
      </c>
      <c r="AV13" s="17">
        <v>416</v>
      </c>
      <c r="AW13" s="17">
        <v>478</v>
      </c>
      <c r="AX13" s="17">
        <f>IF(ISNA(INDEX('[6]Download-XPop'!$AY$4:$AY$663, MATCH($B13,'[6]Download-XPop'!$B$4:$B$663,0)+1,1)),"NaN",INDEX('[6]Download-XPop'!AY$4:AY$663, MATCH($B13,'[6]Download-XPop'!$B$4:$B$663,0)+1,1))</f>
        <v>480.48815077796598</v>
      </c>
      <c r="AY13" s="17">
        <f>IF(ISNA(INDEX('[6]Download-XPop'!$AY$4:$AY$663, MATCH($B13,'[6]Download-XPop'!$B$4:$B$663,0)+1,1)),"NaN",INDEX('[6]Download-XPop'!AZ$4:AZ$663, MATCH($B13,'[6]Download-XPop'!$B$4:$B$663,0)+1,1))</f>
        <v>482.71639384912999</v>
      </c>
    </row>
    <row r="14" spans="1:51" x14ac:dyDescent="0.2">
      <c r="A14" t="s">
        <v>8</v>
      </c>
      <c r="B14" t="s">
        <v>10</v>
      </c>
      <c r="C14" t="s">
        <v>1146</v>
      </c>
      <c r="D14" s="17">
        <v>1.79</v>
      </c>
      <c r="E14" s="17">
        <v>1.79</v>
      </c>
      <c r="F14" s="17">
        <v>1.79</v>
      </c>
      <c r="G14" s="17">
        <v>1.79</v>
      </c>
      <c r="H14" s="17">
        <v>1.79</v>
      </c>
      <c r="I14" s="17">
        <v>1.79</v>
      </c>
      <c r="J14" s="17">
        <v>1.79</v>
      </c>
      <c r="K14" s="17">
        <v>1.79</v>
      </c>
      <c r="L14" s="17">
        <v>1.79</v>
      </c>
      <c r="M14" s="17">
        <v>1.79</v>
      </c>
      <c r="N14" s="17">
        <v>1.79</v>
      </c>
      <c r="O14" s="17">
        <v>1.79</v>
      </c>
      <c r="P14" s="17">
        <v>1.79</v>
      </c>
      <c r="Q14" s="17">
        <v>1.79</v>
      </c>
      <c r="R14" s="17">
        <v>1.79</v>
      </c>
      <c r="S14" s="17">
        <v>1.79</v>
      </c>
      <c r="T14" s="17">
        <v>1.79</v>
      </c>
      <c r="U14" s="17">
        <v>1.79</v>
      </c>
      <c r="V14" s="17">
        <v>1.79</v>
      </c>
      <c r="W14" s="17">
        <v>1.79</v>
      </c>
      <c r="X14" s="17">
        <v>1.79</v>
      </c>
      <c r="Y14" s="17">
        <v>1.79</v>
      </c>
      <c r="Z14" s="17">
        <v>1.79</v>
      </c>
      <c r="AA14" s="17">
        <v>1.79</v>
      </c>
      <c r="AB14" s="17">
        <v>1.79</v>
      </c>
      <c r="AC14" s="17">
        <v>1.79</v>
      </c>
      <c r="AD14" s="17">
        <v>1.79</v>
      </c>
      <c r="AE14" s="17">
        <v>1.79</v>
      </c>
      <c r="AF14" s="17">
        <v>1.79</v>
      </c>
      <c r="AG14" s="17">
        <v>1.79</v>
      </c>
      <c r="AH14" s="17">
        <v>1.79</v>
      </c>
      <c r="AI14" s="17">
        <v>1.79</v>
      </c>
      <c r="AJ14" s="17">
        <v>1.79</v>
      </c>
      <c r="AK14" s="17">
        <v>1.79</v>
      </c>
      <c r="AL14" s="17">
        <v>1.79</v>
      </c>
      <c r="AM14" s="17">
        <v>1.79</v>
      </c>
      <c r="AN14" s="17">
        <v>1.79</v>
      </c>
      <c r="AO14" s="17">
        <v>1.79</v>
      </c>
      <c r="AP14" s="17">
        <v>1.79</v>
      </c>
      <c r="AQ14" s="17">
        <v>1.79</v>
      </c>
      <c r="AR14" s="17">
        <v>1.79</v>
      </c>
      <c r="AS14" s="17">
        <v>1.79</v>
      </c>
      <c r="AT14" s="17">
        <v>1.79</v>
      </c>
      <c r="AU14" s="17">
        <v>1.79</v>
      </c>
      <c r="AV14" s="17">
        <v>1.79</v>
      </c>
      <c r="AW14" s="17">
        <v>1.79</v>
      </c>
      <c r="AX14" s="17">
        <f>IF(ISNA(INDEX('[6]Download-XPop'!$AY$4:$AY$663, MATCH($B14,'[6]Download-XPop'!$B$4:$B$663,0)+1,1)),"NaN",INDEX('[6]Download-XPop'!AY$4:AY$663, MATCH($B14,'[6]Download-XPop'!$B$4:$B$663,0)+1,1))</f>
        <v>1.79</v>
      </c>
      <c r="AY14" s="17">
        <f>IF(ISNA(INDEX('[6]Download-XPop'!$AY$4:$AY$663, MATCH($B14,'[6]Download-XPop'!$B$4:$B$663,0)+1,1)),"NaN",INDEX('[6]Download-XPop'!AZ$4:AZ$663, MATCH($B14,'[6]Download-XPop'!$B$4:$B$663,0)+1,1))</f>
        <v>1.79</v>
      </c>
    </row>
    <row r="15" spans="1:51" x14ac:dyDescent="0.2">
      <c r="A15" t="s">
        <v>48</v>
      </c>
      <c r="B15" t="s">
        <v>51</v>
      </c>
      <c r="C15" t="s">
        <v>986</v>
      </c>
      <c r="D15" s="17">
        <v>0.89300000000000002</v>
      </c>
      <c r="E15" s="17">
        <v>0.88300000000000001</v>
      </c>
      <c r="F15" s="17">
        <v>0.83899999999999997</v>
      </c>
      <c r="G15" s="17">
        <v>0.70299999999999996</v>
      </c>
      <c r="H15" s="17">
        <v>0.69699999999999995</v>
      </c>
      <c r="I15" s="17">
        <v>0.76400000000000001</v>
      </c>
      <c r="J15" s="17">
        <v>0.81799999999999995</v>
      </c>
      <c r="K15" s="17">
        <v>0.90200000000000002</v>
      </c>
      <c r="L15" s="17">
        <v>0.874</v>
      </c>
      <c r="M15" s="17">
        <v>0.89500000000000002</v>
      </c>
      <c r="N15" s="17">
        <v>0.878</v>
      </c>
      <c r="O15" s="17">
        <v>0.87</v>
      </c>
      <c r="P15" s="17">
        <v>0.98599999999999999</v>
      </c>
      <c r="Q15" s="17">
        <v>1.1100000000000001</v>
      </c>
      <c r="R15" s="17">
        <v>1.1399999999999999</v>
      </c>
      <c r="S15" s="17">
        <v>1.43</v>
      </c>
      <c r="T15" s="17">
        <v>1.5</v>
      </c>
      <c r="U15" s="17">
        <v>1.43</v>
      </c>
      <c r="V15" s="17">
        <v>1.28</v>
      </c>
      <c r="W15" s="17">
        <v>1.26</v>
      </c>
      <c r="X15" s="17">
        <v>1.28</v>
      </c>
      <c r="Y15" s="17">
        <v>1.28</v>
      </c>
      <c r="Z15" s="17">
        <v>1.36</v>
      </c>
      <c r="AA15" s="17">
        <v>1.47</v>
      </c>
      <c r="AB15" s="17">
        <v>1.37</v>
      </c>
      <c r="AC15" s="17">
        <v>1.35</v>
      </c>
      <c r="AD15" s="17">
        <v>1.28</v>
      </c>
      <c r="AE15" s="17">
        <v>1.35</v>
      </c>
      <c r="AF15" s="17">
        <v>1.59</v>
      </c>
      <c r="AG15" s="17">
        <v>1.55</v>
      </c>
      <c r="AH15" s="17">
        <v>1.72</v>
      </c>
      <c r="AI15" s="17">
        <v>1.93</v>
      </c>
      <c r="AJ15" s="17">
        <v>1.84</v>
      </c>
      <c r="AK15" s="17">
        <v>1.54</v>
      </c>
      <c r="AL15" s="17">
        <v>1.36</v>
      </c>
      <c r="AM15" s="17">
        <v>1.31</v>
      </c>
      <c r="AN15" s="17">
        <v>1.33</v>
      </c>
      <c r="AO15" s="17">
        <v>1.2</v>
      </c>
      <c r="AP15" s="17">
        <v>1.19</v>
      </c>
      <c r="AQ15" s="17">
        <v>1.28</v>
      </c>
      <c r="AR15" s="17">
        <v>1.0900000000000001</v>
      </c>
      <c r="AS15" s="17">
        <v>0.96899999999999997</v>
      </c>
      <c r="AT15" s="17">
        <v>0.96599999999999997</v>
      </c>
      <c r="AU15" s="17">
        <v>1.04</v>
      </c>
      <c r="AV15" s="17">
        <v>1.1100000000000001</v>
      </c>
      <c r="AW15" s="17">
        <v>1.33</v>
      </c>
      <c r="AX15" s="17">
        <f>IF(ISNA(INDEX('[6]Download-XPop'!$AY$4:$AY$663, MATCH($B15,'[6]Download-XPop'!$B$4:$B$663,0)+1,1)),"NaN",INDEX('[6]Download-XPop'!AY$4:AY$663, MATCH($B15,'[6]Download-XPop'!$B$4:$B$663,0)+1,1))</f>
        <v>1.3452139760194699</v>
      </c>
      <c r="AY15" s="17">
        <f>IF(ISNA(INDEX('[6]Download-XPop'!$AY$4:$AY$663, MATCH($B15,'[6]Download-XPop'!$B$4:$B$663,0)+1,1)),"NaN",INDEX('[6]Download-XPop'!AZ$4:AZ$663, MATCH($B15,'[6]Download-XPop'!$B$4:$B$663,0)+1,1))</f>
        <v>1.3047580767159199</v>
      </c>
    </row>
    <row r="16" spans="1:51" x14ac:dyDescent="0.2">
      <c r="A16" t="s">
        <v>52</v>
      </c>
      <c r="B16" t="s">
        <v>55</v>
      </c>
      <c r="C16" t="s">
        <v>979</v>
      </c>
      <c r="D16" s="17">
        <v>1.89</v>
      </c>
      <c r="E16" s="17">
        <v>1.82</v>
      </c>
      <c r="F16" s="17">
        <v>1.68</v>
      </c>
      <c r="G16" s="17">
        <v>1.42</v>
      </c>
      <c r="H16" s="17">
        <v>1.36</v>
      </c>
      <c r="I16" s="17">
        <v>1.27</v>
      </c>
      <c r="J16" s="17">
        <v>1.3</v>
      </c>
      <c r="K16" s="17">
        <v>1.2</v>
      </c>
      <c r="L16" s="17">
        <v>1.06</v>
      </c>
      <c r="M16" s="17">
        <v>0.97099999999999997</v>
      </c>
      <c r="N16" s="17">
        <v>0.94</v>
      </c>
      <c r="O16" s="17">
        <v>1.1599999999999999</v>
      </c>
      <c r="P16" s="17">
        <v>1.24</v>
      </c>
      <c r="Q16" s="17">
        <v>1.31</v>
      </c>
      <c r="R16" s="17">
        <v>1.45</v>
      </c>
      <c r="S16" s="17">
        <v>1.5</v>
      </c>
      <c r="T16" s="17">
        <v>1.1100000000000001</v>
      </c>
      <c r="U16" s="17">
        <v>0.91900000000000004</v>
      </c>
      <c r="V16" s="17">
        <v>0.89700000000000002</v>
      </c>
      <c r="W16" s="17">
        <v>0.96199999999999997</v>
      </c>
      <c r="X16" s="17">
        <v>0.82599999999999996</v>
      </c>
      <c r="Y16" s="17">
        <v>0.84899999999999998</v>
      </c>
      <c r="Z16" s="17">
        <v>0.79900000000000004</v>
      </c>
      <c r="AA16" s="17">
        <v>0.84499999999999997</v>
      </c>
      <c r="AB16" s="17">
        <v>0.83</v>
      </c>
      <c r="AC16" s="17">
        <v>0.73299999999999998</v>
      </c>
      <c r="AD16" s="17">
        <v>0.76900000000000002</v>
      </c>
      <c r="AE16" s="17">
        <v>0.88700000000000001</v>
      </c>
      <c r="AF16" s="17">
        <v>0.9</v>
      </c>
      <c r="AG16" s="17">
        <v>0.93899999999999995</v>
      </c>
      <c r="AH16" s="17">
        <v>1.0900000000000001</v>
      </c>
      <c r="AI16" s="17">
        <v>1.1200000000000001</v>
      </c>
      <c r="AJ16" s="17">
        <v>1.06</v>
      </c>
      <c r="AK16" s="17">
        <v>0.88600000000000001</v>
      </c>
      <c r="AL16" s="17">
        <v>0.80500000000000005</v>
      </c>
      <c r="AM16" s="17">
        <v>0.80400000000000005</v>
      </c>
      <c r="AN16" s="17">
        <v>0.79700000000000004</v>
      </c>
      <c r="AO16" s="17">
        <v>0.73099999999999998</v>
      </c>
      <c r="AP16" s="17">
        <v>0.68300000000000005</v>
      </c>
      <c r="AQ16" s="17">
        <v>0.72</v>
      </c>
      <c r="AR16" s="17">
        <v>0.755</v>
      </c>
      <c r="AS16" s="17">
        <v>0.71899999999999997</v>
      </c>
      <c r="AT16" s="17">
        <v>0.77800000000000002</v>
      </c>
      <c r="AU16" s="17">
        <v>0.753</v>
      </c>
      <c r="AV16" s="17">
        <v>0.754</v>
      </c>
      <c r="AW16" s="17">
        <v>0.90200000000000002</v>
      </c>
      <c r="AX16" s="17">
        <f>IF(ISNA(INDEX('[6]Download-XPop'!$AY$4:$AY$663, MATCH($B16,'[6]Download-XPop'!$B$4:$B$663,0)+1,1)),"NaN",INDEX('[6]Download-XPop'!AY$4:AY$663, MATCH($B16,'[6]Download-XPop'!$B$4:$B$663,0)+1,1))</f>
        <v>0.90403512795035901</v>
      </c>
      <c r="AY16" s="17">
        <f>IF(ISNA(INDEX('[6]Download-XPop'!$AY$4:$AY$663, MATCH($B16,'[6]Download-XPop'!$B$4:$B$663,0)+1,1)),"NaN",INDEX('[6]Download-XPop'!AZ$4:AZ$663, MATCH($B16,'[6]Download-XPop'!$B$4:$B$663,0)+1,1))</f>
        <v>0.88739742109565301</v>
      </c>
    </row>
    <row r="17" spans="1:51" x14ac:dyDescent="0.2">
      <c r="A17" t="s">
        <v>56</v>
      </c>
      <c r="B17" t="s">
        <v>59</v>
      </c>
      <c r="C17" t="s">
        <v>1318</v>
      </c>
      <c r="D17" t="s">
        <v>1316</v>
      </c>
      <c r="E17" t="s">
        <v>1316</v>
      </c>
      <c r="F17" t="s">
        <v>1316</v>
      </c>
      <c r="G17" t="s">
        <v>1316</v>
      </c>
      <c r="H17" t="s">
        <v>1316</v>
      </c>
      <c r="I17" t="s">
        <v>1316</v>
      </c>
      <c r="J17" t="s">
        <v>1316</v>
      </c>
      <c r="K17" t="s">
        <v>1316</v>
      </c>
      <c r="L17" t="s">
        <v>1316</v>
      </c>
      <c r="M17" t="s">
        <v>1316</v>
      </c>
      <c r="N17" t="s">
        <v>1316</v>
      </c>
      <c r="O17" t="s">
        <v>1316</v>
      </c>
      <c r="P17" t="s">
        <v>1316</v>
      </c>
      <c r="Q17" t="s">
        <v>1316</v>
      </c>
      <c r="R17" t="s">
        <v>1316</v>
      </c>
      <c r="S17" t="s">
        <v>1316</v>
      </c>
      <c r="T17" t="s">
        <v>1316</v>
      </c>
      <c r="U17" t="s">
        <v>1316</v>
      </c>
      <c r="V17" t="s">
        <v>1316</v>
      </c>
      <c r="W17" t="s">
        <v>1316</v>
      </c>
      <c r="X17" s="17">
        <v>6.6600000000000006E-2</v>
      </c>
      <c r="Y17" s="17">
        <v>0.17499999999999999</v>
      </c>
      <c r="Z17" s="17">
        <v>1.0800000000000001E-2</v>
      </c>
      <c r="AA17" s="17">
        <v>0.02</v>
      </c>
      <c r="AB17" s="17">
        <v>0.314</v>
      </c>
      <c r="AC17" s="17">
        <v>0.88300000000000001</v>
      </c>
      <c r="AD17" s="17">
        <v>0.86</v>
      </c>
      <c r="AE17" s="17">
        <v>0.79700000000000004</v>
      </c>
      <c r="AF17" s="17">
        <v>0.77400000000000002</v>
      </c>
      <c r="AG17" s="17">
        <v>0.82399999999999995</v>
      </c>
      <c r="AH17" s="17">
        <v>0.89500000000000002</v>
      </c>
      <c r="AI17" s="17">
        <v>0.93100000000000005</v>
      </c>
      <c r="AJ17" s="17">
        <v>0.97199999999999998</v>
      </c>
      <c r="AK17" s="17">
        <v>0.98199999999999998</v>
      </c>
      <c r="AL17" s="17">
        <v>0.98299999999999998</v>
      </c>
      <c r="AM17" s="17">
        <v>0.94499999999999995</v>
      </c>
      <c r="AN17" s="17">
        <v>0.89300000000000002</v>
      </c>
      <c r="AO17" s="17">
        <v>0.85799999999999998</v>
      </c>
      <c r="AP17" s="17">
        <v>0.82199999999999995</v>
      </c>
      <c r="AQ17" s="17">
        <v>0.80400000000000005</v>
      </c>
      <c r="AR17" s="17">
        <v>0.80300000000000005</v>
      </c>
      <c r="AS17" s="17">
        <v>0.79</v>
      </c>
      <c r="AT17" s="17">
        <v>0.78600000000000003</v>
      </c>
      <c r="AU17" s="17">
        <v>0.78500000000000003</v>
      </c>
      <c r="AV17" s="17">
        <v>0.78400000000000003</v>
      </c>
      <c r="AW17" s="17">
        <v>1.02</v>
      </c>
      <c r="AX17" s="17">
        <f>IF(ISNA(INDEX('[6]Download-XPop'!$AY$4:$AY$663, MATCH($B17,'[6]Download-XPop'!$B$4:$B$663,0)+1,1)),"NaN",INDEX('[6]Download-XPop'!AY$4:AY$663, MATCH($B17,'[6]Download-XPop'!$B$4:$B$663,0)+1,1))</f>
        <v>1.59572157270424</v>
      </c>
      <c r="AY17" s="17">
        <f>IF(ISNA(INDEX('[6]Download-XPop'!$AY$4:$AY$663, MATCH($B17,'[6]Download-XPop'!$B$4:$B$663,0)+1,1)),"NaN",INDEX('[6]Download-XPop'!AZ$4:AZ$663, MATCH($B17,'[6]Download-XPop'!$B$4:$B$663,0)+1,1))</f>
        <v>1.72115480222734</v>
      </c>
    </row>
    <row r="18" spans="1:51" x14ac:dyDescent="0.2">
      <c r="A18" t="s">
        <v>90</v>
      </c>
      <c r="B18" t="s">
        <v>94</v>
      </c>
      <c r="C18" t="s">
        <v>989</v>
      </c>
      <c r="D18" s="17">
        <v>1</v>
      </c>
      <c r="E18" s="17">
        <v>1</v>
      </c>
      <c r="F18">
        <v>1</v>
      </c>
      <c r="G18">
        <v>1</v>
      </c>
      <c r="H18" s="17">
        <v>1</v>
      </c>
      <c r="I18" s="17">
        <v>1</v>
      </c>
      <c r="J18" s="17">
        <v>1</v>
      </c>
      <c r="K18" s="17">
        <v>1</v>
      </c>
      <c r="L18" s="17">
        <v>1</v>
      </c>
      <c r="M18" s="17">
        <v>1</v>
      </c>
      <c r="N18" s="17">
        <v>1</v>
      </c>
      <c r="O18" s="17">
        <v>1</v>
      </c>
      <c r="P18" s="17">
        <v>1</v>
      </c>
      <c r="Q18" s="17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 s="17">
        <v>1</v>
      </c>
      <c r="AX18" s="17">
        <f>IF(ISNA(INDEX('[6]Download-XPop'!$AY$4:$AY$663, MATCH($B18,'[6]Download-XPop'!$B$4:$B$663,0)+1,1)),"NaN",INDEX('[6]Download-XPop'!AY$4:AY$663, MATCH($B18,'[6]Download-XPop'!$B$4:$B$663,0)+1,1))</f>
        <v>1</v>
      </c>
      <c r="AY18" s="17">
        <f>IF(ISNA(INDEX('[6]Download-XPop'!$AY$4:$AY$663, MATCH($B18,'[6]Download-XPop'!$B$4:$B$663,0)+1,1)),"NaN",INDEX('[6]Download-XPop'!AZ$4:AZ$663, MATCH($B18,'[6]Download-XPop'!$B$4:$B$663,0)+1,1))</f>
        <v>1</v>
      </c>
    </row>
    <row r="19" spans="1:51" x14ac:dyDescent="0.2">
      <c r="A19" t="s">
        <v>85</v>
      </c>
      <c r="B19" t="s">
        <v>89</v>
      </c>
      <c r="C19" t="s">
        <v>990</v>
      </c>
      <c r="D19" s="17">
        <v>0.47599999999999998</v>
      </c>
      <c r="E19" s="17">
        <v>0.47499999999999998</v>
      </c>
      <c r="F19" s="17">
        <v>0.439</v>
      </c>
      <c r="G19" s="17">
        <v>0.4</v>
      </c>
      <c r="H19" s="17">
        <v>0.39500000000000002</v>
      </c>
      <c r="I19" s="17">
        <v>0.39600000000000002</v>
      </c>
      <c r="J19" s="17">
        <v>0.39600000000000002</v>
      </c>
      <c r="K19" s="17">
        <v>0.39600000000000002</v>
      </c>
      <c r="L19" s="17">
        <v>0.38700000000000001</v>
      </c>
      <c r="M19" s="17">
        <v>0.38200000000000001</v>
      </c>
      <c r="N19" s="17">
        <v>0.377</v>
      </c>
      <c r="O19" s="17">
        <v>0.376</v>
      </c>
      <c r="P19" s="17">
        <v>0.376</v>
      </c>
      <c r="Q19" s="17">
        <v>0.376</v>
      </c>
      <c r="R19" s="17">
        <v>0.376</v>
      </c>
      <c r="S19" s="17">
        <v>0.376</v>
      </c>
      <c r="T19" s="17">
        <v>0.376</v>
      </c>
      <c r="U19" s="17">
        <v>0.376</v>
      </c>
      <c r="V19" s="17">
        <v>0.376</v>
      </c>
      <c r="W19" s="17">
        <v>0.376</v>
      </c>
      <c r="X19" s="17">
        <v>0.376</v>
      </c>
      <c r="Y19" s="17">
        <v>0.376</v>
      </c>
      <c r="Z19" s="17">
        <v>0.376</v>
      </c>
      <c r="AA19" s="17">
        <v>0.376</v>
      </c>
      <c r="AB19" s="17">
        <v>0.376</v>
      </c>
      <c r="AC19" s="17">
        <v>0.376</v>
      </c>
      <c r="AD19" s="17">
        <v>0.376</v>
      </c>
      <c r="AE19" s="17">
        <v>0.376</v>
      </c>
      <c r="AF19" s="17">
        <v>0.376</v>
      </c>
      <c r="AG19" s="17">
        <v>0.376</v>
      </c>
      <c r="AH19" s="17">
        <v>0.376</v>
      </c>
      <c r="AI19" s="17">
        <v>0.376</v>
      </c>
      <c r="AJ19" s="17">
        <v>0.376</v>
      </c>
      <c r="AK19" s="17">
        <v>0.376</v>
      </c>
      <c r="AL19" s="17">
        <v>0.376</v>
      </c>
      <c r="AM19" s="17">
        <v>0.376</v>
      </c>
      <c r="AN19" s="17">
        <v>0.376</v>
      </c>
      <c r="AO19" s="17">
        <v>0.376</v>
      </c>
      <c r="AP19" s="17">
        <v>0.376</v>
      </c>
      <c r="AQ19" s="17">
        <v>0.376</v>
      </c>
      <c r="AR19" s="17">
        <v>0.376</v>
      </c>
      <c r="AS19" s="17">
        <v>0.376</v>
      </c>
      <c r="AT19" s="17">
        <v>0.376</v>
      </c>
      <c r="AU19" s="17">
        <v>0.376</v>
      </c>
      <c r="AV19" s="17">
        <v>0.376</v>
      </c>
      <c r="AW19" s="17">
        <v>0.376</v>
      </c>
      <c r="AX19" s="17">
        <f>IF(ISNA(INDEX('[6]Download-XPop'!$AY$4:$AY$663, MATCH($B19,'[6]Download-XPop'!$B$4:$B$663,0)+1,1)),"NaN",INDEX('[6]Download-XPop'!AY$4:AY$663, MATCH($B19,'[6]Download-XPop'!$B$4:$B$663,0)+1,1))</f>
        <v>0.376</v>
      </c>
      <c r="AY19" s="17">
        <f>IF(ISNA(INDEX('[6]Download-XPop'!$AY$4:$AY$663, MATCH($B19,'[6]Download-XPop'!$B$4:$B$663,0)+1,1)),"NaN",INDEX('[6]Download-XPop'!AZ$4:AZ$663, MATCH($B19,'[6]Download-XPop'!$B$4:$B$663,0)+1,1))</f>
        <v>0.376</v>
      </c>
    </row>
    <row r="20" spans="1:51" x14ac:dyDescent="0.2">
      <c r="A20" t="s">
        <v>76</v>
      </c>
      <c r="B20" t="s">
        <v>79</v>
      </c>
      <c r="C20" t="s">
        <v>991</v>
      </c>
      <c r="D20" s="17">
        <v>7.28</v>
      </c>
      <c r="E20" s="17">
        <v>7.87</v>
      </c>
      <c r="F20" s="17">
        <v>7.7</v>
      </c>
      <c r="G20" s="17">
        <v>7.85</v>
      </c>
      <c r="H20" s="17">
        <v>8.23</v>
      </c>
      <c r="I20" s="17">
        <v>12.2</v>
      </c>
      <c r="J20" s="17">
        <v>15.4</v>
      </c>
      <c r="K20" s="17">
        <v>15.4</v>
      </c>
      <c r="L20" s="17">
        <v>15</v>
      </c>
      <c r="M20" s="17">
        <v>15.6</v>
      </c>
      <c r="N20" s="17">
        <v>15.5</v>
      </c>
      <c r="O20" s="17">
        <v>18</v>
      </c>
      <c r="P20" s="17">
        <v>22.1</v>
      </c>
      <c r="Q20" s="17">
        <v>24.6</v>
      </c>
      <c r="R20" s="17">
        <v>25.4</v>
      </c>
      <c r="S20" s="17">
        <v>28</v>
      </c>
      <c r="T20" s="17">
        <v>30.4</v>
      </c>
      <c r="U20" s="17">
        <v>30.9</v>
      </c>
      <c r="V20" s="17">
        <v>31.7</v>
      </c>
      <c r="W20" s="17">
        <v>32.299999999999997</v>
      </c>
      <c r="X20" s="17">
        <v>34.6</v>
      </c>
      <c r="Y20" s="17">
        <v>36.6</v>
      </c>
      <c r="Z20" s="17">
        <v>39</v>
      </c>
      <c r="AA20" s="17">
        <v>39.6</v>
      </c>
      <c r="AB20" s="17">
        <v>40.200000000000003</v>
      </c>
      <c r="AC20" s="17">
        <v>40.299999999999997</v>
      </c>
      <c r="AD20" s="17">
        <v>41.8</v>
      </c>
      <c r="AE20" s="17">
        <v>43.9</v>
      </c>
      <c r="AF20" s="17">
        <v>46.9</v>
      </c>
      <c r="AG20" s="17">
        <v>49.1</v>
      </c>
      <c r="AH20" s="17">
        <v>52.1</v>
      </c>
      <c r="AI20" s="17">
        <v>55.8</v>
      </c>
      <c r="AJ20" s="17">
        <v>57.9</v>
      </c>
      <c r="AK20" s="17">
        <v>58.2</v>
      </c>
      <c r="AL20" s="17">
        <v>59.5</v>
      </c>
      <c r="AM20" s="17">
        <v>64.3</v>
      </c>
      <c r="AN20" s="17">
        <v>68.900000000000006</v>
      </c>
      <c r="AO20" s="17">
        <v>68.900000000000006</v>
      </c>
      <c r="AP20" s="17">
        <v>68.599999999999994</v>
      </c>
      <c r="AQ20" s="17">
        <v>69</v>
      </c>
      <c r="AR20" s="17">
        <v>69.599999999999994</v>
      </c>
      <c r="AS20" s="17">
        <v>74.2</v>
      </c>
      <c r="AT20" s="17">
        <v>81.900000000000006</v>
      </c>
      <c r="AU20" s="17">
        <v>78.099999999999994</v>
      </c>
      <c r="AV20" s="17">
        <v>77.599999999999994</v>
      </c>
      <c r="AW20" s="17">
        <v>77.900000000000006</v>
      </c>
      <c r="AX20" s="17">
        <f>IF(ISNA(INDEX('[6]Download-XPop'!$AY$4:$AY$663, MATCH($B20,'[6]Download-XPop'!$B$4:$B$663,0)+1,1)),"NaN",INDEX('[6]Download-XPop'!AY$4:AY$663, MATCH($B20,'[6]Download-XPop'!$B$4:$B$663,0)+1,1))</f>
        <v>78.653616666666693</v>
      </c>
      <c r="AY20" s="17">
        <f>IF(ISNA(INDEX('[6]Download-XPop'!$AY$4:$AY$663, MATCH($B20,'[6]Download-XPop'!$B$4:$B$663,0)+1,1)),"NaN",INDEX('[6]Download-XPop'!AZ$4:AZ$663, MATCH($B20,'[6]Download-XPop'!$B$4:$B$663,0)+1,1))</f>
        <v>80.437541666666704</v>
      </c>
    </row>
    <row r="21" spans="1:51" x14ac:dyDescent="0.2">
      <c r="A21" t="s">
        <v>118</v>
      </c>
      <c r="B21" t="s">
        <v>121</v>
      </c>
      <c r="C21" t="s">
        <v>994</v>
      </c>
      <c r="D21" s="17">
        <v>2</v>
      </c>
      <c r="E21" s="17">
        <v>1.97</v>
      </c>
      <c r="F21" s="17">
        <v>1.92</v>
      </c>
      <c r="G21" s="17">
        <v>1.96</v>
      </c>
      <c r="H21" s="17">
        <v>2.0499999999999998</v>
      </c>
      <c r="I21" s="17">
        <v>2.02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 s="17">
        <v>2</v>
      </c>
      <c r="AX21" s="17">
        <f>IF(ISNA(INDEX('[6]Download-XPop'!$AY$4:$AY$663, MATCH($B21,'[6]Download-XPop'!$B$4:$B$663,0)+1,1)),"NaN",INDEX('[6]Download-XPop'!AY$4:AY$663, MATCH($B21,'[6]Download-XPop'!$B$4:$B$663,0)+1,1))</f>
        <v>2</v>
      </c>
      <c r="AY21" s="17">
        <f>IF(ISNA(INDEX('[6]Download-XPop'!$AY$4:$AY$663, MATCH($B21,'[6]Download-XPop'!$B$4:$B$663,0)+1,1)),"NaN",INDEX('[6]Download-XPop'!AZ$4:AZ$663, MATCH($B21,'[6]Download-XPop'!$B$4:$B$663,0)+1,1))</f>
        <v>2</v>
      </c>
    </row>
    <row r="22" spans="1:51" x14ac:dyDescent="0.2">
      <c r="A22" t="s">
        <v>1012</v>
      </c>
      <c r="B22" t="s">
        <v>102</v>
      </c>
      <c r="C22" t="s">
        <v>1011</v>
      </c>
      <c r="D22" t="s">
        <v>1316</v>
      </c>
      <c r="E22" t="s">
        <v>1316</v>
      </c>
      <c r="F22" t="s">
        <v>1316</v>
      </c>
      <c r="G22" t="s">
        <v>1316</v>
      </c>
      <c r="H22" t="s">
        <v>1316</v>
      </c>
      <c r="I22" t="s">
        <v>1316</v>
      </c>
      <c r="J22" t="s">
        <v>1316</v>
      </c>
      <c r="K22" t="s">
        <v>1316</v>
      </c>
      <c r="L22" t="s">
        <v>1316</v>
      </c>
      <c r="M22" t="s">
        <v>1316</v>
      </c>
      <c r="N22" t="s">
        <v>1316</v>
      </c>
      <c r="O22" t="s">
        <v>1316</v>
      </c>
      <c r="P22" t="s">
        <v>1316</v>
      </c>
      <c r="Q22" t="s">
        <v>1316</v>
      </c>
      <c r="R22" t="s">
        <v>1316</v>
      </c>
      <c r="S22" t="s">
        <v>1316</v>
      </c>
      <c r="T22" t="s">
        <v>1316</v>
      </c>
      <c r="U22" t="s">
        <v>1316</v>
      </c>
      <c r="V22" t="s">
        <v>1316</v>
      </c>
      <c r="W22" t="s">
        <v>1316</v>
      </c>
      <c r="X22" s="17">
        <v>6.6600000000000006E-5</v>
      </c>
      <c r="Y22" s="17">
        <v>1.75E-4</v>
      </c>
      <c r="Z22" s="17">
        <v>1.9300000000000001E-2</v>
      </c>
      <c r="AA22" s="17">
        <v>1.47</v>
      </c>
      <c r="AB22" s="17">
        <v>3.01</v>
      </c>
      <c r="AC22" s="17">
        <v>11.5</v>
      </c>
      <c r="AD22" s="17">
        <v>13.2</v>
      </c>
      <c r="AE22" s="17">
        <v>26</v>
      </c>
      <c r="AF22" s="17">
        <v>46.1</v>
      </c>
      <c r="AG22" s="17">
        <v>249</v>
      </c>
      <c r="AH22" s="17">
        <v>877</v>
      </c>
      <c r="AI22">
        <v>1390</v>
      </c>
      <c r="AJ22" s="17">
        <v>1790</v>
      </c>
      <c r="AK22" s="17">
        <v>2050</v>
      </c>
      <c r="AL22" s="17">
        <v>2160</v>
      </c>
      <c r="AM22" s="17">
        <v>2150</v>
      </c>
      <c r="AN22" s="17">
        <v>2140</v>
      </c>
      <c r="AO22" s="17">
        <v>2150</v>
      </c>
      <c r="AP22" s="17">
        <v>2140</v>
      </c>
      <c r="AQ22" s="17">
        <v>2790</v>
      </c>
      <c r="AR22" s="17">
        <v>2980</v>
      </c>
      <c r="AS22" s="17">
        <v>4970</v>
      </c>
      <c r="AT22" s="17">
        <v>8340</v>
      </c>
      <c r="AU22" s="17">
        <v>8880</v>
      </c>
      <c r="AV22" s="17">
        <v>10200</v>
      </c>
      <c r="AW22" s="17">
        <v>15900</v>
      </c>
      <c r="AX22" s="17">
        <f>IF(ISNA(INDEX('[6]Download-XPop'!$AY$4:$AY$663, MATCH($B22,'[6]Download-XPop'!$B$4:$B$663,0)+1,1)),"NaN",INDEX('[6]Download-XPop'!AY$4:AY$663, MATCH($B22,'[6]Download-XPop'!$B$4:$B$663,0)+1,1))</f>
        <v>1.9895628333333299</v>
      </c>
      <c r="AY22" s="17">
        <f>IF(ISNA(INDEX('[6]Download-XPop'!$AY$4:$AY$663, MATCH($B22,'[6]Download-XPop'!$B$4:$B$663,0)+1,1)),"NaN",INDEX('[6]Download-XPop'!AZ$4:AZ$663, MATCH($B22,'[6]Download-XPop'!$B$4:$B$663,0)+1,1))</f>
        <v>1.93234166666667</v>
      </c>
    </row>
    <row r="23" spans="1:51" x14ac:dyDescent="0.2">
      <c r="A23" t="s">
        <v>64</v>
      </c>
      <c r="B23" t="s">
        <v>67</v>
      </c>
      <c r="C23" t="s">
        <v>979</v>
      </c>
      <c r="D23" s="17">
        <v>1.24</v>
      </c>
      <c r="E23" s="17">
        <v>1.22</v>
      </c>
      <c r="F23" s="17">
        <v>1.0900000000000001</v>
      </c>
      <c r="G23" s="17">
        <v>0.96599999999999997</v>
      </c>
      <c r="H23" s="17">
        <v>0.96599999999999997</v>
      </c>
      <c r="I23" s="17">
        <v>0.91200000000000003</v>
      </c>
      <c r="J23" s="17">
        <v>0.95699999999999996</v>
      </c>
      <c r="K23" s="17">
        <v>0.88900000000000001</v>
      </c>
      <c r="L23" s="17">
        <v>0.78100000000000003</v>
      </c>
      <c r="M23" s="17">
        <v>0.72699999999999998</v>
      </c>
      <c r="N23" s="17">
        <v>0.72499999999999998</v>
      </c>
      <c r="O23" s="17">
        <v>0.92</v>
      </c>
      <c r="P23" s="17">
        <v>1.1299999999999999</v>
      </c>
      <c r="Q23" s="17">
        <v>1.27</v>
      </c>
      <c r="R23" s="17">
        <v>1.43</v>
      </c>
      <c r="S23" s="17">
        <v>1.47</v>
      </c>
      <c r="T23" s="17">
        <v>1.1100000000000001</v>
      </c>
      <c r="U23" s="17">
        <v>0.92500000000000004</v>
      </c>
      <c r="V23" s="17">
        <v>0.91100000000000003</v>
      </c>
      <c r="W23" s="17">
        <v>0.97699999999999998</v>
      </c>
      <c r="X23" s="17">
        <v>0.82799999999999996</v>
      </c>
      <c r="Y23" s="17">
        <v>0.84699999999999998</v>
      </c>
      <c r="Z23" s="17">
        <v>0.79700000000000004</v>
      </c>
      <c r="AA23" s="17">
        <v>0.85799999999999998</v>
      </c>
      <c r="AB23" s="17">
        <v>0.82899999999999996</v>
      </c>
      <c r="AC23" s="17">
        <v>0.73099999999999998</v>
      </c>
      <c r="AD23" s="17">
        <v>0.76800000000000002</v>
      </c>
      <c r="AE23" s="17">
        <v>0.88700000000000001</v>
      </c>
      <c r="AF23" s="17">
        <v>0.9</v>
      </c>
      <c r="AG23" s="17">
        <v>0.93899999999999995</v>
      </c>
      <c r="AH23" s="17">
        <v>1.0900000000000001</v>
      </c>
      <c r="AI23" s="17">
        <v>1.1200000000000001</v>
      </c>
      <c r="AJ23" s="17">
        <v>1.06</v>
      </c>
      <c r="AK23" s="17">
        <v>0.88600000000000001</v>
      </c>
      <c r="AL23" s="17">
        <v>0.80500000000000005</v>
      </c>
      <c r="AM23" s="17">
        <v>0.80400000000000005</v>
      </c>
      <c r="AN23" s="17">
        <v>0.79700000000000004</v>
      </c>
      <c r="AO23" s="17">
        <v>0.73099999999999998</v>
      </c>
      <c r="AP23" s="17">
        <v>0.68300000000000005</v>
      </c>
      <c r="AQ23" s="17">
        <v>0.72</v>
      </c>
      <c r="AR23" s="17">
        <v>0.755</v>
      </c>
      <c r="AS23" s="17">
        <v>0.71899999999999997</v>
      </c>
      <c r="AT23" s="17">
        <v>0.77800000000000002</v>
      </c>
      <c r="AU23" s="17">
        <v>0.753</v>
      </c>
      <c r="AV23" s="17">
        <v>0.754</v>
      </c>
      <c r="AW23" s="17">
        <v>0.90200000000000002</v>
      </c>
      <c r="AX23" s="17">
        <f>IF(ISNA(INDEX('[6]Download-XPop'!$AY$4:$AY$663, MATCH($B23,'[6]Download-XPop'!$B$4:$B$663,0)+1,1)),"NaN",INDEX('[6]Download-XPop'!AY$4:AY$663, MATCH($B23,'[6]Download-XPop'!$B$4:$B$663,0)+1,1))</f>
        <v>0.90403512795035901</v>
      </c>
      <c r="AY23" s="17">
        <f>IF(ISNA(INDEX('[6]Download-XPop'!$AY$4:$AY$663, MATCH($B23,'[6]Download-XPop'!$B$4:$B$663,0)+1,1)),"NaN",INDEX('[6]Download-XPop'!AZ$4:AZ$663, MATCH($B23,'[6]Download-XPop'!$B$4:$B$663,0)+1,1))</f>
        <v>0.88739742109565301</v>
      </c>
    </row>
    <row r="24" spans="1:51" x14ac:dyDescent="0.2">
      <c r="A24" t="s">
        <v>103</v>
      </c>
      <c r="B24" t="s">
        <v>106</v>
      </c>
      <c r="C24" t="s">
        <v>1003</v>
      </c>
      <c r="D24" s="17">
        <v>1.67</v>
      </c>
      <c r="E24" s="17">
        <v>1.64</v>
      </c>
      <c r="F24" s="17">
        <v>1.6</v>
      </c>
      <c r="G24" s="17">
        <v>1.63</v>
      </c>
      <c r="H24" s="17">
        <v>1.71</v>
      </c>
      <c r="I24" s="17">
        <v>1.81</v>
      </c>
      <c r="J24" s="17">
        <v>2.23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 s="17">
        <v>2</v>
      </c>
      <c r="AX24" s="17">
        <f>IF(ISNA(INDEX('[6]Download-XPop'!$AY$4:$AY$663, MATCH($B24,'[6]Download-XPop'!$B$4:$B$663,0)+1,1)),"NaN",INDEX('[6]Download-XPop'!AY$4:AY$663, MATCH($B24,'[6]Download-XPop'!$B$4:$B$663,0)+1,1))</f>
        <v>2</v>
      </c>
      <c r="AY24" s="17">
        <f>IF(ISNA(INDEX('[6]Download-XPop'!$AY$4:$AY$663, MATCH($B24,'[6]Download-XPop'!$B$4:$B$663,0)+1,1)),"NaN",INDEX('[6]Download-XPop'!AZ$4:AZ$663, MATCH($B24,'[6]Download-XPop'!$B$4:$B$663,0)+1,1))</f>
        <v>2</v>
      </c>
    </row>
    <row r="25" spans="1:51" x14ac:dyDescent="0.2">
      <c r="A25" t="s">
        <v>68</v>
      </c>
      <c r="B25" t="s">
        <v>71</v>
      </c>
      <c r="C25" t="s">
        <v>1033</v>
      </c>
      <c r="D25" s="17">
        <v>276</v>
      </c>
      <c r="E25" s="17">
        <v>275</v>
      </c>
      <c r="F25" s="17">
        <v>252</v>
      </c>
      <c r="G25" s="17">
        <v>223</v>
      </c>
      <c r="H25" s="17">
        <v>241</v>
      </c>
      <c r="I25" s="17">
        <v>214</v>
      </c>
      <c r="J25" s="17">
        <v>239</v>
      </c>
      <c r="K25" s="17">
        <v>246</v>
      </c>
      <c r="L25" s="17">
        <v>226</v>
      </c>
      <c r="M25" s="17">
        <v>213</v>
      </c>
      <c r="N25" s="17">
        <v>211</v>
      </c>
      <c r="O25" s="17">
        <v>272</v>
      </c>
      <c r="P25" s="17">
        <v>329</v>
      </c>
      <c r="Q25" s="17">
        <v>381</v>
      </c>
      <c r="R25" s="17">
        <v>437</v>
      </c>
      <c r="S25" s="17">
        <v>449</v>
      </c>
      <c r="T25" s="17">
        <v>346</v>
      </c>
      <c r="U25" s="17">
        <v>301</v>
      </c>
      <c r="V25" s="17">
        <v>298</v>
      </c>
      <c r="W25" s="17">
        <v>319</v>
      </c>
      <c r="X25" s="17">
        <v>272</v>
      </c>
      <c r="Y25" s="17">
        <v>282</v>
      </c>
      <c r="Z25" s="17">
        <v>265</v>
      </c>
      <c r="AA25" s="17">
        <v>283</v>
      </c>
      <c r="AB25" s="17">
        <v>555</v>
      </c>
      <c r="AC25" s="17">
        <v>499</v>
      </c>
      <c r="AD25" s="17">
        <v>512</v>
      </c>
      <c r="AE25" s="17">
        <v>584</v>
      </c>
      <c r="AF25" s="17">
        <v>590</v>
      </c>
      <c r="AG25" s="17">
        <v>616</v>
      </c>
      <c r="AH25" s="17">
        <v>712</v>
      </c>
      <c r="AI25" s="17">
        <v>733</v>
      </c>
      <c r="AJ25" s="17">
        <v>697</v>
      </c>
      <c r="AK25" s="17">
        <v>581</v>
      </c>
      <c r="AL25" s="17">
        <v>528</v>
      </c>
      <c r="AM25" s="17">
        <v>527</v>
      </c>
      <c r="AN25" s="17">
        <v>523</v>
      </c>
      <c r="AO25" s="17">
        <v>479</v>
      </c>
      <c r="AP25" s="17">
        <v>448</v>
      </c>
      <c r="AQ25" s="17">
        <v>472</v>
      </c>
      <c r="AR25" s="17">
        <v>495</v>
      </c>
      <c r="AS25" s="17">
        <v>472</v>
      </c>
      <c r="AT25" s="17">
        <v>511</v>
      </c>
      <c r="AU25" s="17">
        <v>494</v>
      </c>
      <c r="AV25" s="17">
        <v>494</v>
      </c>
      <c r="AW25" s="17">
        <v>591</v>
      </c>
      <c r="AX25" s="17">
        <f>IF(ISNA(INDEX('[6]Download-XPop'!$AY$4:$AY$663, MATCH($B25,'[6]Download-XPop'!$B$4:$B$663,0)+1,1)),"NaN",INDEX('[6]Download-XPop'!AY$4:AY$663, MATCH($B25,'[6]Download-XPop'!$B$4:$B$663,0)+1,1))</f>
        <v>593.07773020000002</v>
      </c>
      <c r="AY25" s="17">
        <f>IF(ISNA(INDEX('[6]Download-XPop'!$AY$4:$AY$663, MATCH($B25,'[6]Download-XPop'!$B$4:$B$663,0)+1,1)),"NaN",INDEX('[6]Download-XPop'!AZ$4:AZ$663, MATCH($B25,'[6]Download-XPop'!$B$4:$B$663,0)+1,1))</f>
        <v>582.07485796416699</v>
      </c>
    </row>
    <row r="26" spans="1:51" x14ac:dyDescent="0.2">
      <c r="A26" t="s">
        <v>107</v>
      </c>
      <c r="B26" t="s">
        <v>108</v>
      </c>
      <c r="C26" t="s">
        <v>997</v>
      </c>
      <c r="D26">
        <v>1</v>
      </c>
      <c r="E26" s="17">
        <v>1</v>
      </c>
      <c r="F26">
        <v>1</v>
      </c>
      <c r="G26">
        <v>1</v>
      </c>
      <c r="H26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7">
        <v>1</v>
      </c>
      <c r="Q26" s="17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 s="17">
        <v>1</v>
      </c>
      <c r="AX26" s="17">
        <f>IF(ISNA(INDEX('[6]Download-XPop'!$AY$4:$AY$663, MATCH($B26,'[6]Download-XPop'!$B$4:$B$663,0)+1,1)),"NaN",INDEX('[6]Download-XPop'!AY$4:AY$663, MATCH($B26,'[6]Download-XPop'!$B$4:$B$663,0)+1,1))</f>
        <v>1</v>
      </c>
      <c r="AY26" s="17">
        <f>IF(ISNA(INDEX('[6]Download-XPop'!$AY$4:$AY$663, MATCH($B26,'[6]Download-XPop'!$B$4:$B$663,0)+1,1)),"NaN",INDEX('[6]Download-XPop'!AZ$4:AZ$663, MATCH($B26,'[6]Download-XPop'!$B$4:$B$663,0)+1,1))</f>
        <v>1</v>
      </c>
    </row>
    <row r="27" spans="1:51" x14ac:dyDescent="0.2">
      <c r="A27" t="s">
        <v>127</v>
      </c>
      <c r="B27" t="s">
        <v>131</v>
      </c>
      <c r="C27" t="s">
        <v>998</v>
      </c>
      <c r="D27" s="17">
        <v>7.5</v>
      </c>
      <c r="E27" s="17">
        <v>7.49</v>
      </c>
      <c r="F27" s="17">
        <v>7.59</v>
      </c>
      <c r="G27" s="17">
        <v>7.74</v>
      </c>
      <c r="H27" s="17">
        <v>8.1</v>
      </c>
      <c r="I27" s="17">
        <v>8.3800000000000008</v>
      </c>
      <c r="J27" s="17">
        <v>8.9600000000000009</v>
      </c>
      <c r="K27" s="17">
        <v>8.74</v>
      </c>
      <c r="L27" s="17">
        <v>8.19</v>
      </c>
      <c r="M27" s="17">
        <v>8.1300000000000008</v>
      </c>
      <c r="N27" s="17">
        <v>7.86</v>
      </c>
      <c r="O27" s="17">
        <v>8.66</v>
      </c>
      <c r="P27" s="17">
        <v>9.4600000000000009</v>
      </c>
      <c r="Q27" s="17">
        <v>10.1</v>
      </c>
      <c r="R27" s="17">
        <v>11.4</v>
      </c>
      <c r="S27" s="17">
        <v>12.4</v>
      </c>
      <c r="T27" s="17">
        <v>12.6</v>
      </c>
      <c r="U27" s="17">
        <v>13</v>
      </c>
      <c r="V27" s="17">
        <v>13.9</v>
      </c>
      <c r="W27" s="17">
        <v>16.2</v>
      </c>
      <c r="X27" s="17">
        <v>17.5</v>
      </c>
      <c r="Y27" s="17">
        <v>22.7</v>
      </c>
      <c r="Z27" s="17">
        <v>25.9</v>
      </c>
      <c r="AA27" s="17">
        <v>30.5</v>
      </c>
      <c r="AB27" s="17">
        <v>31.4</v>
      </c>
      <c r="AC27" s="17">
        <v>32.4</v>
      </c>
      <c r="AD27" s="17">
        <v>35.4</v>
      </c>
      <c r="AE27" s="17">
        <v>36.299999999999997</v>
      </c>
      <c r="AF27" s="17">
        <v>41.3</v>
      </c>
      <c r="AG27" s="17">
        <v>43.1</v>
      </c>
      <c r="AH27" s="17">
        <v>44.9</v>
      </c>
      <c r="AI27" s="17">
        <v>47.2</v>
      </c>
      <c r="AJ27" s="17">
        <v>48.6</v>
      </c>
      <c r="AK27" s="17">
        <v>46.6</v>
      </c>
      <c r="AL27" s="17">
        <v>45.3</v>
      </c>
      <c r="AM27" s="17">
        <v>44.1</v>
      </c>
      <c r="AN27" s="17">
        <v>45.3</v>
      </c>
      <c r="AO27" s="17">
        <v>41.3</v>
      </c>
      <c r="AP27" s="17">
        <v>43.5</v>
      </c>
      <c r="AQ27" s="17">
        <v>48.4</v>
      </c>
      <c r="AR27" s="17">
        <v>45.7</v>
      </c>
      <c r="AS27" s="17">
        <v>46.7</v>
      </c>
      <c r="AT27" s="17">
        <v>53.4</v>
      </c>
      <c r="AU27" s="17">
        <v>58.6</v>
      </c>
      <c r="AV27" s="17">
        <v>61</v>
      </c>
      <c r="AW27" s="17">
        <v>64.2</v>
      </c>
      <c r="AX27" s="17">
        <f>IF(ISNA(INDEX('[6]Download-XPop'!$AY$4:$AY$663, MATCH($B27,'[6]Download-XPop'!$B$4:$B$663,0)+1,1)),"NaN",INDEX('[6]Download-XPop'!AY$4:AY$663, MATCH($B27,'[6]Download-XPop'!$B$4:$B$663,0)+1,1))</f>
        <v>67.195185906804596</v>
      </c>
      <c r="AY27" s="17">
        <f>IF(ISNA(INDEX('[6]Download-XPop'!$AY$4:$AY$663, MATCH($B27,'[6]Download-XPop'!$B$4:$B$663,0)+1,1)),"NaN",INDEX('[6]Download-XPop'!AZ$4:AZ$663, MATCH($B27,'[6]Download-XPop'!$B$4:$B$663,0)+1,1))</f>
        <v>65.121568557346706</v>
      </c>
    </row>
    <row r="28" spans="1:51" x14ac:dyDescent="0.2">
      <c r="A28" t="s">
        <v>109</v>
      </c>
      <c r="B28" t="s">
        <v>113</v>
      </c>
      <c r="C28" t="s">
        <v>999</v>
      </c>
      <c r="D28" s="17">
        <v>1.19E-5</v>
      </c>
      <c r="E28" s="17">
        <v>1.19E-5</v>
      </c>
      <c r="F28" s="17">
        <v>1.33E-5</v>
      </c>
      <c r="G28" s="17">
        <v>2.0000000000000002E-5</v>
      </c>
      <c r="H28" s="17">
        <v>2.0000000000000002E-5</v>
      </c>
      <c r="I28" s="17">
        <v>2.0000000000000002E-5</v>
      </c>
      <c r="J28" s="17">
        <v>2.0000000000000002E-5</v>
      </c>
      <c r="K28" s="17">
        <v>2.0000000000000002E-5</v>
      </c>
      <c r="L28" s="17">
        <v>2.0000000000000002E-5</v>
      </c>
      <c r="M28" s="17">
        <v>2.0400000000000001E-5</v>
      </c>
      <c r="N28" s="17">
        <v>2.4499999999999999E-5</v>
      </c>
      <c r="O28" s="17">
        <v>2.4499999999999999E-5</v>
      </c>
      <c r="P28" s="17">
        <v>6.41E-5</v>
      </c>
      <c r="Q28" s="17">
        <v>2.32E-4</v>
      </c>
      <c r="R28" s="17">
        <v>3.14E-3</v>
      </c>
      <c r="S28" s="17">
        <v>0.44</v>
      </c>
      <c r="T28" s="17">
        <v>1.92</v>
      </c>
      <c r="U28" s="17">
        <v>2.0499999999999998</v>
      </c>
      <c r="V28" s="17">
        <v>2.35</v>
      </c>
      <c r="W28" s="17">
        <v>2.69</v>
      </c>
      <c r="X28" s="17">
        <v>3.17</v>
      </c>
      <c r="Y28" s="17">
        <v>3.58</v>
      </c>
      <c r="Z28" s="17">
        <v>3.9</v>
      </c>
      <c r="AA28" s="17">
        <v>4.2699999999999996</v>
      </c>
      <c r="AB28" s="17">
        <v>4.62</v>
      </c>
      <c r="AC28" s="17">
        <v>4.8</v>
      </c>
      <c r="AD28" s="17">
        <v>5.07</v>
      </c>
      <c r="AE28" s="17">
        <v>5.25</v>
      </c>
      <c r="AF28" s="17">
        <v>5.51</v>
      </c>
      <c r="AG28" s="17">
        <v>5.81</v>
      </c>
      <c r="AH28" s="17">
        <v>6.18</v>
      </c>
      <c r="AI28" s="17">
        <v>6.61</v>
      </c>
      <c r="AJ28" s="17">
        <v>7.17</v>
      </c>
      <c r="AK28" s="17">
        <v>7.66</v>
      </c>
      <c r="AL28" s="17">
        <v>7.94</v>
      </c>
      <c r="AM28" s="17">
        <v>8.07</v>
      </c>
      <c r="AN28" s="17">
        <v>8.01</v>
      </c>
      <c r="AO28" s="17">
        <v>7.85</v>
      </c>
      <c r="AP28" s="17">
        <v>7.24</v>
      </c>
      <c r="AQ28" s="17">
        <v>7.02</v>
      </c>
      <c r="AR28" s="17">
        <v>7.02</v>
      </c>
      <c r="AS28" s="17">
        <v>6.94</v>
      </c>
      <c r="AT28" s="17">
        <v>6.91</v>
      </c>
      <c r="AU28" s="17">
        <v>6.91</v>
      </c>
      <c r="AV28" s="17">
        <v>6.91</v>
      </c>
      <c r="AW28" s="17">
        <v>6.91</v>
      </c>
      <c r="AX28" s="17">
        <f>IF(ISNA(INDEX('[6]Download-XPop'!$AY$4:$AY$663, MATCH($B28,'[6]Download-XPop'!$B$4:$B$663,0)+1,1)),"NaN",INDEX('[6]Download-XPop'!AY$4:AY$663, MATCH($B28,'[6]Download-XPop'!$B$4:$B$663,0)+1,1))</f>
        <v>6.91</v>
      </c>
      <c r="AY28" s="17">
        <f>IF(ISNA(INDEX('[6]Download-XPop'!$AY$4:$AY$663, MATCH($B28,'[6]Download-XPop'!$B$4:$B$663,0)+1,1)),"NaN",INDEX('[6]Download-XPop'!AZ$4:AZ$663, MATCH($B28,'[6]Download-XPop'!$B$4:$B$663,0)+1,1))</f>
        <v>6.91</v>
      </c>
    </row>
    <row r="29" spans="1:51" x14ac:dyDescent="0.2">
      <c r="A29" t="s">
        <v>95</v>
      </c>
      <c r="B29" t="s">
        <v>97</v>
      </c>
      <c r="C29" t="s">
        <v>1000</v>
      </c>
      <c r="D29" t="s">
        <v>1316</v>
      </c>
      <c r="E29" t="s">
        <v>1316</v>
      </c>
      <c r="F29" t="s">
        <v>1316</v>
      </c>
      <c r="G29" t="s">
        <v>1316</v>
      </c>
      <c r="H29" t="s">
        <v>1316</v>
      </c>
      <c r="I29" t="s">
        <v>1316</v>
      </c>
      <c r="J29" t="s">
        <v>1316</v>
      </c>
      <c r="K29" t="s">
        <v>1316</v>
      </c>
      <c r="L29" t="s">
        <v>1316</v>
      </c>
      <c r="M29" t="s">
        <v>1316</v>
      </c>
      <c r="N29" t="s">
        <v>1316</v>
      </c>
      <c r="O29" t="s">
        <v>1316</v>
      </c>
      <c r="P29" t="s">
        <v>1316</v>
      </c>
      <c r="Q29" t="s">
        <v>1316</v>
      </c>
      <c r="R29" t="s">
        <v>1316</v>
      </c>
      <c r="S29" t="s">
        <v>1316</v>
      </c>
      <c r="T29" t="s">
        <v>1316</v>
      </c>
      <c r="U29" t="s">
        <v>1316</v>
      </c>
      <c r="V29" t="s">
        <v>1316</v>
      </c>
      <c r="W29" t="s">
        <v>1316</v>
      </c>
      <c r="X29" s="17">
        <v>1.15E-4</v>
      </c>
      <c r="Y29" s="17">
        <v>1.9599999999999999E-4</v>
      </c>
      <c r="Z29" s="17">
        <v>3.47E-3</v>
      </c>
      <c r="AA29" s="17">
        <v>0.33800000000000002</v>
      </c>
      <c r="AB29" s="17">
        <v>0.79100000000000004</v>
      </c>
      <c r="AC29" s="17">
        <v>1.44</v>
      </c>
      <c r="AD29" s="17">
        <v>1.5</v>
      </c>
      <c r="AE29" s="17">
        <v>1.73</v>
      </c>
      <c r="AF29" s="17">
        <v>1.76</v>
      </c>
      <c r="AG29" s="17">
        <v>1.84</v>
      </c>
      <c r="AH29" s="17">
        <v>2.12</v>
      </c>
      <c r="AI29" s="17">
        <v>2.19</v>
      </c>
      <c r="AJ29" s="17">
        <v>2.08</v>
      </c>
      <c r="AK29" s="17">
        <v>1.73</v>
      </c>
      <c r="AL29" s="17">
        <v>1.58</v>
      </c>
      <c r="AM29" s="17">
        <v>1.57</v>
      </c>
      <c r="AN29" s="17">
        <v>1.56</v>
      </c>
      <c r="AO29" s="17">
        <v>1.43</v>
      </c>
      <c r="AP29" s="17">
        <v>1.34</v>
      </c>
      <c r="AQ29" s="17">
        <v>1.41</v>
      </c>
      <c r="AR29" s="17">
        <v>1.48</v>
      </c>
      <c r="AS29" s="17">
        <v>1.41</v>
      </c>
      <c r="AT29" s="17">
        <v>1.52</v>
      </c>
      <c r="AU29" s="17">
        <v>1.47</v>
      </c>
      <c r="AV29" s="17">
        <v>1.47</v>
      </c>
      <c r="AW29" s="17">
        <v>1.76</v>
      </c>
      <c r="AX29" s="17">
        <f>IF(ISNA(INDEX('[6]Download-XPop'!$AY$4:$AY$663, MATCH($B29,'[6]Download-XPop'!$B$4:$B$663,0)+1,1)),"NaN",INDEX('[6]Download-XPop'!AY$4:AY$663, MATCH($B29,'[6]Download-XPop'!$B$4:$B$663,0)+1,1))</f>
        <v>1.7681390242991499</v>
      </c>
      <c r="AY29" s="17">
        <f>IF(ISNA(INDEX('[6]Download-XPop'!$AY$4:$AY$663, MATCH($B29,'[6]Download-XPop'!$B$4:$B$663,0)+1,1)),"NaN",INDEX('[6]Download-XPop'!AZ$4:AZ$663, MATCH($B29,'[6]Download-XPop'!$B$4:$B$663,0)+1,1))</f>
        <v>1.73535271327691</v>
      </c>
    </row>
    <row r="30" spans="1:51" x14ac:dyDescent="0.2">
      <c r="A30" t="s">
        <v>132</v>
      </c>
      <c r="B30" t="s">
        <v>136</v>
      </c>
      <c r="C30" t="s">
        <v>1001</v>
      </c>
      <c r="D30" s="17">
        <v>0.71599999999999997</v>
      </c>
      <c r="E30" s="17">
        <v>0.71499999999999997</v>
      </c>
      <c r="F30" s="17">
        <v>0.76900000000000002</v>
      </c>
      <c r="G30" s="17">
        <v>0.69399999999999995</v>
      </c>
      <c r="H30" s="17">
        <v>0.67900000000000005</v>
      </c>
      <c r="I30" s="17">
        <v>0.74</v>
      </c>
      <c r="J30" s="17">
        <v>0.87</v>
      </c>
      <c r="K30" s="17">
        <v>0.84199999999999997</v>
      </c>
      <c r="L30" s="17">
        <v>0.82799999999999996</v>
      </c>
      <c r="M30" s="17">
        <v>0.81499999999999995</v>
      </c>
      <c r="N30" s="17">
        <v>0.77700000000000002</v>
      </c>
      <c r="O30" s="17">
        <v>0.83699999999999997</v>
      </c>
      <c r="P30" s="17">
        <v>1.03</v>
      </c>
      <c r="Q30" s="17">
        <v>1.1000000000000001</v>
      </c>
      <c r="R30" s="17">
        <v>1.3</v>
      </c>
      <c r="S30" s="17">
        <v>1.9</v>
      </c>
      <c r="T30" s="17">
        <v>1.88</v>
      </c>
      <c r="U30" s="17">
        <v>1.68</v>
      </c>
      <c r="V30" s="17">
        <v>1.83</v>
      </c>
      <c r="W30" s="17">
        <v>2.0099999999999998</v>
      </c>
      <c r="X30" s="17">
        <v>1.86</v>
      </c>
      <c r="Y30" s="17">
        <v>2.02</v>
      </c>
      <c r="Z30" s="17">
        <v>2.11</v>
      </c>
      <c r="AA30" s="17">
        <v>2.42</v>
      </c>
      <c r="AB30" s="17">
        <v>2.68</v>
      </c>
      <c r="AC30" s="17">
        <v>2.77</v>
      </c>
      <c r="AD30" s="17">
        <v>3.32</v>
      </c>
      <c r="AE30" s="17">
        <v>3.65</v>
      </c>
      <c r="AF30" s="17">
        <v>4.2300000000000004</v>
      </c>
      <c r="AG30" s="17">
        <v>4.62</v>
      </c>
      <c r="AH30" s="17">
        <v>5.0999999999999996</v>
      </c>
      <c r="AI30" s="17">
        <v>5.84</v>
      </c>
      <c r="AJ30" s="17">
        <v>6.33</v>
      </c>
      <c r="AK30" s="17">
        <v>4.95</v>
      </c>
      <c r="AL30" s="17">
        <v>4.6900000000000004</v>
      </c>
      <c r="AM30" s="17">
        <v>5.1100000000000003</v>
      </c>
      <c r="AN30" s="17">
        <v>5.84</v>
      </c>
      <c r="AO30" s="17">
        <v>6.14</v>
      </c>
      <c r="AP30" s="17">
        <v>6.83</v>
      </c>
      <c r="AQ30" s="17">
        <v>7.16</v>
      </c>
      <c r="AR30" s="17">
        <v>6.79</v>
      </c>
      <c r="AS30" s="17">
        <v>6.84</v>
      </c>
      <c r="AT30" s="17">
        <v>7.62</v>
      </c>
      <c r="AU30" s="17">
        <v>8.4</v>
      </c>
      <c r="AV30" s="17">
        <v>8.98</v>
      </c>
      <c r="AW30" s="17">
        <v>10.1</v>
      </c>
      <c r="AX30" s="17">
        <f>IF(ISNA(INDEX('[6]Download-XPop'!$AY$4:$AY$663, MATCH($B30,'[6]Download-XPop'!$B$4:$B$663,0)+1,1)),"NaN",INDEX('[6]Download-XPop'!AY$4:AY$663, MATCH($B30,'[6]Download-XPop'!$B$4:$B$663,0)+1,1))</f>
        <v>10.9011545372946</v>
      </c>
      <c r="AY30" s="17">
        <f>IF(ISNA(INDEX('[6]Download-XPop'!$AY$4:$AY$663, MATCH($B30,'[6]Download-XPop'!$B$4:$B$663,0)+1,1)),"NaN",INDEX('[6]Download-XPop'!AZ$4:AZ$663, MATCH($B30,'[6]Download-XPop'!$B$4:$B$663,0)+1,1))</f>
        <v>10.347420877159699</v>
      </c>
    </row>
    <row r="31" spans="1:51" x14ac:dyDescent="0.2">
      <c r="A31" t="s">
        <v>1319</v>
      </c>
      <c r="B31" t="s">
        <v>1316</v>
      </c>
      <c r="C31" t="s">
        <v>1316</v>
      </c>
      <c r="D31" t="s">
        <v>1316</v>
      </c>
      <c r="E31" t="s">
        <v>1316</v>
      </c>
      <c r="F31" t="s">
        <v>1316</v>
      </c>
      <c r="G31" t="s">
        <v>1316</v>
      </c>
      <c r="H31" t="s">
        <v>1316</v>
      </c>
      <c r="I31" t="s">
        <v>1316</v>
      </c>
      <c r="J31" t="s">
        <v>1316</v>
      </c>
      <c r="K31" t="s">
        <v>1316</v>
      </c>
      <c r="L31" t="s">
        <v>1316</v>
      </c>
      <c r="M31" t="s">
        <v>1316</v>
      </c>
      <c r="N31" t="s">
        <v>1316</v>
      </c>
      <c r="O31" t="s">
        <v>1316</v>
      </c>
      <c r="P31" t="s">
        <v>1316</v>
      </c>
      <c r="Q31" t="s">
        <v>1316</v>
      </c>
      <c r="R31" t="s">
        <v>1316</v>
      </c>
      <c r="S31" t="s">
        <v>1316</v>
      </c>
      <c r="T31" t="s">
        <v>1316</v>
      </c>
      <c r="U31" t="s">
        <v>1316</v>
      </c>
      <c r="V31" t="s">
        <v>1316</v>
      </c>
      <c r="W31" t="s">
        <v>1316</v>
      </c>
      <c r="X31" t="s">
        <v>1316</v>
      </c>
      <c r="Y31" t="s">
        <v>1316</v>
      </c>
      <c r="Z31" t="s">
        <v>1316</v>
      </c>
      <c r="AA31" t="s">
        <v>1316</v>
      </c>
      <c r="AB31" t="s">
        <v>1316</v>
      </c>
      <c r="AC31" t="s">
        <v>1316</v>
      </c>
      <c r="AD31" t="s">
        <v>1316</v>
      </c>
      <c r="AE31" t="s">
        <v>1316</v>
      </c>
      <c r="AF31" t="s">
        <v>1316</v>
      </c>
      <c r="AG31" t="s">
        <v>1316</v>
      </c>
      <c r="AH31" t="s">
        <v>1316</v>
      </c>
      <c r="AI31" t="s">
        <v>1316</v>
      </c>
      <c r="AJ31" t="s">
        <v>1316</v>
      </c>
      <c r="AK31" t="s">
        <v>1316</v>
      </c>
      <c r="AL31" t="s">
        <v>1316</v>
      </c>
      <c r="AM31" t="s">
        <v>1316</v>
      </c>
      <c r="AN31" t="s">
        <v>1316</v>
      </c>
      <c r="AO31" t="s">
        <v>1316</v>
      </c>
      <c r="AP31" t="s">
        <v>1316</v>
      </c>
      <c r="AQ31" t="s">
        <v>1316</v>
      </c>
      <c r="AR31" t="s">
        <v>1316</v>
      </c>
      <c r="AS31" t="s">
        <v>1316</v>
      </c>
      <c r="AT31" t="s">
        <v>1316</v>
      </c>
      <c r="AU31" t="s">
        <v>1316</v>
      </c>
      <c r="AV31" t="s">
        <v>1316</v>
      </c>
      <c r="AW31" t="s">
        <v>1316</v>
      </c>
      <c r="AX31" s="17" t="str">
        <f>IF(ISNA(INDEX('[6]Download-XPop'!$AY$4:$AY$663, MATCH($B31,'[6]Download-XPop'!$B$4:$B$663,0)+1,1)),"NaN",INDEX('[6]Download-XPop'!AY$4:AY$663, MATCH($B31,'[6]Download-XPop'!$B$4:$B$663,0)+1,1))</f>
        <v>NaN</v>
      </c>
      <c r="AY31" s="17" t="str">
        <f>IF(ISNA(INDEX('[6]Download-XPop'!$AY$4:$AY$663, MATCH($B31,'[6]Download-XPop'!$B$4:$B$663,0)+1,1)),"NaN",INDEX('[6]Download-XPop'!AZ$4:AZ$663, MATCH($B31,'[6]Download-XPop'!$B$4:$B$663,0)+1,1))</f>
        <v>NaN</v>
      </c>
    </row>
    <row r="32" spans="1:51" x14ac:dyDescent="0.2">
      <c r="A32" t="s">
        <v>114</v>
      </c>
      <c r="B32" t="s">
        <v>117</v>
      </c>
      <c r="C32" t="s">
        <v>1002</v>
      </c>
      <c r="D32" s="17">
        <v>1.9899999999999998E-12</v>
      </c>
      <c r="E32" s="17">
        <v>2.2900000000000001E-12</v>
      </c>
      <c r="F32" s="17">
        <v>2.5700000000000002E-12</v>
      </c>
      <c r="G32" s="17">
        <v>2.6499999999999998E-12</v>
      </c>
      <c r="H32" s="17">
        <v>2.94E-12</v>
      </c>
      <c r="I32" s="17">
        <v>3.5199999999999999E-12</v>
      </c>
      <c r="J32" s="17">
        <v>4.6200000000000001E-12</v>
      </c>
      <c r="K32" s="17">
        <v>6.1199999999999998E-12</v>
      </c>
      <c r="L32" s="17">
        <v>7.8200000000000002E-12</v>
      </c>
      <c r="M32" s="17">
        <v>1.1700000000000001E-11</v>
      </c>
      <c r="N32" s="17">
        <v>2.2800000000000001E-11</v>
      </c>
      <c r="O32" s="17">
        <v>4.0299999999999999E-11</v>
      </c>
      <c r="P32" s="17">
        <v>7.7700000000000001E-11</v>
      </c>
      <c r="Q32" s="17">
        <v>2.5000000000000002E-10</v>
      </c>
      <c r="R32" s="17">
        <v>8.0000000000000003E-10</v>
      </c>
      <c r="S32" s="17">
        <v>2.6799999999999998E-9</v>
      </c>
      <c r="T32" s="17">
        <v>5.9099999999999997E-9</v>
      </c>
      <c r="U32" s="17">
        <v>1.7E-8</v>
      </c>
      <c r="V32" s="17">
        <v>1.14E-7</v>
      </c>
      <c r="W32" s="17">
        <v>1.2300000000000001E-6</v>
      </c>
      <c r="X32" s="17">
        <v>2.9600000000000001E-5</v>
      </c>
      <c r="Y32" s="17">
        <v>1.76E-4</v>
      </c>
      <c r="Z32" s="17">
        <v>1.9499999999999999E-3</v>
      </c>
      <c r="AA32" s="17">
        <v>3.8300000000000001E-2</v>
      </c>
      <c r="AB32" s="17">
        <v>0.66500000000000004</v>
      </c>
      <c r="AC32" s="17">
        <v>0.91800000000000004</v>
      </c>
      <c r="AD32" s="17">
        <v>1.01</v>
      </c>
      <c r="AE32" s="17">
        <v>1.08</v>
      </c>
      <c r="AF32" s="17">
        <v>1.1599999999999999</v>
      </c>
      <c r="AG32" s="17">
        <v>1.81</v>
      </c>
      <c r="AH32" s="17">
        <v>1.83</v>
      </c>
      <c r="AI32" s="17">
        <v>2.35</v>
      </c>
      <c r="AJ32" s="17">
        <v>2.92</v>
      </c>
      <c r="AK32" s="17">
        <v>3.08</v>
      </c>
      <c r="AL32" s="17">
        <v>2.93</v>
      </c>
      <c r="AM32" s="17">
        <v>2.4300000000000002</v>
      </c>
      <c r="AN32" s="17">
        <v>2.1800000000000002</v>
      </c>
      <c r="AO32" s="17">
        <v>1.95</v>
      </c>
      <c r="AP32" s="17">
        <v>1.83</v>
      </c>
      <c r="AQ32" s="17">
        <v>2</v>
      </c>
      <c r="AR32" s="17">
        <v>1.76</v>
      </c>
      <c r="AS32" s="17">
        <v>1.67</v>
      </c>
      <c r="AT32" s="17">
        <v>1.95</v>
      </c>
      <c r="AU32" s="17">
        <v>2.16</v>
      </c>
      <c r="AV32" s="17">
        <v>2.35</v>
      </c>
      <c r="AW32" s="17">
        <v>3.33</v>
      </c>
      <c r="AX32" s="17">
        <f>IF(ISNA(INDEX('[6]Download-XPop'!$AY$4:$AY$663, MATCH($B32,'[6]Download-XPop'!$B$4:$B$663,0)+1,1)),"NaN",INDEX('[6]Download-XPop'!AY$4:AY$663, MATCH($B32,'[6]Download-XPop'!$B$4:$B$663,0)+1,1))</f>
        <v>3.49131342157271</v>
      </c>
      <c r="AY32" s="17">
        <f>IF(ISNA(INDEX('[6]Download-XPop'!$AY$4:$AY$663, MATCH($B32,'[6]Download-XPop'!$B$4:$B$663,0)+1,1)),"NaN",INDEX('[6]Download-XPop'!AZ$4:AZ$663, MATCH($B32,'[6]Download-XPop'!$B$4:$B$663,0)+1,1))</f>
        <v>3.1913894463004802</v>
      </c>
    </row>
    <row r="33" spans="1:51" x14ac:dyDescent="0.2">
      <c r="A33" t="s">
        <v>1320</v>
      </c>
      <c r="B33" t="s">
        <v>1316</v>
      </c>
      <c r="C33" t="s">
        <v>1316</v>
      </c>
      <c r="D33" t="s">
        <v>1316</v>
      </c>
      <c r="E33" t="s">
        <v>1316</v>
      </c>
      <c r="F33" t="s">
        <v>1316</v>
      </c>
      <c r="G33" t="s">
        <v>1316</v>
      </c>
      <c r="H33" t="s">
        <v>1316</v>
      </c>
      <c r="I33" t="s">
        <v>1316</v>
      </c>
      <c r="J33" t="s">
        <v>1316</v>
      </c>
      <c r="K33" t="s">
        <v>1316</v>
      </c>
      <c r="L33" t="s">
        <v>1316</v>
      </c>
      <c r="M33" t="s">
        <v>1316</v>
      </c>
      <c r="N33" t="s">
        <v>1316</v>
      </c>
      <c r="O33" t="s">
        <v>1316</v>
      </c>
      <c r="P33" t="s">
        <v>1316</v>
      </c>
      <c r="Q33" t="s">
        <v>1316</v>
      </c>
      <c r="R33" t="s">
        <v>1316</v>
      </c>
      <c r="S33" t="s">
        <v>1316</v>
      </c>
      <c r="T33" t="s">
        <v>1316</v>
      </c>
      <c r="U33" t="s">
        <v>1316</v>
      </c>
      <c r="V33" t="s">
        <v>1316</v>
      </c>
      <c r="W33" t="s">
        <v>1316</v>
      </c>
      <c r="X33" t="s">
        <v>1316</v>
      </c>
      <c r="Y33" t="s">
        <v>1316</v>
      </c>
      <c r="Z33" t="s">
        <v>1316</v>
      </c>
      <c r="AA33" t="s">
        <v>1316</v>
      </c>
      <c r="AB33" t="s">
        <v>1316</v>
      </c>
      <c r="AC33" t="s">
        <v>1316</v>
      </c>
      <c r="AD33" t="s">
        <v>1316</v>
      </c>
      <c r="AE33" t="s">
        <v>1316</v>
      </c>
      <c r="AF33" t="s">
        <v>1316</v>
      </c>
      <c r="AG33" t="s">
        <v>1316</v>
      </c>
      <c r="AH33" t="s">
        <v>1316</v>
      </c>
      <c r="AI33" t="s">
        <v>1316</v>
      </c>
      <c r="AJ33" t="s">
        <v>1316</v>
      </c>
      <c r="AK33" t="s">
        <v>1316</v>
      </c>
      <c r="AL33" t="s">
        <v>1316</v>
      </c>
      <c r="AM33" t="s">
        <v>1316</v>
      </c>
      <c r="AN33" t="s">
        <v>1316</v>
      </c>
      <c r="AO33" t="s">
        <v>1316</v>
      </c>
      <c r="AP33" t="s">
        <v>1316</v>
      </c>
      <c r="AQ33" t="s">
        <v>1316</v>
      </c>
      <c r="AR33" t="s">
        <v>1316</v>
      </c>
      <c r="AS33" t="s">
        <v>1316</v>
      </c>
      <c r="AT33" t="s">
        <v>1316</v>
      </c>
      <c r="AU33" t="s">
        <v>1316</v>
      </c>
      <c r="AV33" t="s">
        <v>1316</v>
      </c>
      <c r="AW33" t="s">
        <v>1316</v>
      </c>
      <c r="AX33" s="17" t="str">
        <f>IF(ISNA(INDEX('[6]Download-XPop'!$AY$4:$AY$663, MATCH($B33,'[6]Download-XPop'!$B$4:$B$663,0)+1,1)),"NaN",INDEX('[6]Download-XPop'!AY$4:AY$663, MATCH($B33,'[6]Download-XPop'!$B$4:$B$663,0)+1,1))</f>
        <v>NaN</v>
      </c>
      <c r="AY33" s="17" t="str">
        <f>IF(ISNA(INDEX('[6]Download-XPop'!$AY$4:$AY$663, MATCH($B33,'[6]Download-XPop'!$B$4:$B$663,0)+1,1)),"NaN",INDEX('[6]Download-XPop'!AZ$4:AZ$663, MATCH($B33,'[6]Download-XPop'!$B$4:$B$663,0)+1,1))</f>
        <v>NaN</v>
      </c>
    </row>
    <row r="34" spans="1:51" x14ac:dyDescent="0.2">
      <c r="A34" t="s">
        <v>122</v>
      </c>
      <c r="B34" t="s">
        <v>125</v>
      </c>
      <c r="C34" t="s">
        <v>1005</v>
      </c>
      <c r="D34" s="17">
        <v>3.06</v>
      </c>
      <c r="E34" s="17">
        <v>3.05</v>
      </c>
      <c r="F34" s="17">
        <v>2.82</v>
      </c>
      <c r="G34" s="17">
        <v>2.46</v>
      </c>
      <c r="H34" s="17">
        <v>2.44</v>
      </c>
      <c r="I34" s="17">
        <v>2.37</v>
      </c>
      <c r="J34" s="17">
        <v>2.4700000000000002</v>
      </c>
      <c r="K34" s="17">
        <v>2.44</v>
      </c>
      <c r="L34" s="17">
        <v>2.27</v>
      </c>
      <c r="M34" s="17">
        <v>2.17</v>
      </c>
      <c r="N34" s="17">
        <v>2.14</v>
      </c>
      <c r="O34" s="17">
        <v>2.11</v>
      </c>
      <c r="P34" s="17">
        <v>2.14</v>
      </c>
      <c r="Q34" s="17">
        <v>2.11</v>
      </c>
      <c r="R34" s="17">
        <v>2.13</v>
      </c>
      <c r="S34" s="17">
        <v>2.2000000000000002</v>
      </c>
      <c r="T34" s="17">
        <v>2.1800000000000002</v>
      </c>
      <c r="U34" s="17">
        <v>2.11</v>
      </c>
      <c r="V34" s="17">
        <v>2.0099999999999998</v>
      </c>
      <c r="W34" s="17">
        <v>1.95</v>
      </c>
      <c r="X34" s="17">
        <v>1.81</v>
      </c>
      <c r="Y34" s="17">
        <v>1.73</v>
      </c>
      <c r="Z34" s="17">
        <v>1.63</v>
      </c>
      <c r="AA34" s="17">
        <v>1.62</v>
      </c>
      <c r="AB34" s="17">
        <v>1.53</v>
      </c>
      <c r="AC34" s="17">
        <v>1.42</v>
      </c>
      <c r="AD34" s="17">
        <v>1.41</v>
      </c>
      <c r="AE34" s="17">
        <v>1.48</v>
      </c>
      <c r="AF34" s="17">
        <v>1.67</v>
      </c>
      <c r="AG34" s="17">
        <v>1.69</v>
      </c>
      <c r="AH34" s="17">
        <v>1.72</v>
      </c>
      <c r="AI34" s="17">
        <v>1.79</v>
      </c>
      <c r="AJ34" s="17">
        <v>1.79</v>
      </c>
      <c r="AK34" s="17">
        <v>1.74</v>
      </c>
      <c r="AL34" s="17">
        <v>1.69</v>
      </c>
      <c r="AM34" s="17">
        <v>1.66</v>
      </c>
      <c r="AN34" s="17">
        <v>1.59</v>
      </c>
      <c r="AO34" s="17">
        <v>1.51</v>
      </c>
      <c r="AP34" s="17">
        <v>1.42</v>
      </c>
      <c r="AQ34" s="17">
        <v>1.45</v>
      </c>
      <c r="AR34" s="17">
        <v>1.36</v>
      </c>
      <c r="AS34" s="17">
        <v>1.26</v>
      </c>
      <c r="AT34" s="17">
        <v>1.25</v>
      </c>
      <c r="AU34" s="17">
        <v>1.25</v>
      </c>
      <c r="AV34" s="17">
        <v>1.27</v>
      </c>
      <c r="AW34" s="17">
        <v>1.37</v>
      </c>
      <c r="AX34" s="17">
        <f>IF(ISNA(INDEX('[6]Download-XPop'!$AY$4:$AY$663, MATCH($B34,'[6]Download-XPop'!$B$4:$B$663,0)+1,1)),"NaN",INDEX('[6]Download-XPop'!AY$4:AY$663, MATCH($B34,'[6]Download-XPop'!$B$4:$B$663,0)+1,1))</f>
        <v>1.3813468768828601</v>
      </c>
      <c r="AY34" s="17">
        <f>IF(ISNA(INDEX('[6]Download-XPop'!$AY$4:$AY$663, MATCH($B34,'[6]Download-XPop'!$B$4:$B$663,0)+1,1)),"NaN",INDEX('[6]Download-XPop'!AZ$4:AZ$663, MATCH($B34,'[6]Download-XPop'!$B$4:$B$663,0)+1,1))</f>
        <v>1.3808911640528101</v>
      </c>
    </row>
    <row r="35" spans="1:51" x14ac:dyDescent="0.2">
      <c r="A35" t="s">
        <v>80</v>
      </c>
      <c r="B35" t="s">
        <v>84</v>
      </c>
      <c r="C35" t="s">
        <v>1265</v>
      </c>
      <c r="D35" s="17">
        <v>1.17E-3</v>
      </c>
      <c r="E35" s="17">
        <v>1.17E-3</v>
      </c>
      <c r="F35" s="17">
        <v>1.08E-3</v>
      </c>
      <c r="G35" s="17">
        <v>9.7900000000000005E-4</v>
      </c>
      <c r="H35" s="17">
        <v>9.7000000000000005E-4</v>
      </c>
      <c r="I35" s="17">
        <v>1.1999999999999999E-3</v>
      </c>
      <c r="J35" s="17">
        <v>1.1999999999999999E-3</v>
      </c>
      <c r="K35" s="17">
        <v>1.1999999999999999E-3</v>
      </c>
      <c r="L35" s="17">
        <v>1.34E-3</v>
      </c>
      <c r="M35" s="17">
        <v>1.2999999999999999E-3</v>
      </c>
      <c r="N35" s="17">
        <v>8.52E-4</v>
      </c>
      <c r="O35" s="17">
        <v>8.52E-4</v>
      </c>
      <c r="P35" s="17">
        <v>8.52E-4</v>
      </c>
      <c r="Q35" s="17">
        <v>9.5600000000000004E-4</v>
      </c>
      <c r="R35" s="17">
        <v>9.8499999999999998E-4</v>
      </c>
      <c r="S35" s="17">
        <v>1.0300000000000001E-3</v>
      </c>
      <c r="T35" s="17">
        <v>9.3999999999999997E-4</v>
      </c>
      <c r="U35" s="17">
        <v>8.7000000000000001E-4</v>
      </c>
      <c r="V35" s="17">
        <v>8.3000000000000001E-4</v>
      </c>
      <c r="W35" s="17">
        <v>8.4000000000000003E-4</v>
      </c>
      <c r="X35" s="17">
        <v>2.1900000000000001E-3</v>
      </c>
      <c r="Y35" s="17">
        <v>1.78E-2</v>
      </c>
      <c r="Z35" s="17">
        <v>2.3300000000000001E-2</v>
      </c>
      <c r="AA35" s="17">
        <v>2.76E-2</v>
      </c>
      <c r="AB35" s="17">
        <v>5.4100000000000002E-2</v>
      </c>
      <c r="AC35" s="17">
        <v>6.7199999999999996E-2</v>
      </c>
      <c r="AD35" s="17">
        <v>0.17799999999999999</v>
      </c>
      <c r="AE35" s="17">
        <v>1.68</v>
      </c>
      <c r="AF35" s="17">
        <v>1.76</v>
      </c>
      <c r="AG35" s="17">
        <v>1.84</v>
      </c>
      <c r="AH35" s="17">
        <v>2.12</v>
      </c>
      <c r="AI35" s="17">
        <v>2.1800000000000002</v>
      </c>
      <c r="AJ35" s="17">
        <v>2.08</v>
      </c>
      <c r="AK35" s="17">
        <v>1.73</v>
      </c>
      <c r="AL35" s="17">
        <v>1.58</v>
      </c>
      <c r="AM35" s="17">
        <v>1.57</v>
      </c>
      <c r="AN35" s="17">
        <v>1.56</v>
      </c>
      <c r="AO35" s="17">
        <v>1.43</v>
      </c>
      <c r="AP35" s="17">
        <v>1.34</v>
      </c>
      <c r="AQ35" s="17">
        <v>1.41</v>
      </c>
      <c r="AR35" s="17">
        <v>1.48</v>
      </c>
      <c r="AS35" s="17">
        <v>1.41</v>
      </c>
      <c r="AT35" s="17">
        <v>1.52</v>
      </c>
      <c r="AU35" s="17">
        <v>1.47</v>
      </c>
      <c r="AV35" s="17">
        <v>1.47</v>
      </c>
      <c r="AW35" s="17">
        <v>1.76</v>
      </c>
      <c r="AX35" s="17">
        <f>IF(ISNA(INDEX('[6]Download-XPop'!$AY$4:$AY$663, MATCH($B35,'[6]Download-XPop'!$B$4:$B$663,0)+1,1)),"NaN",INDEX('[6]Download-XPop'!AY$4:AY$663, MATCH($B35,'[6]Download-XPop'!$B$4:$B$663,0)+1,1))</f>
        <v>1.7680416666666701</v>
      </c>
      <c r="AY35" s="17">
        <f>IF(ISNA(INDEX('[6]Download-XPop'!$AY$4:$AY$663, MATCH($B35,'[6]Download-XPop'!$B$4:$B$663,0)+1,1)),"NaN",INDEX('[6]Download-XPop'!AZ$4:AZ$663, MATCH($B35,'[6]Download-XPop'!$B$4:$B$663,0)+1,1))</f>
        <v>1.73545833333333</v>
      </c>
    </row>
    <row r="36" spans="1:51" x14ac:dyDescent="0.2">
      <c r="A36" t="s">
        <v>1057</v>
      </c>
      <c r="B36" t="s">
        <v>307</v>
      </c>
      <c r="C36" t="s">
        <v>1056</v>
      </c>
      <c r="D36" t="s">
        <v>1316</v>
      </c>
      <c r="E36" t="s">
        <v>1316</v>
      </c>
      <c r="F36" t="s">
        <v>1316</v>
      </c>
      <c r="G36" t="s">
        <v>1316</v>
      </c>
      <c r="H36" t="s">
        <v>1316</v>
      </c>
      <c r="I36" t="s">
        <v>1316</v>
      </c>
      <c r="J36" t="s">
        <v>1316</v>
      </c>
      <c r="K36" t="s">
        <v>1316</v>
      </c>
      <c r="L36" t="s">
        <v>1316</v>
      </c>
      <c r="M36" t="s">
        <v>1316</v>
      </c>
      <c r="N36" t="s">
        <v>1316</v>
      </c>
      <c r="O36" t="s">
        <v>1316</v>
      </c>
      <c r="P36" t="s">
        <v>1316</v>
      </c>
      <c r="Q36" t="s">
        <v>1316</v>
      </c>
      <c r="R36" t="s">
        <v>1316</v>
      </c>
      <c r="S36" t="s">
        <v>1316</v>
      </c>
      <c r="T36" t="s">
        <v>1316</v>
      </c>
      <c r="U36" t="s">
        <v>1316</v>
      </c>
      <c r="V36" t="s">
        <v>1316</v>
      </c>
      <c r="W36" t="s">
        <v>1316</v>
      </c>
      <c r="X36" s="17">
        <v>6.6600000000000003E-4</v>
      </c>
      <c r="Y36" s="17">
        <v>1.75E-3</v>
      </c>
      <c r="Z36" s="17">
        <v>0.193</v>
      </c>
      <c r="AA36" s="17">
        <v>12.3</v>
      </c>
      <c r="AB36" s="17">
        <v>1100</v>
      </c>
      <c r="AC36">
        <v>1300</v>
      </c>
      <c r="AD36" t="s">
        <v>1316</v>
      </c>
      <c r="AE36" t="s">
        <v>1316</v>
      </c>
      <c r="AF36" t="s">
        <v>1316</v>
      </c>
      <c r="AG36" t="s">
        <v>1316</v>
      </c>
      <c r="AH36" t="s">
        <v>1316</v>
      </c>
      <c r="AI36" t="s">
        <v>1316</v>
      </c>
      <c r="AJ36" t="s">
        <v>1316</v>
      </c>
      <c r="AK36" t="s">
        <v>1316</v>
      </c>
      <c r="AL36" t="s">
        <v>1316</v>
      </c>
      <c r="AM36" t="s">
        <v>1316</v>
      </c>
      <c r="AN36" t="s">
        <v>1316</v>
      </c>
      <c r="AO36" t="s">
        <v>1316</v>
      </c>
      <c r="AP36" t="s">
        <v>1316</v>
      </c>
      <c r="AQ36" t="s">
        <v>1316</v>
      </c>
      <c r="AR36" t="s">
        <v>1316</v>
      </c>
      <c r="AS36" t="s">
        <v>1316</v>
      </c>
      <c r="AT36" t="s">
        <v>1316</v>
      </c>
      <c r="AU36" t="s">
        <v>1316</v>
      </c>
      <c r="AV36" t="s">
        <v>1316</v>
      </c>
      <c r="AW36" t="s">
        <v>1316</v>
      </c>
      <c r="AX36" t="s">
        <v>1316</v>
      </c>
      <c r="AY36" t="s">
        <v>1316</v>
      </c>
    </row>
    <row r="37" spans="1:51" x14ac:dyDescent="0.2">
      <c r="A37" t="s">
        <v>72</v>
      </c>
      <c r="B37" t="s">
        <v>75</v>
      </c>
      <c r="C37" t="s">
        <v>1033</v>
      </c>
      <c r="D37" s="17">
        <v>276</v>
      </c>
      <c r="E37" s="17">
        <v>275</v>
      </c>
      <c r="F37" s="17">
        <v>252</v>
      </c>
      <c r="G37" s="17">
        <v>223</v>
      </c>
      <c r="H37" s="17">
        <v>241</v>
      </c>
      <c r="I37" s="17">
        <v>214</v>
      </c>
      <c r="J37" s="17">
        <v>239</v>
      </c>
      <c r="K37" s="17">
        <v>246</v>
      </c>
      <c r="L37" s="17">
        <v>226</v>
      </c>
      <c r="M37" s="17">
        <v>213</v>
      </c>
      <c r="N37" s="17">
        <v>211</v>
      </c>
      <c r="O37" s="17">
        <v>272</v>
      </c>
      <c r="P37" s="17">
        <v>329</v>
      </c>
      <c r="Q37" s="17">
        <v>381</v>
      </c>
      <c r="R37" s="17">
        <v>437</v>
      </c>
      <c r="S37" s="17">
        <v>449</v>
      </c>
      <c r="T37" s="17">
        <v>346</v>
      </c>
      <c r="U37" s="17">
        <v>301</v>
      </c>
      <c r="V37" s="17">
        <v>298</v>
      </c>
      <c r="W37" s="17">
        <v>319</v>
      </c>
      <c r="X37" s="17">
        <v>272</v>
      </c>
      <c r="Y37" s="17">
        <v>282</v>
      </c>
      <c r="Z37" s="17">
        <v>265</v>
      </c>
      <c r="AA37" s="17">
        <v>283</v>
      </c>
      <c r="AB37" s="17">
        <v>555</v>
      </c>
      <c r="AC37" s="17">
        <v>499</v>
      </c>
      <c r="AD37" s="17">
        <v>512</v>
      </c>
      <c r="AE37" s="17">
        <v>584</v>
      </c>
      <c r="AF37" s="17">
        <v>590</v>
      </c>
      <c r="AG37" s="17">
        <v>616</v>
      </c>
      <c r="AH37" s="17">
        <v>712</v>
      </c>
      <c r="AI37" s="17">
        <v>733</v>
      </c>
      <c r="AJ37" s="17">
        <v>697</v>
      </c>
      <c r="AK37" s="17">
        <v>581</v>
      </c>
      <c r="AL37" s="17">
        <v>528</v>
      </c>
      <c r="AM37" s="17">
        <v>527</v>
      </c>
      <c r="AN37" s="17">
        <v>523</v>
      </c>
      <c r="AO37" s="17">
        <v>479</v>
      </c>
      <c r="AP37" s="17">
        <v>448</v>
      </c>
      <c r="AQ37" s="17">
        <v>472</v>
      </c>
      <c r="AR37" s="17">
        <v>495</v>
      </c>
      <c r="AS37" s="17">
        <v>472</v>
      </c>
      <c r="AT37" s="17">
        <v>511</v>
      </c>
      <c r="AU37" s="17">
        <v>494</v>
      </c>
      <c r="AV37" s="17">
        <v>494</v>
      </c>
      <c r="AW37" s="17">
        <v>591</v>
      </c>
      <c r="AX37" s="17">
        <f>IF(ISNA(INDEX('[6]Download-XPop'!$AY$4:$AY$663, MATCH($B37,'[6]Download-XPop'!$B$4:$B$663,0)+1,1)),"NaN",INDEX('[6]Download-XPop'!AY$4:AY$663, MATCH($B37,'[6]Download-XPop'!$B$4:$B$663,0)+1,1))</f>
        <v>593.07773020000002</v>
      </c>
      <c r="AY37" s="17">
        <f>IF(ISNA(INDEX('[6]Download-XPop'!$AY$4:$AY$663, MATCH($B37,'[6]Download-XPop'!$B$4:$B$663,0)+1,1)),"NaN",INDEX('[6]Download-XPop'!AZ$4:AZ$663, MATCH($B37,'[6]Download-XPop'!$B$4:$B$663,0)+1,1))</f>
        <v>582.07485796416699</v>
      </c>
    </row>
    <row r="38" spans="1:51" x14ac:dyDescent="0.2">
      <c r="A38" t="s">
        <v>60</v>
      </c>
      <c r="B38" t="s">
        <v>63</v>
      </c>
      <c r="C38" t="s">
        <v>1009</v>
      </c>
      <c r="D38" s="17">
        <v>87.5</v>
      </c>
      <c r="E38" s="17">
        <v>87.5</v>
      </c>
      <c r="F38" s="17">
        <v>87.5</v>
      </c>
      <c r="G38" s="17">
        <v>80</v>
      </c>
      <c r="H38" s="17">
        <v>78.8</v>
      </c>
      <c r="I38" s="17">
        <v>78.8</v>
      </c>
      <c r="J38" s="17">
        <v>86.3</v>
      </c>
      <c r="K38">
        <v>90</v>
      </c>
      <c r="L38">
        <v>90</v>
      </c>
      <c r="M38">
        <v>90</v>
      </c>
      <c r="N38">
        <v>90</v>
      </c>
      <c r="O38">
        <v>90</v>
      </c>
      <c r="P38">
        <v>90</v>
      </c>
      <c r="Q38" s="17">
        <v>92.9</v>
      </c>
      <c r="R38" s="17">
        <v>120</v>
      </c>
      <c r="S38" s="17">
        <v>121</v>
      </c>
      <c r="T38" s="17">
        <v>114</v>
      </c>
      <c r="U38" s="17">
        <v>124</v>
      </c>
      <c r="V38" s="17">
        <v>140</v>
      </c>
      <c r="W38" s="17">
        <v>159</v>
      </c>
      <c r="X38" s="17">
        <v>171</v>
      </c>
      <c r="Y38" s="17">
        <v>182</v>
      </c>
      <c r="Z38" s="17">
        <v>208</v>
      </c>
      <c r="AA38" s="17">
        <v>243</v>
      </c>
      <c r="AB38" s="17">
        <v>253</v>
      </c>
      <c r="AC38" s="17">
        <v>250</v>
      </c>
      <c r="AD38" s="17">
        <v>303</v>
      </c>
      <c r="AE38" s="17">
        <v>352</v>
      </c>
      <c r="AF38" s="17">
        <v>448</v>
      </c>
      <c r="AG38" s="17">
        <v>564</v>
      </c>
      <c r="AH38" s="17">
        <v>721</v>
      </c>
      <c r="AI38" s="17">
        <v>830</v>
      </c>
      <c r="AJ38" s="17">
        <v>931</v>
      </c>
      <c r="AK38" s="17">
        <v>1080</v>
      </c>
      <c r="AL38" s="17">
        <v>1100</v>
      </c>
      <c r="AM38" s="17">
        <v>1080</v>
      </c>
      <c r="AN38" s="17">
        <v>1030</v>
      </c>
      <c r="AO38" s="17">
        <v>1080</v>
      </c>
      <c r="AP38" s="17">
        <v>1190</v>
      </c>
      <c r="AQ38" s="17">
        <v>1230</v>
      </c>
      <c r="AR38" s="17">
        <v>1230</v>
      </c>
      <c r="AS38" s="17">
        <v>1260</v>
      </c>
      <c r="AT38" s="17">
        <v>1440</v>
      </c>
      <c r="AU38" s="17">
        <v>1560</v>
      </c>
      <c r="AV38" s="17">
        <v>1550</v>
      </c>
      <c r="AW38" s="17">
        <v>1570</v>
      </c>
      <c r="AX38" s="17">
        <f>IF(ISNA(INDEX('[6]Download-XPop'!$AY$4:$AY$663, MATCH($B38,'[6]Download-XPop'!$B$4:$B$663,0)+1,1)),"NaN",INDEX('[6]Download-XPop'!AY$4:AY$663, MATCH($B38,'[6]Download-XPop'!$B$4:$B$663,0)+1,1))</f>
        <v>1654.62666666667</v>
      </c>
      <c r="AY38" s="17">
        <f>IF(ISNA(INDEX('[6]Download-XPop'!$AY$4:$AY$663, MATCH($B38,'[6]Download-XPop'!$B$4:$B$663,0)+1,1)),"NaN",INDEX('[6]Download-XPop'!AZ$4:AZ$663, MATCH($B38,'[6]Download-XPop'!$B$4:$B$663,0)+1,1))</f>
        <v>1729.0550000000001</v>
      </c>
    </row>
    <row r="39" spans="1:51" x14ac:dyDescent="0.2">
      <c r="A39" t="s">
        <v>431</v>
      </c>
      <c r="B39" t="s">
        <v>435</v>
      </c>
      <c r="C39" t="s">
        <v>1013</v>
      </c>
      <c r="D39" s="17">
        <v>55.5</v>
      </c>
      <c r="E39" s="17">
        <v>75.8</v>
      </c>
      <c r="F39" s="17">
        <v>162</v>
      </c>
      <c r="G39" s="17">
        <v>245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 s="17">
        <v>4.2</v>
      </c>
      <c r="R39">
        <v>7</v>
      </c>
      <c r="S39">
        <v>7</v>
      </c>
      <c r="T39" s="17">
        <v>19.600000000000001</v>
      </c>
      <c r="U39" s="17">
        <v>51.3</v>
      </c>
      <c r="V39" s="17">
        <v>109</v>
      </c>
      <c r="W39" s="17">
        <v>167</v>
      </c>
      <c r="X39" s="17">
        <v>426</v>
      </c>
      <c r="Y39" s="17">
        <v>718</v>
      </c>
      <c r="Z39" s="17">
        <v>1270</v>
      </c>
      <c r="AA39">
        <v>2689</v>
      </c>
      <c r="AB39" s="17">
        <v>2550</v>
      </c>
      <c r="AC39" s="17">
        <v>2450</v>
      </c>
      <c r="AD39" s="17">
        <v>2620</v>
      </c>
      <c r="AE39" s="17">
        <v>2950</v>
      </c>
      <c r="AF39" s="17">
        <v>3740</v>
      </c>
      <c r="AG39" s="17">
        <v>3810</v>
      </c>
      <c r="AH39" s="17">
        <v>3840</v>
      </c>
      <c r="AI39" s="17">
        <v>3920</v>
      </c>
      <c r="AJ39" s="17">
        <v>3910</v>
      </c>
      <c r="AK39" s="17">
        <v>3970</v>
      </c>
      <c r="AL39" s="17">
        <v>4020</v>
      </c>
      <c r="AM39" s="17">
        <v>4090</v>
      </c>
      <c r="AN39" s="17">
        <v>4100</v>
      </c>
      <c r="AO39" s="17">
        <v>4060</v>
      </c>
      <c r="AP39" s="17">
        <v>4050</v>
      </c>
      <c r="AQ39" s="17">
        <v>4140</v>
      </c>
      <c r="AR39" s="17">
        <v>4180</v>
      </c>
      <c r="AS39" s="17">
        <v>4060</v>
      </c>
      <c r="AT39">
        <v>4033</v>
      </c>
      <c r="AU39" s="17">
        <v>4030</v>
      </c>
      <c r="AV39" s="17">
        <v>4040</v>
      </c>
      <c r="AW39" s="17">
        <v>4070</v>
      </c>
      <c r="AX39" s="17">
        <f>IF(ISNA(INDEX('[6]Download-XPop'!$AY$4:$AY$663, MATCH($B39,'[6]Download-XPop'!$B$4:$B$663,0)+1,1)),"NaN",INDEX('[6]Download-XPop'!AY$4:AY$663, MATCH($B39,'[6]Download-XPop'!$B$4:$B$663,0)+1,1))</f>
        <v>4058.6945788530502</v>
      </c>
      <c r="AY39" s="17">
        <f>IF(ISNA(INDEX('[6]Download-XPop'!$AY$4:$AY$663, MATCH($B39,'[6]Download-XPop'!$B$4:$B$663,0)+1,1)),"NaN",INDEX('[6]Download-XPop'!AZ$4:AZ$663, MATCH($B39,'[6]Download-XPop'!$B$4:$B$663,0)+1,1))</f>
        <v>4050.5799859191002</v>
      </c>
    </row>
    <row r="40" spans="1:51" x14ac:dyDescent="0.2">
      <c r="A40" t="s">
        <v>165</v>
      </c>
      <c r="B40" t="s">
        <v>168</v>
      </c>
      <c r="C40" t="s">
        <v>1014</v>
      </c>
      <c r="D40" s="17">
        <v>276</v>
      </c>
      <c r="E40" s="17">
        <v>275</v>
      </c>
      <c r="F40" s="17">
        <v>252</v>
      </c>
      <c r="G40" s="17">
        <v>223</v>
      </c>
      <c r="H40" s="17">
        <v>241</v>
      </c>
      <c r="I40" s="17">
        <v>214</v>
      </c>
      <c r="J40" s="17">
        <v>239</v>
      </c>
      <c r="K40" s="17">
        <v>246</v>
      </c>
      <c r="L40" s="17">
        <v>226</v>
      </c>
      <c r="M40" s="17">
        <v>213</v>
      </c>
      <c r="N40" s="17">
        <v>211</v>
      </c>
      <c r="O40" s="17">
        <v>272</v>
      </c>
      <c r="P40" s="17">
        <v>329</v>
      </c>
      <c r="Q40" s="17">
        <v>381</v>
      </c>
      <c r="R40" s="17">
        <v>437</v>
      </c>
      <c r="S40" s="17">
        <v>449</v>
      </c>
      <c r="T40" s="17">
        <v>346</v>
      </c>
      <c r="U40" s="17">
        <v>301</v>
      </c>
      <c r="V40" s="17">
        <v>298</v>
      </c>
      <c r="W40" s="17">
        <v>319</v>
      </c>
      <c r="X40" s="17">
        <v>272</v>
      </c>
      <c r="Y40" s="17">
        <v>282</v>
      </c>
      <c r="Z40" s="17">
        <v>265</v>
      </c>
      <c r="AA40" s="17">
        <v>283</v>
      </c>
      <c r="AB40" s="17">
        <v>555</v>
      </c>
      <c r="AC40" s="17">
        <v>499</v>
      </c>
      <c r="AD40" s="17">
        <v>512</v>
      </c>
      <c r="AE40" s="17">
        <v>584</v>
      </c>
      <c r="AF40" s="17">
        <v>590</v>
      </c>
      <c r="AG40" s="17">
        <v>616</v>
      </c>
      <c r="AH40" s="17">
        <v>712</v>
      </c>
      <c r="AI40" s="17">
        <v>733</v>
      </c>
      <c r="AJ40" s="17">
        <v>697</v>
      </c>
      <c r="AK40" s="17">
        <v>581</v>
      </c>
      <c r="AL40" s="17">
        <v>528</v>
      </c>
      <c r="AM40" s="17">
        <v>527</v>
      </c>
      <c r="AN40" s="17">
        <v>523</v>
      </c>
      <c r="AO40" s="17">
        <v>479</v>
      </c>
      <c r="AP40" s="17">
        <v>448</v>
      </c>
      <c r="AQ40" s="17">
        <v>472</v>
      </c>
      <c r="AR40" s="17">
        <v>495</v>
      </c>
      <c r="AS40" s="17">
        <v>472</v>
      </c>
      <c r="AT40" s="17">
        <v>511</v>
      </c>
      <c r="AU40" s="17">
        <v>494</v>
      </c>
      <c r="AV40" s="17">
        <v>494</v>
      </c>
      <c r="AW40" s="17">
        <v>591</v>
      </c>
      <c r="AX40" s="17">
        <f>IF(ISNA(INDEX('[6]Download-XPop'!$AY$4:$AY$663, MATCH($B40,'[6]Download-XPop'!$B$4:$B$663,0)+1,1)),"NaN",INDEX('[6]Download-XPop'!AY$4:AY$663, MATCH($B40,'[6]Download-XPop'!$B$4:$B$663,0)+1,1))</f>
        <v>593.07773020000002</v>
      </c>
      <c r="AY40" s="17">
        <f>IF(ISNA(INDEX('[6]Download-XPop'!$AY$4:$AY$663, MATCH($B40,'[6]Download-XPop'!$B$4:$B$663,0)+1,1)),"NaN",INDEX('[6]Download-XPop'!AZ$4:AZ$663, MATCH($B40,'[6]Download-XPop'!$B$4:$B$663,0)+1,1))</f>
        <v>582.07485796416699</v>
      </c>
    </row>
    <row r="41" spans="1:51" x14ac:dyDescent="0.2">
      <c r="A41" t="s">
        <v>141</v>
      </c>
      <c r="B41" t="s">
        <v>143</v>
      </c>
      <c r="C41" t="s">
        <v>1015</v>
      </c>
      <c r="D41" s="17">
        <v>1.04</v>
      </c>
      <c r="E41" s="17">
        <v>1.01</v>
      </c>
      <c r="F41" s="17">
        <v>0.99</v>
      </c>
      <c r="G41" s="17">
        <v>1</v>
      </c>
      <c r="H41" s="17">
        <v>0.97799999999999998</v>
      </c>
      <c r="I41" s="17">
        <v>1.02</v>
      </c>
      <c r="J41" s="17">
        <v>0.98599999999999999</v>
      </c>
      <c r="K41" s="17">
        <v>1.06</v>
      </c>
      <c r="L41" s="17">
        <v>1.1399999999999999</v>
      </c>
      <c r="M41" s="17">
        <v>1.17</v>
      </c>
      <c r="N41" s="17">
        <v>1.17</v>
      </c>
      <c r="O41" s="17">
        <v>1.2</v>
      </c>
      <c r="P41" s="17">
        <v>1.23</v>
      </c>
      <c r="Q41" s="17">
        <v>1.23</v>
      </c>
      <c r="R41" s="17">
        <v>1.3</v>
      </c>
      <c r="S41" s="17">
        <v>1.37</v>
      </c>
      <c r="T41" s="17">
        <v>1.39</v>
      </c>
      <c r="U41" s="17">
        <v>1.33</v>
      </c>
      <c r="V41" s="17">
        <v>1.23</v>
      </c>
      <c r="W41" s="17">
        <v>1.18</v>
      </c>
      <c r="X41" s="17">
        <v>1.17</v>
      </c>
      <c r="Y41" s="17">
        <v>1.1499999999999999</v>
      </c>
      <c r="Z41" s="17">
        <v>1.21</v>
      </c>
      <c r="AA41" s="17">
        <v>1.29</v>
      </c>
      <c r="AB41" s="17">
        <v>1.37</v>
      </c>
      <c r="AC41" s="17">
        <v>1.37</v>
      </c>
      <c r="AD41" s="17">
        <v>1.36</v>
      </c>
      <c r="AE41" s="17">
        <v>1.38</v>
      </c>
      <c r="AF41" s="17">
        <v>1.48</v>
      </c>
      <c r="AG41" s="17">
        <v>1.49</v>
      </c>
      <c r="AH41" s="17">
        <v>1.49</v>
      </c>
      <c r="AI41" s="17">
        <v>1.55</v>
      </c>
      <c r="AJ41" s="17">
        <v>1.57</v>
      </c>
      <c r="AK41" s="17">
        <v>1.4</v>
      </c>
      <c r="AL41" s="17">
        <v>1.3</v>
      </c>
      <c r="AM41" s="17">
        <v>1.21</v>
      </c>
      <c r="AN41" s="17">
        <v>1.1299999999999999</v>
      </c>
      <c r="AO41" s="17">
        <v>1.07</v>
      </c>
      <c r="AP41" s="17">
        <v>1.07</v>
      </c>
      <c r="AQ41" s="17">
        <v>1.1399999999999999</v>
      </c>
      <c r="AR41" s="17">
        <v>1.03</v>
      </c>
      <c r="AS41" s="17">
        <v>0.99</v>
      </c>
      <c r="AT41" s="17">
        <v>0.999</v>
      </c>
      <c r="AU41" s="17">
        <v>1.03</v>
      </c>
      <c r="AV41" s="17">
        <v>1.1100000000000001</v>
      </c>
      <c r="AW41" s="17">
        <v>1.28</v>
      </c>
      <c r="AX41" s="17">
        <f>IF(ISNA(INDEX('[6]Download-XPop'!$AY$4:$AY$663, MATCH($B41,'[6]Download-XPop'!$B$4:$B$663,0)+1,1)),"NaN",INDEX('[6]Download-XPop'!AY$4:AY$663, MATCH($B41,'[6]Download-XPop'!$B$4:$B$663,0)+1,1))</f>
        <v>1.32539963630668</v>
      </c>
      <c r="AY41" s="17">
        <f>IF(ISNA(INDEX('[6]Download-XPop'!$AY$4:$AY$663, MATCH($B41,'[6]Download-XPop'!$B$4:$B$663,0)+1,1)),"NaN",INDEX('[6]Download-XPop'!AZ$4:AZ$663, MATCH($B41,'[6]Download-XPop'!$B$4:$B$663,0)+1,1))</f>
        <v>1.29773651726241</v>
      </c>
    </row>
    <row r="42" spans="1:51" x14ac:dyDescent="0.2">
      <c r="A42" t="s">
        <v>194</v>
      </c>
      <c r="B42" t="s">
        <v>198</v>
      </c>
      <c r="C42" t="s">
        <v>1016</v>
      </c>
      <c r="D42" s="17">
        <v>28.8</v>
      </c>
      <c r="E42" s="17">
        <v>28.4</v>
      </c>
      <c r="F42" s="17">
        <v>27.1</v>
      </c>
      <c r="G42" s="17">
        <v>24.5</v>
      </c>
      <c r="H42" s="17">
        <v>25.4</v>
      </c>
      <c r="I42" s="17">
        <v>25.5</v>
      </c>
      <c r="J42" s="17">
        <v>30.2</v>
      </c>
      <c r="K42" s="17">
        <v>34</v>
      </c>
      <c r="L42" s="17">
        <v>35.5</v>
      </c>
      <c r="M42" s="17">
        <v>37.4</v>
      </c>
      <c r="N42" s="17">
        <v>40.200000000000003</v>
      </c>
      <c r="O42" s="17">
        <v>48.7</v>
      </c>
      <c r="P42" s="17">
        <v>58.3</v>
      </c>
      <c r="Q42" s="17">
        <v>71.7</v>
      </c>
      <c r="R42" s="17">
        <v>84.9</v>
      </c>
      <c r="S42" s="17">
        <v>91.6</v>
      </c>
      <c r="T42" s="17">
        <v>80.099999999999994</v>
      </c>
      <c r="U42" s="17">
        <v>72.5</v>
      </c>
      <c r="V42" s="17">
        <v>72.099999999999994</v>
      </c>
      <c r="W42" s="17">
        <v>78</v>
      </c>
      <c r="X42" s="17">
        <v>70</v>
      </c>
      <c r="Y42" s="17">
        <v>71.400000000000006</v>
      </c>
      <c r="Z42" s="17">
        <v>68</v>
      </c>
      <c r="AA42" s="17">
        <v>80.400000000000006</v>
      </c>
      <c r="AB42" s="17">
        <v>81.900000000000006</v>
      </c>
      <c r="AC42" s="17">
        <v>76.900000000000006</v>
      </c>
      <c r="AD42" s="17">
        <v>82.6</v>
      </c>
      <c r="AE42" s="17">
        <v>93.2</v>
      </c>
      <c r="AF42" s="17">
        <v>98.2</v>
      </c>
      <c r="AG42" s="17">
        <v>104</v>
      </c>
      <c r="AH42" s="17">
        <v>120</v>
      </c>
      <c r="AI42" s="17">
        <v>123</v>
      </c>
      <c r="AJ42" s="17">
        <v>117</v>
      </c>
      <c r="AK42" s="17">
        <v>97.7</v>
      </c>
      <c r="AL42" s="17">
        <v>88.8</v>
      </c>
      <c r="AM42" s="17">
        <v>88.7</v>
      </c>
      <c r="AN42" s="17">
        <v>87.9</v>
      </c>
      <c r="AO42" s="17">
        <v>80.599999999999994</v>
      </c>
      <c r="AP42" s="17">
        <v>75.3</v>
      </c>
      <c r="AQ42" s="17">
        <v>79.400000000000006</v>
      </c>
      <c r="AR42" s="17">
        <v>83.3</v>
      </c>
      <c r="AS42" s="17">
        <v>79.3</v>
      </c>
      <c r="AT42" s="17">
        <v>85.8</v>
      </c>
      <c r="AU42" s="17">
        <v>83.1</v>
      </c>
      <c r="AV42" s="17">
        <v>83.1</v>
      </c>
      <c r="AW42" s="17">
        <v>99.4</v>
      </c>
      <c r="AX42" s="17">
        <f>IF(ISNA(INDEX('[6]Download-XPop'!$AY$4:$AY$663, MATCH($B42,'[6]Download-XPop'!$B$4:$B$663,0)+1,1)),"NaN",INDEX('[6]Download-XPop'!AY$4:AY$663, MATCH($B42,'[6]Download-XPop'!$B$4:$B$663,0)+1,1))</f>
        <v>99.687953559086097</v>
      </c>
      <c r="AY42" s="17">
        <f>IF(ISNA(INDEX('[6]Download-XPop'!$AY$4:$AY$663, MATCH($B42,'[6]Download-XPop'!$B$4:$B$663,0)+1,1)),"NaN",INDEX('[6]Download-XPop'!AZ$4:AZ$663, MATCH($B42,'[6]Download-XPop'!$B$4:$B$663,0)+1,1))</f>
        <v>97.799014180061107</v>
      </c>
    </row>
    <row r="43" spans="1:51" x14ac:dyDescent="0.2">
      <c r="A43" t="s">
        <v>213</v>
      </c>
      <c r="B43" t="s">
        <v>214</v>
      </c>
      <c r="C43" t="s">
        <v>1017</v>
      </c>
      <c r="D43" s="17">
        <v>0.82699999999999996</v>
      </c>
      <c r="E43" s="17">
        <v>0.83299999999999996</v>
      </c>
      <c r="F43" s="17">
        <v>0.79900000000000004</v>
      </c>
      <c r="G43" s="17">
        <v>0.81599999999999995</v>
      </c>
      <c r="H43" s="17">
        <v>0.83299999999999996</v>
      </c>
      <c r="I43" s="17">
        <v>0.83299999999999996</v>
      </c>
      <c r="J43" s="17">
        <v>0.83299999999999996</v>
      </c>
      <c r="K43" s="17">
        <v>0.83299999999999996</v>
      </c>
      <c r="L43" s="17">
        <v>0.83299999999999996</v>
      </c>
      <c r="M43" s="17">
        <v>0.83299999999999996</v>
      </c>
      <c r="N43" s="17">
        <v>0.83299999999999996</v>
      </c>
      <c r="O43" s="17">
        <v>0.83299999999999996</v>
      </c>
      <c r="P43" s="17">
        <v>0.83299999999999996</v>
      </c>
      <c r="Q43" s="17">
        <v>0.83299999999999996</v>
      </c>
      <c r="R43" s="17">
        <v>0.83299999999999996</v>
      </c>
      <c r="S43" s="17">
        <v>0.83299999999999996</v>
      </c>
      <c r="T43" s="17">
        <v>0.83299999999999996</v>
      </c>
      <c r="U43" s="17">
        <v>0.83299999999999996</v>
      </c>
      <c r="V43" s="17">
        <v>0.83299999999999996</v>
      </c>
      <c r="W43" s="17">
        <v>0.83299999999999996</v>
      </c>
      <c r="X43" s="17">
        <v>0.83299999999999996</v>
      </c>
      <c r="Y43" s="17">
        <v>0.83299999999999996</v>
      </c>
      <c r="Z43" s="17">
        <v>0.83299999999999996</v>
      </c>
      <c r="AA43" s="17">
        <v>0.83299999999999996</v>
      </c>
      <c r="AB43" s="17">
        <v>0.83299999999999996</v>
      </c>
      <c r="AC43" s="17">
        <v>0.83299999999999996</v>
      </c>
      <c r="AD43" s="17">
        <v>0.83299999999999996</v>
      </c>
      <c r="AE43" s="17">
        <v>0.83299999999999996</v>
      </c>
      <c r="AF43" s="17">
        <v>0.83299999999999996</v>
      </c>
      <c r="AG43" s="17">
        <v>0.83299999999999996</v>
      </c>
      <c r="AH43" s="17">
        <v>0.83299999999999996</v>
      </c>
      <c r="AI43" s="17">
        <v>0.83299999999999996</v>
      </c>
      <c r="AJ43" s="17">
        <v>0.83299999999999996</v>
      </c>
      <c r="AK43" s="17">
        <v>0.83299999999999996</v>
      </c>
      <c r="AL43" s="17">
        <v>0.83299999999999996</v>
      </c>
      <c r="AM43" s="17">
        <v>0.83299999999999996</v>
      </c>
      <c r="AN43" s="17">
        <v>0.83299999999999996</v>
      </c>
      <c r="AO43" s="17">
        <v>0.81</v>
      </c>
      <c r="AP43" s="17">
        <v>0.81</v>
      </c>
      <c r="AQ43" s="17">
        <v>0.81</v>
      </c>
      <c r="AR43" s="17">
        <v>0.81</v>
      </c>
      <c r="AS43" s="17">
        <v>0.81</v>
      </c>
      <c r="AT43" s="17">
        <v>0.81399999999999995</v>
      </c>
      <c r="AU43" s="17">
        <v>0.82</v>
      </c>
      <c r="AV43" s="17">
        <v>0.82</v>
      </c>
      <c r="AW43" s="17">
        <v>0.82</v>
      </c>
      <c r="AX43" s="17">
        <f>IF(ISNA(INDEX('[6]Download-XPop'!$AY$4:$AY$663, MATCH($B43,'[6]Download-XPop'!$B$4:$B$663,0)+1,1)),"NaN",INDEX('[6]Download-XPop'!AY$4:AY$663, MATCH($B43,'[6]Download-XPop'!$B$4:$B$663,0)+1,1))</f>
        <v>0.82000000000000017</v>
      </c>
      <c r="AY43" s="17">
        <f>IF(ISNA(INDEX('[6]Download-XPop'!$AY$4:$AY$663, MATCH($B43,'[6]Download-XPop'!$B$4:$B$663,0)+1,1)),"NaN",INDEX('[6]Download-XPop'!AZ$4:AZ$663, MATCH($B43,'[6]Download-XPop'!$B$4:$B$663,0)+1,1))</f>
        <v>0.82000000000000017</v>
      </c>
    </row>
    <row r="44" spans="1:51" x14ac:dyDescent="0.2">
      <c r="A44" t="s">
        <v>137</v>
      </c>
      <c r="B44" t="s">
        <v>140</v>
      </c>
      <c r="C44" t="s">
        <v>1014</v>
      </c>
      <c r="D44" s="17">
        <v>276</v>
      </c>
      <c r="E44" s="17">
        <v>275</v>
      </c>
      <c r="F44" s="17">
        <v>252</v>
      </c>
      <c r="G44" s="17">
        <v>223</v>
      </c>
      <c r="H44" s="17">
        <v>241</v>
      </c>
      <c r="I44" s="17">
        <v>214</v>
      </c>
      <c r="J44" s="17">
        <v>239</v>
      </c>
      <c r="K44" s="17">
        <v>246</v>
      </c>
      <c r="L44" s="17">
        <v>226</v>
      </c>
      <c r="M44" s="17">
        <v>213</v>
      </c>
      <c r="N44" s="17">
        <v>211</v>
      </c>
      <c r="O44" s="17">
        <v>272</v>
      </c>
      <c r="P44" s="17">
        <v>329</v>
      </c>
      <c r="Q44" s="17">
        <v>381</v>
      </c>
      <c r="R44" s="17">
        <v>437</v>
      </c>
      <c r="S44" s="17">
        <v>449</v>
      </c>
      <c r="T44" s="17">
        <v>346</v>
      </c>
      <c r="U44" s="17">
        <v>301</v>
      </c>
      <c r="V44" s="17">
        <v>298</v>
      </c>
      <c r="W44" s="17">
        <v>319</v>
      </c>
      <c r="X44" s="17">
        <v>272</v>
      </c>
      <c r="Y44" s="17">
        <v>282</v>
      </c>
      <c r="Z44" s="17">
        <v>265</v>
      </c>
      <c r="AA44" s="17">
        <v>283</v>
      </c>
      <c r="AB44" s="17">
        <v>555</v>
      </c>
      <c r="AC44" s="17">
        <v>499</v>
      </c>
      <c r="AD44" s="17">
        <v>512</v>
      </c>
      <c r="AE44" s="17">
        <v>584</v>
      </c>
      <c r="AF44" s="17">
        <v>590</v>
      </c>
      <c r="AG44" s="17">
        <v>616</v>
      </c>
      <c r="AH44" s="17">
        <v>712</v>
      </c>
      <c r="AI44" s="17">
        <v>733</v>
      </c>
      <c r="AJ44" s="17">
        <v>697</v>
      </c>
      <c r="AK44" s="17">
        <v>581</v>
      </c>
      <c r="AL44" s="17">
        <v>528</v>
      </c>
      <c r="AM44" s="17">
        <v>527</v>
      </c>
      <c r="AN44" s="17">
        <v>523</v>
      </c>
      <c r="AO44" s="17">
        <v>479</v>
      </c>
      <c r="AP44" s="17">
        <v>448</v>
      </c>
      <c r="AQ44" s="17">
        <v>472</v>
      </c>
      <c r="AR44" s="17">
        <v>495</v>
      </c>
      <c r="AS44" s="17">
        <v>472</v>
      </c>
      <c r="AT44" s="17">
        <v>511</v>
      </c>
      <c r="AU44" s="17">
        <v>494</v>
      </c>
      <c r="AV44" s="17">
        <v>494</v>
      </c>
      <c r="AW44" s="17">
        <v>591</v>
      </c>
      <c r="AX44" s="17">
        <f>IF(ISNA(INDEX('[6]Download-XPop'!$AY$4:$AY$663, MATCH($B44,'[6]Download-XPop'!$B$4:$B$663,0)+1,1)),"NaN",INDEX('[6]Download-XPop'!AY$4:AY$663, MATCH($B44,'[6]Download-XPop'!$B$4:$B$663,0)+1,1))</f>
        <v>593.07773020000002</v>
      </c>
      <c r="AY44" s="17">
        <f>IF(ISNA(INDEX('[6]Download-XPop'!$AY$4:$AY$663, MATCH($B44,'[6]Download-XPop'!$B$4:$B$663,0)+1,1)),"NaN",INDEX('[6]Download-XPop'!AZ$4:AZ$663, MATCH($B44,'[6]Download-XPop'!$B$4:$B$663,0)+1,1))</f>
        <v>582.07485796416699</v>
      </c>
    </row>
    <row r="45" spans="1:51" x14ac:dyDescent="0.2">
      <c r="A45" t="s">
        <v>789</v>
      </c>
      <c r="B45" t="s">
        <v>793</v>
      </c>
      <c r="C45" t="s">
        <v>1014</v>
      </c>
      <c r="D45" s="17">
        <v>276</v>
      </c>
      <c r="E45" s="17">
        <v>275</v>
      </c>
      <c r="F45" s="17">
        <v>252</v>
      </c>
      <c r="G45" s="17">
        <v>223</v>
      </c>
      <c r="H45" s="17">
        <v>241</v>
      </c>
      <c r="I45" s="17">
        <v>214</v>
      </c>
      <c r="J45" s="17">
        <v>239</v>
      </c>
      <c r="K45" s="17">
        <v>246</v>
      </c>
      <c r="L45" s="17">
        <v>226</v>
      </c>
      <c r="M45" s="17">
        <v>213</v>
      </c>
      <c r="N45" s="17">
        <v>211</v>
      </c>
      <c r="O45" s="17">
        <v>272</v>
      </c>
      <c r="P45" s="17">
        <v>329</v>
      </c>
      <c r="Q45" s="17">
        <v>381</v>
      </c>
      <c r="R45" s="17">
        <v>437</v>
      </c>
      <c r="S45" s="17">
        <v>449</v>
      </c>
      <c r="T45" s="17">
        <v>346</v>
      </c>
      <c r="U45" s="17">
        <v>301</v>
      </c>
      <c r="V45" s="17">
        <v>298</v>
      </c>
      <c r="W45" s="17">
        <v>319</v>
      </c>
      <c r="X45" s="17">
        <v>272</v>
      </c>
      <c r="Y45" s="17">
        <v>282</v>
      </c>
      <c r="Z45" s="17">
        <v>265</v>
      </c>
      <c r="AA45" s="17">
        <v>283</v>
      </c>
      <c r="AB45" s="17">
        <v>555</v>
      </c>
      <c r="AC45" s="17">
        <v>499</v>
      </c>
      <c r="AD45" s="17">
        <v>512</v>
      </c>
      <c r="AE45" s="17">
        <v>584</v>
      </c>
      <c r="AF45" s="17">
        <v>590</v>
      </c>
      <c r="AG45" s="17">
        <v>616</v>
      </c>
      <c r="AH45" s="17">
        <v>712</v>
      </c>
      <c r="AI45" s="17">
        <v>733</v>
      </c>
      <c r="AJ45" s="17">
        <v>697</v>
      </c>
      <c r="AK45" s="17">
        <v>581</v>
      </c>
      <c r="AL45" s="17">
        <v>528</v>
      </c>
      <c r="AM45" s="17">
        <v>527</v>
      </c>
      <c r="AN45" s="17">
        <v>523</v>
      </c>
      <c r="AO45" s="17">
        <v>479</v>
      </c>
      <c r="AP45" s="17">
        <v>448</v>
      </c>
      <c r="AQ45" s="17">
        <v>472</v>
      </c>
      <c r="AR45" s="17">
        <v>495</v>
      </c>
      <c r="AS45" s="17">
        <v>472</v>
      </c>
      <c r="AT45" s="17">
        <v>511</v>
      </c>
      <c r="AU45" s="17">
        <v>494</v>
      </c>
      <c r="AV45" s="17">
        <v>494</v>
      </c>
      <c r="AW45" s="17">
        <v>591</v>
      </c>
      <c r="AX45" s="17">
        <f>IF(ISNA(INDEX('[6]Download-XPop'!$AY$4:$AY$663, MATCH($B45,'[6]Download-XPop'!$B$4:$B$663,0)+1,1)),"NaN",INDEX('[6]Download-XPop'!AY$4:AY$663, MATCH($B45,'[6]Download-XPop'!$B$4:$B$663,0)+1,1))</f>
        <v>593.07773020000002</v>
      </c>
      <c r="AY45" s="17">
        <f>IF(ISNA(INDEX('[6]Download-XPop'!$AY$4:$AY$663, MATCH($B45,'[6]Download-XPop'!$B$4:$B$663,0)+1,1)),"NaN",INDEX('[6]Download-XPop'!AZ$4:AZ$663, MATCH($B45,'[6]Download-XPop'!$B$4:$B$663,0)+1,1))</f>
        <v>582.07485796416699</v>
      </c>
    </row>
    <row r="46" spans="1:51" x14ac:dyDescent="0.2">
      <c r="A46" t="s">
        <v>149</v>
      </c>
      <c r="B46" t="s">
        <v>153</v>
      </c>
      <c r="C46" t="s">
        <v>1019</v>
      </c>
      <c r="D46" s="17">
        <v>1.1299999999999999E-2</v>
      </c>
      <c r="E46" s="17">
        <v>1.2200000000000001E-2</v>
      </c>
      <c r="F46" s="17">
        <v>2.0799999999999999E-2</v>
      </c>
      <c r="G46" s="17">
        <v>7.1599999999999997E-2</v>
      </c>
      <c r="H46" s="17">
        <v>0.59299999999999997</v>
      </c>
      <c r="I46" s="17">
        <v>4.91</v>
      </c>
      <c r="J46" s="17">
        <v>13.1</v>
      </c>
      <c r="K46" s="17">
        <v>21.5</v>
      </c>
      <c r="L46" s="17">
        <v>31.7</v>
      </c>
      <c r="M46" s="17">
        <v>37.200000000000003</v>
      </c>
      <c r="N46">
        <v>39</v>
      </c>
      <c r="O46">
        <v>39</v>
      </c>
      <c r="P46" s="17">
        <v>50.9</v>
      </c>
      <c r="Q46" s="17">
        <v>78.8</v>
      </c>
      <c r="R46" s="17">
        <v>98.5</v>
      </c>
      <c r="S46" s="17">
        <v>161</v>
      </c>
      <c r="T46" s="17">
        <v>193</v>
      </c>
      <c r="U46" s="17">
        <v>219</v>
      </c>
      <c r="V46" s="17">
        <v>245</v>
      </c>
      <c r="W46" s="17">
        <v>267</v>
      </c>
      <c r="X46" s="17">
        <v>305</v>
      </c>
      <c r="Y46" s="17">
        <v>349</v>
      </c>
      <c r="Z46" s="17">
        <v>363</v>
      </c>
      <c r="AA46" s="17">
        <v>404</v>
      </c>
      <c r="AB46" s="17">
        <v>420</v>
      </c>
      <c r="AC46" s="17">
        <v>397</v>
      </c>
      <c r="AD46" s="17">
        <v>412</v>
      </c>
      <c r="AE46" s="17">
        <v>419</v>
      </c>
      <c r="AF46" s="17">
        <v>460</v>
      </c>
      <c r="AG46" s="17">
        <v>509</v>
      </c>
      <c r="AH46" s="17">
        <v>540</v>
      </c>
      <c r="AI46" s="17">
        <v>635</v>
      </c>
      <c r="AJ46" s="17">
        <v>689</v>
      </c>
      <c r="AK46" s="17">
        <v>691</v>
      </c>
      <c r="AL46" s="17">
        <v>610</v>
      </c>
      <c r="AM46" s="17">
        <v>560</v>
      </c>
      <c r="AN46" s="17">
        <v>530</v>
      </c>
      <c r="AO46" s="17">
        <v>522</v>
      </c>
      <c r="AP46" s="17">
        <v>522</v>
      </c>
      <c r="AQ46" s="17">
        <v>561</v>
      </c>
      <c r="AR46" s="17">
        <v>510</v>
      </c>
      <c r="AS46" s="17">
        <v>484</v>
      </c>
      <c r="AT46" s="17">
        <v>486</v>
      </c>
      <c r="AU46" s="17">
        <v>495</v>
      </c>
      <c r="AV46" s="17">
        <v>570</v>
      </c>
      <c r="AW46" s="17">
        <v>654</v>
      </c>
      <c r="AX46" s="17">
        <f>IF(ISNA(INDEX('[6]Download-XPop'!$AY$4:$AY$663, MATCH($B46,'[6]Download-XPop'!$B$4:$B$663,0)+1,1)),"NaN",INDEX('[6]Download-XPop'!AY$4:AY$663, MATCH($B46,'[6]Download-XPop'!$B$4:$B$663,0)+1,1))</f>
        <v>676.95773604465705</v>
      </c>
      <c r="AY46" s="17">
        <f>IF(ISNA(INDEX('[6]Download-XPop'!$AY$4:$AY$663, MATCH($B46,'[6]Download-XPop'!$B$4:$B$663,0)+1,1)),"NaN",INDEX('[6]Download-XPop'!AZ$4:AZ$663, MATCH($B46,'[6]Download-XPop'!$B$4:$B$663,0)+1,1))</f>
        <v>648.82203821229598</v>
      </c>
    </row>
    <row r="47" spans="1:51" x14ac:dyDescent="0.2">
      <c r="A47" t="s">
        <v>154</v>
      </c>
      <c r="B47" t="s">
        <v>158</v>
      </c>
      <c r="C47" t="s">
        <v>1020</v>
      </c>
      <c r="D47" s="17">
        <v>2.46</v>
      </c>
      <c r="E47" s="17">
        <v>2.46</v>
      </c>
      <c r="F47" s="17">
        <v>2.25</v>
      </c>
      <c r="G47" s="17">
        <v>1.99</v>
      </c>
      <c r="H47" s="17">
        <v>1.96</v>
      </c>
      <c r="I47" s="17">
        <v>1.86</v>
      </c>
      <c r="J47" s="17">
        <v>1.94</v>
      </c>
      <c r="K47" s="17">
        <v>1.86</v>
      </c>
      <c r="L47" s="17">
        <v>1.68</v>
      </c>
      <c r="M47" s="17">
        <v>1.56</v>
      </c>
      <c r="N47" s="17">
        <v>1.5</v>
      </c>
      <c r="O47" s="17">
        <v>1.7</v>
      </c>
      <c r="P47" s="17">
        <v>1.89</v>
      </c>
      <c r="Q47" s="17">
        <v>1.98</v>
      </c>
      <c r="R47" s="17">
        <v>2.3199999999999998</v>
      </c>
      <c r="S47" s="17">
        <v>2.94</v>
      </c>
      <c r="T47" s="17">
        <v>3.45</v>
      </c>
      <c r="U47" s="17">
        <v>3.72</v>
      </c>
      <c r="V47" s="17">
        <v>3.72</v>
      </c>
      <c r="W47" s="17">
        <v>3.77</v>
      </c>
      <c r="X47" s="17">
        <v>4.78</v>
      </c>
      <c r="Y47" s="17">
        <v>5.32</v>
      </c>
      <c r="Z47" s="17">
        <v>5.51</v>
      </c>
      <c r="AA47" s="17">
        <v>5.76</v>
      </c>
      <c r="AB47" s="17">
        <v>8.6199999999999992</v>
      </c>
      <c r="AC47" s="17">
        <v>8.35</v>
      </c>
      <c r="AD47" s="17">
        <v>8.31</v>
      </c>
      <c r="AE47" s="17">
        <v>8.2899999999999991</v>
      </c>
      <c r="AF47" s="17">
        <v>8.2799999999999994</v>
      </c>
      <c r="AG47" s="17">
        <v>8.2799999999999994</v>
      </c>
      <c r="AH47" s="17">
        <v>8.2799999999999994</v>
      </c>
      <c r="AI47" s="17">
        <v>8.2799999999999994</v>
      </c>
      <c r="AJ47" s="17">
        <v>8.2799999999999994</v>
      </c>
      <c r="AK47" s="17">
        <v>8.2799999999999994</v>
      </c>
      <c r="AL47" s="17">
        <v>8.2799999999999994</v>
      </c>
      <c r="AM47" s="17">
        <v>8.19</v>
      </c>
      <c r="AN47" s="17">
        <v>7.97</v>
      </c>
      <c r="AO47" s="17">
        <v>7.61</v>
      </c>
      <c r="AP47" s="17">
        <v>6.95</v>
      </c>
      <c r="AQ47" s="17">
        <v>6.83</v>
      </c>
      <c r="AR47" s="17">
        <v>6.77</v>
      </c>
      <c r="AS47" s="17">
        <v>6.46</v>
      </c>
      <c r="AT47" s="17">
        <v>6.31</v>
      </c>
      <c r="AU47" s="17">
        <v>6.2</v>
      </c>
      <c r="AV47" s="17">
        <v>6.14</v>
      </c>
      <c r="AW47" s="17">
        <v>6.23</v>
      </c>
      <c r="AX47" s="17">
        <f>IF(ISNA(INDEX('[6]Download-XPop'!$AY$4:$AY$663, MATCH($B47,'[6]Download-XPop'!$B$4:$B$663,0)+1,1)),"NaN",INDEX('[6]Download-XPop'!AY$4:AY$663, MATCH($B47,'[6]Download-XPop'!$B$4:$B$663,0)+1,1))</f>
        <v>6.6444778294468003</v>
      </c>
      <c r="AY47" s="17">
        <f>IF(ISNA(INDEX('[6]Download-XPop'!$AY$4:$AY$663, MATCH($B47,'[6]Download-XPop'!$B$4:$B$663,0)+1,1)),"NaN",INDEX('[6]Download-XPop'!AZ$4:AZ$663, MATCH($B47,'[6]Download-XPop'!$B$4:$B$663,0)+1,1))</f>
        <v>6.7587550863359702</v>
      </c>
    </row>
    <row r="48" spans="1:51" x14ac:dyDescent="0.2">
      <c r="A48" t="s">
        <v>1321</v>
      </c>
      <c r="B48" t="s">
        <v>1316</v>
      </c>
      <c r="C48" t="s">
        <v>1316</v>
      </c>
      <c r="D48" t="s">
        <v>1316</v>
      </c>
      <c r="E48" t="s">
        <v>1316</v>
      </c>
      <c r="F48" t="s">
        <v>1316</v>
      </c>
      <c r="G48" t="s">
        <v>1316</v>
      </c>
      <c r="H48" t="s">
        <v>1316</v>
      </c>
      <c r="I48" t="s">
        <v>1316</v>
      </c>
      <c r="J48" t="s">
        <v>1316</v>
      </c>
      <c r="K48" t="s">
        <v>1316</v>
      </c>
      <c r="L48" t="s">
        <v>1316</v>
      </c>
      <c r="M48" t="s">
        <v>1316</v>
      </c>
      <c r="N48" t="s">
        <v>1316</v>
      </c>
      <c r="O48" t="s">
        <v>1316</v>
      </c>
      <c r="P48" t="s">
        <v>1316</v>
      </c>
      <c r="Q48" t="s">
        <v>1316</v>
      </c>
      <c r="R48" t="s">
        <v>1316</v>
      </c>
      <c r="S48" t="s">
        <v>1316</v>
      </c>
      <c r="T48" t="s">
        <v>1316</v>
      </c>
      <c r="U48" t="s">
        <v>1316</v>
      </c>
      <c r="V48" t="s">
        <v>1316</v>
      </c>
      <c r="W48" t="s">
        <v>1316</v>
      </c>
      <c r="X48" t="s">
        <v>1316</v>
      </c>
      <c r="Y48" t="s">
        <v>1316</v>
      </c>
      <c r="Z48" t="s">
        <v>1316</v>
      </c>
      <c r="AA48" t="s">
        <v>1316</v>
      </c>
      <c r="AB48" t="s">
        <v>1316</v>
      </c>
      <c r="AC48" t="s">
        <v>1316</v>
      </c>
      <c r="AD48" t="s">
        <v>1316</v>
      </c>
      <c r="AE48" t="s">
        <v>1316</v>
      </c>
      <c r="AF48" t="s">
        <v>1316</v>
      </c>
      <c r="AG48" t="s">
        <v>1316</v>
      </c>
      <c r="AH48" t="s">
        <v>1316</v>
      </c>
      <c r="AI48" t="s">
        <v>1316</v>
      </c>
      <c r="AJ48" t="s">
        <v>1316</v>
      </c>
      <c r="AK48" t="s">
        <v>1316</v>
      </c>
      <c r="AL48" t="s">
        <v>1316</v>
      </c>
      <c r="AM48" t="s">
        <v>1316</v>
      </c>
      <c r="AN48" t="s">
        <v>1316</v>
      </c>
      <c r="AO48" t="s">
        <v>1316</v>
      </c>
      <c r="AP48" t="s">
        <v>1316</v>
      </c>
      <c r="AQ48" t="s">
        <v>1316</v>
      </c>
      <c r="AR48" t="s">
        <v>1316</v>
      </c>
      <c r="AS48" t="s">
        <v>1316</v>
      </c>
      <c r="AT48" t="s">
        <v>1316</v>
      </c>
      <c r="AU48" t="s">
        <v>1316</v>
      </c>
      <c r="AV48" t="s">
        <v>1316</v>
      </c>
      <c r="AW48" t="s">
        <v>1316</v>
      </c>
      <c r="AX48" s="17" t="str">
        <f>IF(ISNA(INDEX('[6]Download-XPop'!$AY$4:$AY$663, MATCH($B48,'[6]Download-XPop'!$B$4:$B$663,0)+1,1)),"NaN",INDEX('[6]Download-XPop'!AY$4:AY$663, MATCH($B48,'[6]Download-XPop'!$B$4:$B$663,0)+1,1))</f>
        <v>NaN</v>
      </c>
      <c r="AY48" s="17" t="str">
        <f>IF(ISNA(INDEX('[6]Download-XPop'!$AY$4:$AY$663, MATCH($B48,'[6]Download-XPop'!$B$4:$B$663,0)+1,1)),"NaN",INDEX('[6]Download-XPop'!AZ$4:AZ$663, MATCH($B48,'[6]Download-XPop'!$B$4:$B$663,0)+1,1))</f>
        <v>NaN</v>
      </c>
    </row>
    <row r="49" spans="1:51" x14ac:dyDescent="0.2">
      <c r="A49" t="s">
        <v>1322</v>
      </c>
      <c r="B49" t="s">
        <v>1316</v>
      </c>
      <c r="C49" t="s">
        <v>1316</v>
      </c>
      <c r="D49" t="s">
        <v>1316</v>
      </c>
      <c r="E49" t="s">
        <v>1316</v>
      </c>
      <c r="F49" t="s">
        <v>1316</v>
      </c>
      <c r="G49" t="s">
        <v>1316</v>
      </c>
      <c r="H49" t="s">
        <v>1316</v>
      </c>
      <c r="I49" t="s">
        <v>1316</v>
      </c>
      <c r="J49" t="s">
        <v>1316</v>
      </c>
      <c r="K49" t="s">
        <v>1316</v>
      </c>
      <c r="L49" t="s">
        <v>1316</v>
      </c>
      <c r="M49" t="s">
        <v>1316</v>
      </c>
      <c r="N49" t="s">
        <v>1316</v>
      </c>
      <c r="O49" t="s">
        <v>1316</v>
      </c>
      <c r="P49" t="s">
        <v>1316</v>
      </c>
      <c r="Q49" t="s">
        <v>1316</v>
      </c>
      <c r="R49" t="s">
        <v>1316</v>
      </c>
      <c r="S49" t="s">
        <v>1316</v>
      </c>
      <c r="T49" t="s">
        <v>1316</v>
      </c>
      <c r="U49" t="s">
        <v>1316</v>
      </c>
      <c r="V49" t="s">
        <v>1316</v>
      </c>
      <c r="W49" t="s">
        <v>1316</v>
      </c>
      <c r="X49" t="s">
        <v>1316</v>
      </c>
      <c r="Y49" t="s">
        <v>1316</v>
      </c>
      <c r="Z49" t="s">
        <v>1316</v>
      </c>
      <c r="AA49" t="s">
        <v>1316</v>
      </c>
      <c r="AB49" t="s">
        <v>1316</v>
      </c>
      <c r="AC49" t="s">
        <v>1316</v>
      </c>
      <c r="AD49" t="s">
        <v>1316</v>
      </c>
      <c r="AE49" t="s">
        <v>1316</v>
      </c>
      <c r="AF49" t="s">
        <v>1316</v>
      </c>
      <c r="AG49" t="s">
        <v>1316</v>
      </c>
      <c r="AH49" t="s">
        <v>1316</v>
      </c>
      <c r="AI49" t="s">
        <v>1316</v>
      </c>
      <c r="AJ49" t="s">
        <v>1316</v>
      </c>
      <c r="AK49" t="s">
        <v>1316</v>
      </c>
      <c r="AL49" t="s">
        <v>1316</v>
      </c>
      <c r="AM49" t="s">
        <v>1316</v>
      </c>
      <c r="AN49" t="s">
        <v>1316</v>
      </c>
      <c r="AO49" t="s">
        <v>1316</v>
      </c>
      <c r="AP49" t="s">
        <v>1316</v>
      </c>
      <c r="AQ49" t="s">
        <v>1316</v>
      </c>
      <c r="AR49" t="s">
        <v>1316</v>
      </c>
      <c r="AS49" t="s">
        <v>1316</v>
      </c>
      <c r="AT49" t="s">
        <v>1316</v>
      </c>
      <c r="AU49" t="s">
        <v>1316</v>
      </c>
      <c r="AV49" t="s">
        <v>1316</v>
      </c>
      <c r="AW49" t="s">
        <v>1316</v>
      </c>
      <c r="AX49" s="17" t="str">
        <f>IF(ISNA(INDEX('[6]Download-XPop'!$AY$4:$AY$663, MATCH($B49,'[6]Download-XPop'!$B$4:$B$663,0)+1,1)),"NaN",INDEX('[6]Download-XPop'!AY$4:AY$663, MATCH($B49,'[6]Download-XPop'!$B$4:$B$663,0)+1,1))</f>
        <v>NaN</v>
      </c>
      <c r="AY49" s="17" t="str">
        <f>IF(ISNA(INDEX('[6]Download-XPop'!$AY$4:$AY$663, MATCH($B49,'[6]Download-XPop'!$B$4:$B$663,0)+1,1)),"NaN",INDEX('[6]Download-XPop'!AZ$4:AZ$663, MATCH($B49,'[6]Download-XPop'!$B$4:$B$663,0)+1,1))</f>
        <v>NaN</v>
      </c>
    </row>
    <row r="50" spans="1:51" x14ac:dyDescent="0.2">
      <c r="A50" t="s">
        <v>185</v>
      </c>
      <c r="B50" t="s">
        <v>188</v>
      </c>
      <c r="C50" t="s">
        <v>1021</v>
      </c>
      <c r="D50" s="17">
        <v>18.399999999999999</v>
      </c>
      <c r="E50" s="17">
        <v>19.899999999999999</v>
      </c>
      <c r="F50" s="17">
        <v>21.9</v>
      </c>
      <c r="G50" s="17">
        <v>23.6</v>
      </c>
      <c r="H50" s="17">
        <v>26.1</v>
      </c>
      <c r="I50" s="17">
        <v>30.9</v>
      </c>
      <c r="J50" s="17">
        <v>34.700000000000003</v>
      </c>
      <c r="K50" s="17">
        <v>36.799999999999997</v>
      </c>
      <c r="L50" s="17">
        <v>39.1</v>
      </c>
      <c r="M50" s="17">
        <v>42.5</v>
      </c>
      <c r="N50" s="17">
        <v>47.3</v>
      </c>
      <c r="O50" s="17">
        <v>54.5</v>
      </c>
      <c r="P50" s="17">
        <v>64.099999999999994</v>
      </c>
      <c r="Q50" s="17">
        <v>78.900000000000006</v>
      </c>
      <c r="R50" s="17">
        <v>101</v>
      </c>
      <c r="S50" s="17">
        <v>142</v>
      </c>
      <c r="T50" s="17">
        <v>194</v>
      </c>
      <c r="U50" s="17">
        <v>243</v>
      </c>
      <c r="V50" s="17">
        <v>299</v>
      </c>
      <c r="W50" s="17">
        <v>383</v>
      </c>
      <c r="X50" s="17">
        <v>502</v>
      </c>
      <c r="Y50" s="17">
        <v>633</v>
      </c>
      <c r="Z50" s="17">
        <v>759</v>
      </c>
      <c r="AA50" s="17">
        <v>863</v>
      </c>
      <c r="AB50" s="17">
        <v>845</v>
      </c>
      <c r="AC50" s="17">
        <v>913</v>
      </c>
      <c r="AD50" s="17">
        <v>1040</v>
      </c>
      <c r="AE50" s="17">
        <v>1140</v>
      </c>
      <c r="AF50" s="17">
        <v>1430</v>
      </c>
      <c r="AG50" s="17">
        <v>1760</v>
      </c>
      <c r="AH50" s="17">
        <v>2090</v>
      </c>
      <c r="AI50" s="17">
        <v>2300</v>
      </c>
      <c r="AJ50" s="17">
        <v>2500</v>
      </c>
      <c r="AK50" s="17">
        <v>2880</v>
      </c>
      <c r="AL50" s="17">
        <v>2630</v>
      </c>
      <c r="AM50" s="17">
        <v>2320</v>
      </c>
      <c r="AN50" s="17">
        <v>2360</v>
      </c>
      <c r="AO50" s="17">
        <v>2080</v>
      </c>
      <c r="AP50" s="17">
        <v>1970</v>
      </c>
      <c r="AQ50" s="17">
        <v>2160</v>
      </c>
      <c r="AR50" s="17">
        <v>1900</v>
      </c>
      <c r="AS50" s="17">
        <v>1850</v>
      </c>
      <c r="AT50" s="17">
        <v>1800</v>
      </c>
      <c r="AU50" s="17">
        <v>1870</v>
      </c>
      <c r="AV50" s="17">
        <v>2000</v>
      </c>
      <c r="AW50" s="17">
        <v>2740</v>
      </c>
      <c r="AX50" s="17">
        <f>IF(ISNA(INDEX('[6]Download-XPop'!$AY$4:$AY$663, MATCH($B50,'[6]Download-XPop'!$B$4:$B$663,0)+1,1)),"NaN",INDEX('[6]Download-XPop'!AY$4:AY$663, MATCH($B50,'[6]Download-XPop'!$B$4:$B$663,0)+1,1))</f>
        <v>3054.1216732108101</v>
      </c>
      <c r="AY50" s="17">
        <f>IF(ISNA(INDEX('[6]Download-XPop'!$AY$4:$AY$663, MATCH($B50,'[6]Download-XPop'!$B$4:$B$663,0)+1,1)),"NaN",INDEX('[6]Download-XPop'!AZ$4:AZ$663, MATCH($B50,'[6]Download-XPop'!$B$4:$B$663,0)+1,1))</f>
        <v>2951.3274023476001</v>
      </c>
    </row>
    <row r="51" spans="1:51" x14ac:dyDescent="0.2">
      <c r="A51" t="s">
        <v>189</v>
      </c>
      <c r="B51" t="s">
        <v>193</v>
      </c>
      <c r="C51" t="s">
        <v>1022</v>
      </c>
      <c r="D51" s="17">
        <v>276</v>
      </c>
      <c r="E51" s="17">
        <v>275</v>
      </c>
      <c r="F51" s="17">
        <v>252</v>
      </c>
      <c r="G51" s="17">
        <v>223</v>
      </c>
      <c r="H51" s="17">
        <v>241</v>
      </c>
      <c r="I51" s="17">
        <v>214</v>
      </c>
      <c r="J51" s="17">
        <v>239</v>
      </c>
      <c r="K51" s="17">
        <v>246</v>
      </c>
      <c r="L51" s="17">
        <v>226</v>
      </c>
      <c r="M51" s="17">
        <v>213</v>
      </c>
      <c r="N51" s="17">
        <v>211</v>
      </c>
      <c r="O51" s="17">
        <v>272</v>
      </c>
      <c r="P51" s="17">
        <v>329</v>
      </c>
      <c r="Q51" s="17">
        <v>381</v>
      </c>
      <c r="R51" s="17">
        <v>437</v>
      </c>
      <c r="S51" s="17">
        <v>449</v>
      </c>
      <c r="T51" s="17">
        <v>346</v>
      </c>
      <c r="U51" s="17">
        <v>301</v>
      </c>
      <c r="V51" s="17">
        <v>298</v>
      </c>
      <c r="W51" s="17">
        <v>319</v>
      </c>
      <c r="X51" s="17">
        <v>272</v>
      </c>
      <c r="Y51" s="17">
        <v>282</v>
      </c>
      <c r="Z51" s="17">
        <v>265</v>
      </c>
      <c r="AA51" s="17">
        <v>283</v>
      </c>
      <c r="AB51" s="17">
        <v>416</v>
      </c>
      <c r="AC51" s="17">
        <v>374</v>
      </c>
      <c r="AD51" s="17">
        <v>384</v>
      </c>
      <c r="AE51" s="17">
        <v>438</v>
      </c>
      <c r="AF51" s="17">
        <v>442</v>
      </c>
      <c r="AG51" s="17">
        <v>462</v>
      </c>
      <c r="AH51" s="17">
        <v>534</v>
      </c>
      <c r="AI51" s="17">
        <v>550</v>
      </c>
      <c r="AJ51" s="17">
        <v>523</v>
      </c>
      <c r="AK51" s="17">
        <v>436</v>
      </c>
      <c r="AL51" s="17">
        <v>396</v>
      </c>
      <c r="AM51" s="17">
        <v>396</v>
      </c>
      <c r="AN51" s="17">
        <v>392</v>
      </c>
      <c r="AO51" s="17">
        <v>359</v>
      </c>
      <c r="AP51" s="17">
        <v>336</v>
      </c>
      <c r="AQ51" s="17">
        <v>354</v>
      </c>
      <c r="AR51" s="17">
        <v>371</v>
      </c>
      <c r="AS51" s="17">
        <v>354</v>
      </c>
      <c r="AT51" s="17">
        <v>383</v>
      </c>
      <c r="AU51" s="17">
        <v>371</v>
      </c>
      <c r="AV51" s="17">
        <v>371</v>
      </c>
      <c r="AW51" s="17">
        <v>444</v>
      </c>
      <c r="AX51" s="17">
        <f>IF(ISNA(INDEX('[6]Download-XPop'!$AY$4:$AY$663, MATCH($B51,'[6]Download-XPop'!$B$4:$B$663,0)+1,1)),"NaN",INDEX('[6]Download-XPop'!AY$4:AY$663, MATCH($B51,'[6]Download-XPop'!$B$4:$B$663,0)+1,1))</f>
        <v>444.75635382748197</v>
      </c>
      <c r="AY51" s="17">
        <f>IF(ISNA(INDEX('[6]Download-XPop'!$AY$4:$AY$663, MATCH($B51,'[6]Download-XPop'!$B$4:$B$663,0)+1,1)),"NaN",INDEX('[6]Download-XPop'!AZ$4:AZ$663, MATCH($B51,'[6]Download-XPop'!$B$4:$B$663,0)+1,1))</f>
        <v>436.57091261223098</v>
      </c>
    </row>
    <row r="52" spans="1:51" x14ac:dyDescent="0.2">
      <c r="A52" t="s">
        <v>169</v>
      </c>
      <c r="B52" t="s">
        <v>1277</v>
      </c>
      <c r="C52" t="s">
        <v>1025</v>
      </c>
      <c r="D52" s="17">
        <v>1.67E-12</v>
      </c>
      <c r="E52" s="17">
        <v>1.67E-12</v>
      </c>
      <c r="F52" s="17">
        <v>1.67E-12</v>
      </c>
      <c r="G52" s="17">
        <v>1.67E-12</v>
      </c>
      <c r="H52" s="17">
        <v>1.67E-12</v>
      </c>
      <c r="I52" s="17">
        <v>1.67E-12</v>
      </c>
      <c r="J52" s="17">
        <v>2.6400000000000001E-12</v>
      </c>
      <c r="K52" s="17">
        <v>2.8599999999999999E-12</v>
      </c>
      <c r="L52" s="17">
        <v>2.79E-12</v>
      </c>
      <c r="M52" s="17">
        <v>5.7599999999999997E-12</v>
      </c>
      <c r="N52" s="17">
        <v>9.33E-12</v>
      </c>
      <c r="O52" s="17">
        <v>1.46E-11</v>
      </c>
      <c r="P52" s="17">
        <v>1.9199999999999999E-11</v>
      </c>
      <c r="Q52" s="17">
        <v>4.3E-11</v>
      </c>
      <c r="R52" s="17">
        <v>1.2E-10</v>
      </c>
      <c r="S52" s="17">
        <v>1.66E-10</v>
      </c>
      <c r="T52" s="17">
        <v>1.9900000000000001E-10</v>
      </c>
      <c r="U52" s="17">
        <v>3.75E-10</v>
      </c>
      <c r="V52" s="17">
        <v>6.2300000000000002E-10</v>
      </c>
      <c r="W52" s="17">
        <v>1.27E-9</v>
      </c>
      <c r="X52" s="17">
        <v>2.3899999999999998E-9</v>
      </c>
      <c r="Y52" s="17">
        <v>5.1900000000000002E-8</v>
      </c>
      <c r="Z52" s="17">
        <v>2.1500000000000002E-6</v>
      </c>
      <c r="AA52" s="17">
        <v>2.51E-5</v>
      </c>
      <c r="AB52" s="17">
        <v>1.1900000000000001E-2</v>
      </c>
      <c r="AC52" s="17">
        <v>7.0199999999999999E-2</v>
      </c>
      <c r="AD52" s="17">
        <v>0.502</v>
      </c>
      <c r="AE52" s="17">
        <v>1.31</v>
      </c>
      <c r="AF52" s="17">
        <v>1.61</v>
      </c>
      <c r="AG52" s="17">
        <v>4.0199999999999996</v>
      </c>
      <c r="AH52" s="17">
        <v>21.8</v>
      </c>
      <c r="AI52" s="17">
        <v>207</v>
      </c>
      <c r="AJ52" s="17">
        <v>347</v>
      </c>
      <c r="AK52" s="17">
        <v>405</v>
      </c>
      <c r="AL52" s="17">
        <v>399</v>
      </c>
      <c r="AM52" s="17">
        <v>474</v>
      </c>
      <c r="AN52" s="17">
        <v>468</v>
      </c>
      <c r="AO52" s="17">
        <v>517</v>
      </c>
      <c r="AP52" s="17">
        <v>559</v>
      </c>
      <c r="AQ52" s="17">
        <v>810</v>
      </c>
      <c r="AR52" s="17">
        <v>906</v>
      </c>
      <c r="AS52" s="17">
        <v>919</v>
      </c>
      <c r="AT52" s="17">
        <v>920</v>
      </c>
      <c r="AU52" s="17">
        <v>920</v>
      </c>
      <c r="AV52" s="17">
        <v>925</v>
      </c>
      <c r="AW52" s="17">
        <v>926</v>
      </c>
      <c r="AX52" s="17">
        <f>IF(ISNA(INDEX('[6]Download-XPop'!$AY$4:$AY$663, MATCH($B52,'[6]Download-XPop'!$B$4:$B$663,0)+1,1)),"NaN",INDEX('[6]Download-XPop'!AY$4:AY$663, MATCH($B52,'[6]Download-XPop'!$B$4:$B$663,0)+1,1))</f>
        <v>1010.30275716866</v>
      </c>
      <c r="AY52" s="17">
        <f>IF(ISNA(INDEX('[6]Download-XPop'!$AY$4:$AY$663, MATCH($B52,'[6]Download-XPop'!$B$4:$B$663,0)+1,1)),"NaN",INDEX('[6]Download-XPop'!AZ$4:AZ$663, MATCH($B52,'[6]Download-XPop'!$B$4:$B$663,0)+1,1))</f>
        <v>1464.41793163743</v>
      </c>
    </row>
    <row r="53" spans="1:51" x14ac:dyDescent="0.2">
      <c r="A53" t="s">
        <v>175</v>
      </c>
      <c r="B53" t="s">
        <v>179</v>
      </c>
      <c r="C53" t="s">
        <v>1014</v>
      </c>
      <c r="D53" s="17">
        <v>276</v>
      </c>
      <c r="E53" s="17">
        <v>275</v>
      </c>
      <c r="F53" s="17">
        <v>252</v>
      </c>
      <c r="G53" s="17">
        <v>223</v>
      </c>
      <c r="H53" s="17">
        <v>241</v>
      </c>
      <c r="I53" s="17">
        <v>214</v>
      </c>
      <c r="J53" s="17">
        <v>239</v>
      </c>
      <c r="K53" s="17">
        <v>246</v>
      </c>
      <c r="L53" s="17">
        <v>226</v>
      </c>
      <c r="M53" s="17">
        <v>213</v>
      </c>
      <c r="N53" s="17">
        <v>211</v>
      </c>
      <c r="O53" s="17">
        <v>272</v>
      </c>
      <c r="P53" s="17">
        <v>329</v>
      </c>
      <c r="Q53" s="17">
        <v>381</v>
      </c>
      <c r="R53" s="17">
        <v>437</v>
      </c>
      <c r="S53" s="17">
        <v>449</v>
      </c>
      <c r="T53" s="17">
        <v>346</v>
      </c>
      <c r="U53" s="17">
        <v>301</v>
      </c>
      <c r="V53" s="17">
        <v>298</v>
      </c>
      <c r="W53" s="17">
        <v>319</v>
      </c>
      <c r="X53" s="17">
        <v>272</v>
      </c>
      <c r="Y53" s="17">
        <v>282</v>
      </c>
      <c r="Z53" s="17">
        <v>265</v>
      </c>
      <c r="AA53" s="17">
        <v>283</v>
      </c>
      <c r="AB53" s="17">
        <v>555</v>
      </c>
      <c r="AC53" s="17">
        <v>499</v>
      </c>
      <c r="AD53" s="17">
        <v>512</v>
      </c>
      <c r="AE53" s="17">
        <v>584</v>
      </c>
      <c r="AF53" s="17">
        <v>590</v>
      </c>
      <c r="AG53" s="17">
        <v>616</v>
      </c>
      <c r="AH53" s="17">
        <v>712</v>
      </c>
      <c r="AI53" s="17">
        <v>733</v>
      </c>
      <c r="AJ53" s="17">
        <v>697</v>
      </c>
      <c r="AK53" s="17">
        <v>581</v>
      </c>
      <c r="AL53" s="17">
        <v>528</v>
      </c>
      <c r="AM53" s="17">
        <v>527</v>
      </c>
      <c r="AN53" s="17">
        <v>523</v>
      </c>
      <c r="AO53" s="17">
        <v>479</v>
      </c>
      <c r="AP53" s="17">
        <v>448</v>
      </c>
      <c r="AQ53" s="17">
        <v>472</v>
      </c>
      <c r="AR53" s="17">
        <v>495</v>
      </c>
      <c r="AS53" s="17">
        <v>472</v>
      </c>
      <c r="AT53" s="17">
        <v>511</v>
      </c>
      <c r="AU53" s="17">
        <v>494</v>
      </c>
      <c r="AV53" s="17">
        <v>494</v>
      </c>
      <c r="AW53" s="17">
        <v>591</v>
      </c>
      <c r="AX53" s="17">
        <f>IF(ISNA(INDEX('[6]Download-XPop'!$AY$4:$AY$663, MATCH($B53,'[6]Download-XPop'!$B$4:$B$663,0)+1,1)),"NaN",INDEX('[6]Download-XPop'!AY$4:AY$663, MATCH($B53,'[6]Download-XPop'!$B$4:$B$663,0)+1,1))</f>
        <v>593.07773020000002</v>
      </c>
      <c r="AY53" s="17">
        <f>IF(ISNA(INDEX('[6]Download-XPop'!$AY$4:$AY$663, MATCH($B53,'[6]Download-XPop'!$B$4:$B$663,0)+1,1)),"NaN",INDEX('[6]Download-XPop'!AZ$4:AZ$663, MATCH($B53,'[6]Download-XPop'!$B$4:$B$663,0)+1,1))</f>
        <v>582.07485796416699</v>
      </c>
    </row>
    <row r="54" spans="1:51" x14ac:dyDescent="0.2">
      <c r="A54" t="s">
        <v>180</v>
      </c>
      <c r="B54" t="s">
        <v>184</v>
      </c>
      <c r="C54" t="s">
        <v>1026</v>
      </c>
      <c r="D54" s="17">
        <v>0.89300000000000002</v>
      </c>
      <c r="E54" s="17">
        <v>0.88100000000000001</v>
      </c>
      <c r="F54" s="17">
        <v>0.83699999999999997</v>
      </c>
      <c r="G54" s="17">
        <v>0.73699999999999999</v>
      </c>
      <c r="H54" s="17">
        <v>0.71499999999999997</v>
      </c>
      <c r="I54" s="17">
        <v>0.83199999999999996</v>
      </c>
      <c r="J54" s="17">
        <v>1</v>
      </c>
      <c r="K54" s="17">
        <v>1.03</v>
      </c>
      <c r="L54" s="17">
        <v>0.96399999999999997</v>
      </c>
      <c r="M54" s="17">
        <v>0.97899999999999998</v>
      </c>
      <c r="N54" s="17">
        <v>1.03</v>
      </c>
      <c r="O54" s="17">
        <v>1.1499999999999999</v>
      </c>
      <c r="P54" s="17">
        <v>1.33</v>
      </c>
      <c r="Q54" s="17">
        <v>1.5</v>
      </c>
      <c r="R54" s="17">
        <v>1.76</v>
      </c>
      <c r="S54" s="17">
        <v>2.02</v>
      </c>
      <c r="T54" s="17">
        <v>1.91</v>
      </c>
      <c r="U54" s="17">
        <v>1.69</v>
      </c>
      <c r="V54" s="17">
        <v>1.53</v>
      </c>
      <c r="W54" s="17">
        <v>1.67</v>
      </c>
      <c r="X54" s="17">
        <v>1.68</v>
      </c>
      <c r="Y54" s="17">
        <v>1.73</v>
      </c>
      <c r="Z54" s="17">
        <v>1.86</v>
      </c>
      <c r="AA54" s="17">
        <v>1.85</v>
      </c>
      <c r="AB54" s="17">
        <v>1.69</v>
      </c>
      <c r="AC54" s="17">
        <v>1.52</v>
      </c>
      <c r="AD54" s="17">
        <v>1.45</v>
      </c>
      <c r="AE54" s="17">
        <v>1.51</v>
      </c>
      <c r="AF54" s="17">
        <v>1.87</v>
      </c>
      <c r="AG54" s="17">
        <v>1.89</v>
      </c>
      <c r="AH54" s="17">
        <v>2.2000000000000002</v>
      </c>
      <c r="AI54" s="17">
        <v>2.38</v>
      </c>
      <c r="AJ54" s="17">
        <v>2.16</v>
      </c>
      <c r="AK54" s="17">
        <v>1.72</v>
      </c>
      <c r="AL54" s="17">
        <v>1.51</v>
      </c>
      <c r="AM54" s="17">
        <v>1.42</v>
      </c>
      <c r="AN54" s="17">
        <v>1.54</v>
      </c>
      <c r="AO54" s="17">
        <v>1.36</v>
      </c>
      <c r="AP54" s="17">
        <v>1.42</v>
      </c>
      <c r="AQ54" s="17">
        <v>1.6</v>
      </c>
      <c r="AR54" s="17">
        <v>1.39</v>
      </c>
      <c r="AS54" s="17">
        <v>1.27</v>
      </c>
      <c r="AT54" s="17">
        <v>1.23</v>
      </c>
      <c r="AU54" s="17">
        <v>1.22</v>
      </c>
      <c r="AV54" s="17">
        <v>1.21</v>
      </c>
      <c r="AW54" s="17">
        <v>1.43</v>
      </c>
      <c r="AX54" s="17">
        <f>IF(ISNA(INDEX('[6]Download-XPop'!$AY$4:$AY$663, MATCH($B54,'[6]Download-XPop'!$B$4:$B$663,0)+1,1)),"NaN",INDEX('[6]Download-XPop'!AY$4:AY$663, MATCH($B54,'[6]Download-XPop'!$B$4:$B$663,0)+1,1))</f>
        <v>1.4365250000000001</v>
      </c>
      <c r="AY54" s="17">
        <f>IF(ISNA(INDEX('[6]Download-XPop'!$AY$4:$AY$663, MATCH($B54,'[6]Download-XPop'!$B$4:$B$663,0)+1,1)),"NaN",INDEX('[6]Download-XPop'!AZ$4:AZ$663, MATCH($B54,'[6]Download-XPop'!$B$4:$B$663,0)+1,1))</f>
        <v>1.4074294915499499</v>
      </c>
    </row>
    <row r="55" spans="1:51" x14ac:dyDescent="0.2">
      <c r="A55" t="s">
        <v>200</v>
      </c>
      <c r="B55" t="s">
        <v>204</v>
      </c>
      <c r="C55" t="s">
        <v>1027</v>
      </c>
      <c r="D55" s="17">
        <v>6.63</v>
      </c>
      <c r="E55" s="17">
        <v>6.63</v>
      </c>
      <c r="F55" s="17">
        <v>6.64</v>
      </c>
      <c r="G55" s="17">
        <v>6.65</v>
      </c>
      <c r="H55" s="17">
        <v>7.93</v>
      </c>
      <c r="I55" s="17">
        <v>8.57</v>
      </c>
      <c r="J55" s="17">
        <v>8.57</v>
      </c>
      <c r="K55" s="17">
        <v>8.57</v>
      </c>
      <c r="L55" s="17">
        <v>8.57</v>
      </c>
      <c r="M55" s="17">
        <v>8.57</v>
      </c>
      <c r="N55" s="17">
        <v>8.57</v>
      </c>
      <c r="O55" s="17">
        <v>21.8</v>
      </c>
      <c r="P55" s="17">
        <v>37.4</v>
      </c>
      <c r="Q55" s="17">
        <v>41.1</v>
      </c>
      <c r="R55" s="17">
        <v>44.5</v>
      </c>
      <c r="S55" s="17">
        <v>50.5</v>
      </c>
      <c r="T55" s="17">
        <v>56</v>
      </c>
      <c r="U55" s="17">
        <v>62.8</v>
      </c>
      <c r="V55" s="17">
        <v>75.8</v>
      </c>
      <c r="W55" s="17">
        <v>81.5</v>
      </c>
      <c r="X55" s="17">
        <v>91.6</v>
      </c>
      <c r="Y55" s="17">
        <v>122</v>
      </c>
      <c r="Z55" s="17">
        <v>135</v>
      </c>
      <c r="AA55" s="17">
        <v>142</v>
      </c>
      <c r="AB55" s="17">
        <v>157</v>
      </c>
      <c r="AC55" s="17">
        <v>180</v>
      </c>
      <c r="AD55" s="17">
        <v>208</v>
      </c>
      <c r="AE55" s="17">
        <v>233</v>
      </c>
      <c r="AF55" s="17">
        <v>257</v>
      </c>
      <c r="AG55" s="17">
        <v>286</v>
      </c>
      <c r="AH55" s="17">
        <v>308</v>
      </c>
      <c r="AI55" s="17">
        <v>329</v>
      </c>
      <c r="AJ55" s="17">
        <v>360</v>
      </c>
      <c r="AK55" s="17">
        <v>399</v>
      </c>
      <c r="AL55" s="17">
        <v>438</v>
      </c>
      <c r="AM55" s="17">
        <v>478</v>
      </c>
      <c r="AN55" s="17">
        <v>511</v>
      </c>
      <c r="AO55" s="17">
        <v>517</v>
      </c>
      <c r="AP55" s="17">
        <v>526</v>
      </c>
      <c r="AQ55" s="17">
        <v>573</v>
      </c>
      <c r="AR55" s="17">
        <v>526</v>
      </c>
      <c r="AS55" s="17">
        <v>506</v>
      </c>
      <c r="AT55" s="17">
        <v>503</v>
      </c>
      <c r="AU55" s="17">
        <v>500</v>
      </c>
      <c r="AV55" s="17">
        <v>538</v>
      </c>
      <c r="AW55" s="17">
        <v>535</v>
      </c>
      <c r="AX55" s="17">
        <f>IF(ISNA(INDEX('[6]Download-XPop'!$AY$4:$AY$663, MATCH($B55,'[6]Download-XPop'!$B$4:$B$663,0)+1,1)),"NaN",INDEX('[6]Download-XPop'!AY$4:AY$663, MATCH($B55,'[6]Download-XPop'!$B$4:$B$663,0)+1,1))</f>
        <v>544.73936722901999</v>
      </c>
      <c r="AY55" s="17">
        <f>IF(ISNA(INDEX('[6]Download-XPop'!$AY$4:$AY$663, MATCH($B55,'[6]Download-XPop'!$B$4:$B$663,0)+1,1)),"NaN",INDEX('[6]Download-XPop'!AZ$4:AZ$663, MATCH($B55,'[6]Download-XPop'!$B$4:$B$663,0)+1,1))</f>
        <v>567.51309030977995</v>
      </c>
    </row>
    <row r="56" spans="1:51" x14ac:dyDescent="0.2">
      <c r="A56" t="s">
        <v>159</v>
      </c>
      <c r="B56" t="s">
        <v>922</v>
      </c>
      <c r="C56" t="s">
        <v>1033</v>
      </c>
      <c r="D56" s="17">
        <v>276</v>
      </c>
      <c r="E56" s="17">
        <v>275</v>
      </c>
      <c r="F56" s="17">
        <v>252</v>
      </c>
      <c r="G56" s="17">
        <v>223</v>
      </c>
      <c r="H56" s="17">
        <v>241</v>
      </c>
      <c r="I56" s="17">
        <v>214</v>
      </c>
      <c r="J56" s="17">
        <v>239</v>
      </c>
      <c r="K56" s="17">
        <v>246</v>
      </c>
      <c r="L56" s="17">
        <v>226</v>
      </c>
      <c r="M56" s="17">
        <v>213</v>
      </c>
      <c r="N56" s="17">
        <v>211</v>
      </c>
      <c r="O56" s="17">
        <v>272</v>
      </c>
      <c r="P56" s="17">
        <v>329</v>
      </c>
      <c r="Q56" s="17">
        <v>381</v>
      </c>
      <c r="R56" s="17">
        <v>437</v>
      </c>
      <c r="S56" s="17">
        <v>449</v>
      </c>
      <c r="T56" s="17">
        <v>346</v>
      </c>
      <c r="U56" s="17">
        <v>301</v>
      </c>
      <c r="V56" s="17">
        <v>298</v>
      </c>
      <c r="W56" s="17">
        <v>319</v>
      </c>
      <c r="X56" s="17">
        <v>272</v>
      </c>
      <c r="Y56" s="17">
        <v>282</v>
      </c>
      <c r="Z56" s="17">
        <v>265</v>
      </c>
      <c r="AA56" s="17">
        <v>283</v>
      </c>
      <c r="AB56" s="17">
        <v>555</v>
      </c>
      <c r="AC56" s="17">
        <v>499</v>
      </c>
      <c r="AD56" s="17">
        <v>512</v>
      </c>
      <c r="AE56" s="17">
        <v>584</v>
      </c>
      <c r="AF56" s="17">
        <v>590</v>
      </c>
      <c r="AG56" s="17">
        <v>616</v>
      </c>
      <c r="AH56" s="17">
        <v>712</v>
      </c>
      <c r="AI56" s="17">
        <v>733</v>
      </c>
      <c r="AJ56" s="17">
        <v>697</v>
      </c>
      <c r="AK56" s="17">
        <v>581</v>
      </c>
      <c r="AL56" s="17">
        <v>528</v>
      </c>
      <c r="AM56" s="17">
        <v>527</v>
      </c>
      <c r="AN56" s="17">
        <v>523</v>
      </c>
      <c r="AO56" s="17">
        <v>479</v>
      </c>
      <c r="AP56" s="17">
        <v>448</v>
      </c>
      <c r="AQ56" s="17">
        <v>472</v>
      </c>
      <c r="AR56" s="17">
        <v>495</v>
      </c>
      <c r="AS56" s="17">
        <v>472</v>
      </c>
      <c r="AT56" s="17">
        <v>511</v>
      </c>
      <c r="AU56" s="17">
        <v>494</v>
      </c>
      <c r="AV56" s="17">
        <v>494</v>
      </c>
      <c r="AW56" s="17">
        <v>591</v>
      </c>
      <c r="AX56" s="17">
        <f>IF(ISNA(INDEX('[6]Download-XPop'!$AY$4:$AY$663, MATCH($B56,'[6]Download-XPop'!$B$4:$B$663,0)+1,1)),"NaN",INDEX('[6]Download-XPop'!AY$4:AY$663, MATCH($B56,'[6]Download-XPop'!$B$4:$B$663,0)+1,1))</f>
        <v>593.07773020000002</v>
      </c>
      <c r="AY56" s="17">
        <f>IF(ISNA(INDEX('[6]Download-XPop'!$AY$4:$AY$663, MATCH($B56,'[6]Download-XPop'!$B$4:$B$663,0)+1,1)),"NaN",INDEX('[6]Download-XPop'!AZ$4:AZ$663, MATCH($B56,'[6]Download-XPop'!$B$4:$B$663,0)+1,1))</f>
        <v>582.07485796416699</v>
      </c>
    </row>
    <row r="57" spans="1:51" x14ac:dyDescent="0.2">
      <c r="A57" t="s">
        <v>359</v>
      </c>
      <c r="B57" t="s">
        <v>363</v>
      </c>
      <c r="C57" t="s">
        <v>1028</v>
      </c>
      <c r="D57" t="s">
        <v>1316</v>
      </c>
      <c r="E57" t="s">
        <v>1316</v>
      </c>
      <c r="F57" t="s">
        <v>1316</v>
      </c>
      <c r="G57" t="s">
        <v>1316</v>
      </c>
      <c r="H57" t="s">
        <v>1316</v>
      </c>
      <c r="I57" t="s">
        <v>1316</v>
      </c>
      <c r="J57" t="s">
        <v>1316</v>
      </c>
      <c r="K57" t="s">
        <v>1316</v>
      </c>
      <c r="L57" t="s">
        <v>1316</v>
      </c>
      <c r="M57" t="s">
        <v>1316</v>
      </c>
      <c r="N57" t="s">
        <v>1316</v>
      </c>
      <c r="O57" t="s">
        <v>1316</v>
      </c>
      <c r="P57" t="s">
        <v>1316</v>
      </c>
      <c r="Q57" t="s">
        <v>1316</v>
      </c>
      <c r="R57" t="s">
        <v>1316</v>
      </c>
      <c r="S57" t="s">
        <v>1316</v>
      </c>
      <c r="T57" t="s">
        <v>1316</v>
      </c>
      <c r="U57" t="s">
        <v>1316</v>
      </c>
      <c r="V57" t="s">
        <v>1316</v>
      </c>
      <c r="W57" t="s">
        <v>1316</v>
      </c>
      <c r="X57" s="17">
        <v>1.1299999999999999E-2</v>
      </c>
      <c r="Y57" s="17">
        <v>1.9599999999999999E-2</v>
      </c>
      <c r="Z57" s="17">
        <v>0.26300000000000001</v>
      </c>
      <c r="AA57" s="17">
        <v>3.58</v>
      </c>
      <c r="AB57" s="17">
        <v>6</v>
      </c>
      <c r="AC57" s="17">
        <v>5.23</v>
      </c>
      <c r="AD57" s="17">
        <v>5.43</v>
      </c>
      <c r="AE57" s="17">
        <v>6.16</v>
      </c>
      <c r="AF57" s="17">
        <v>6.36</v>
      </c>
      <c r="AG57" s="17">
        <v>7.11</v>
      </c>
      <c r="AH57" s="17">
        <v>8.2799999999999994</v>
      </c>
      <c r="AI57" s="17">
        <v>8.34</v>
      </c>
      <c r="AJ57" s="17">
        <v>7.87</v>
      </c>
      <c r="AK57" s="17">
        <v>6.7</v>
      </c>
      <c r="AL57" s="17">
        <v>6.03</v>
      </c>
      <c r="AM57" s="17">
        <v>5.95</v>
      </c>
      <c r="AN57" s="17">
        <v>5.84</v>
      </c>
      <c r="AO57" s="17">
        <v>5.36</v>
      </c>
      <c r="AP57" s="17">
        <v>4.9400000000000004</v>
      </c>
      <c r="AQ57" s="17">
        <v>5.28</v>
      </c>
      <c r="AR57" s="17">
        <v>5.5</v>
      </c>
      <c r="AS57" s="17">
        <v>5.34</v>
      </c>
      <c r="AT57" s="17">
        <v>5.85</v>
      </c>
      <c r="AU57" s="17">
        <v>5.7</v>
      </c>
      <c r="AV57" s="17">
        <v>5.75</v>
      </c>
      <c r="AW57" s="17">
        <v>6.86</v>
      </c>
      <c r="AX57" s="17">
        <f>IF(ISNA(INDEX('[6]Download-XPop'!$AY$4:$AY$663, MATCH($B57,'[6]Download-XPop'!$B$4:$B$663,0)+1,1)),"NaN",INDEX('[6]Download-XPop'!AY$4:AY$663, MATCH($B57,'[6]Download-XPop'!$B$4:$B$663,0)+1,1))</f>
        <v>6.8059901666666702</v>
      </c>
      <c r="AY57" s="17">
        <f>IF(ISNA(INDEX('[6]Download-XPop'!$AY$4:$AY$663, MATCH($B57,'[6]Download-XPop'!$B$4:$B$663,0)+1,1)),"NaN",INDEX('[6]Download-XPop'!AZ$4:AZ$663, MATCH($B57,'[6]Download-XPop'!$B$4:$B$663,0)+1,1))</f>
        <v>6.623831</v>
      </c>
    </row>
    <row r="58" spans="1:51" x14ac:dyDescent="0.2">
      <c r="A58" t="s">
        <v>208</v>
      </c>
      <c r="B58" t="s">
        <v>211</v>
      </c>
      <c r="C58" t="s">
        <v>1029</v>
      </c>
      <c r="D58">
        <v>1</v>
      </c>
      <c r="E58">
        <v>1</v>
      </c>
      <c r="F58" s="17">
        <v>0.95299999999999996</v>
      </c>
      <c r="G58" s="17">
        <v>0.82899999999999996</v>
      </c>
      <c r="H58" s="17">
        <v>0.82</v>
      </c>
      <c r="I58" s="17">
        <v>0.82</v>
      </c>
      <c r="J58" s="17">
        <v>0.82099999999999995</v>
      </c>
      <c r="K58" s="17">
        <v>0.83</v>
      </c>
      <c r="L58" s="17">
        <v>0.77</v>
      </c>
      <c r="M58" s="17">
        <v>0.73</v>
      </c>
      <c r="N58" s="17">
        <v>0.72</v>
      </c>
      <c r="O58" s="17">
        <v>0.83</v>
      </c>
      <c r="P58" s="17">
        <v>0.85</v>
      </c>
      <c r="Q58" s="17">
        <v>0.85899999999999999</v>
      </c>
      <c r="R58" s="17">
        <v>0.879</v>
      </c>
      <c r="S58" s="17">
        <v>0.91600000000000004</v>
      </c>
      <c r="T58" s="17">
        <v>0.83299999999999996</v>
      </c>
      <c r="U58" s="17">
        <v>0.78600000000000003</v>
      </c>
      <c r="V58" s="17">
        <v>0.75800000000000001</v>
      </c>
      <c r="W58" s="17">
        <v>0.78</v>
      </c>
      <c r="X58" s="17">
        <v>0.752</v>
      </c>
      <c r="Y58" s="17">
        <v>0.73299999999999998</v>
      </c>
      <c r="Z58" s="17">
        <v>0.74</v>
      </c>
      <c r="AA58" s="17">
        <v>0.74</v>
      </c>
      <c r="AB58" s="17">
        <v>0.74</v>
      </c>
      <c r="AC58" s="17">
        <v>0.78300000000000003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 s="17">
        <v>0.99299999999999999</v>
      </c>
      <c r="AT58">
        <v>1</v>
      </c>
      <c r="AU58">
        <v>1</v>
      </c>
      <c r="AV58">
        <v>1</v>
      </c>
      <c r="AW58" s="17">
        <v>0.999</v>
      </c>
      <c r="AX58" s="17">
        <f>IF(ISNA(INDEX('[6]Download-XPop'!$AY$4:$AY$663, MATCH($B58,'[6]Download-XPop'!$B$4:$B$663,0)+1,1)),"NaN",INDEX('[6]Download-XPop'!AY$4:AY$663, MATCH($B58,'[6]Download-XPop'!$B$4:$B$663,0)+1,1))</f>
        <v>1</v>
      </c>
      <c r="AY58" s="17">
        <f>IF(ISNA(INDEX('[6]Download-XPop'!$AY$4:$AY$663, MATCH($B58,'[6]Download-XPop'!$B$4:$B$663,0)+1,1)),"NaN",INDEX('[6]Download-XPop'!AZ$4:AZ$663, MATCH($B58,'[6]Download-XPop'!$B$4:$B$663,0)+1,1))</f>
        <v>1</v>
      </c>
    </row>
    <row r="59" spans="1:51" x14ac:dyDescent="0.2">
      <c r="A59" t="s">
        <v>942</v>
      </c>
      <c r="B59" t="s">
        <v>218</v>
      </c>
      <c r="C59" t="s">
        <v>979</v>
      </c>
      <c r="D59" s="17">
        <v>0.71199999999999997</v>
      </c>
      <c r="E59" s="17">
        <v>0.70199999999999996</v>
      </c>
      <c r="F59" s="17">
        <v>0.65500000000000003</v>
      </c>
      <c r="G59" s="17">
        <v>0.59799999999999998</v>
      </c>
      <c r="H59" s="17">
        <v>0.623</v>
      </c>
      <c r="I59" s="17">
        <v>0.63</v>
      </c>
      <c r="J59" s="17">
        <v>0.70099999999999996</v>
      </c>
      <c r="K59" s="17">
        <v>0.69699999999999995</v>
      </c>
      <c r="L59" s="17">
        <v>0.63800000000000001</v>
      </c>
      <c r="M59" s="17">
        <v>0.60599999999999998</v>
      </c>
      <c r="N59" s="17">
        <v>0.60299999999999998</v>
      </c>
      <c r="O59" s="17">
        <v>0.72</v>
      </c>
      <c r="P59" s="17">
        <v>0.81200000000000006</v>
      </c>
      <c r="Q59" s="17">
        <v>0.9</v>
      </c>
      <c r="R59" s="17">
        <v>1.01</v>
      </c>
      <c r="S59" s="17">
        <v>1.05</v>
      </c>
      <c r="T59" s="17">
        <v>0.88500000000000001</v>
      </c>
      <c r="U59" s="17">
        <v>0.82199999999999995</v>
      </c>
      <c r="V59" s="17">
        <v>0.79700000000000004</v>
      </c>
      <c r="W59" s="17">
        <v>0.84499999999999997</v>
      </c>
      <c r="X59" s="17">
        <v>0.78300000000000003</v>
      </c>
      <c r="Y59" s="17">
        <v>0.79400000000000004</v>
      </c>
      <c r="Z59" s="17">
        <v>0.76800000000000002</v>
      </c>
      <c r="AA59" s="17">
        <v>0.85</v>
      </c>
      <c r="AB59" s="17">
        <v>0.84099999999999997</v>
      </c>
      <c r="AC59" s="17">
        <v>0.77300000000000002</v>
      </c>
      <c r="AD59" s="17">
        <v>0.79700000000000004</v>
      </c>
      <c r="AE59" s="17">
        <v>0.878</v>
      </c>
      <c r="AF59" s="17">
        <v>0.88500000000000001</v>
      </c>
      <c r="AG59" s="17">
        <v>0.92800000000000005</v>
      </c>
      <c r="AH59" s="17">
        <v>1.06</v>
      </c>
      <c r="AI59" s="17">
        <v>1.1000000000000001</v>
      </c>
      <c r="AJ59" s="17">
        <v>1.04</v>
      </c>
      <c r="AK59" s="17">
        <v>0.88400000000000001</v>
      </c>
      <c r="AL59" s="17">
        <v>0.80100000000000005</v>
      </c>
      <c r="AM59" s="17">
        <v>0.79300000000000004</v>
      </c>
      <c r="AN59" s="17">
        <v>0.78400000000000003</v>
      </c>
      <c r="AO59" s="17">
        <v>0.72799999999999998</v>
      </c>
      <c r="AP59" s="17">
        <v>0.68300000000000005</v>
      </c>
      <c r="AQ59" s="17">
        <v>0.72</v>
      </c>
      <c r="AR59" s="17">
        <v>0.755</v>
      </c>
      <c r="AS59" s="17">
        <v>0.71899999999999997</v>
      </c>
      <c r="AT59" s="17">
        <v>0.77800000000000002</v>
      </c>
      <c r="AU59" s="17">
        <v>0.753</v>
      </c>
      <c r="AV59" s="17">
        <v>0.754</v>
      </c>
      <c r="AW59" s="17">
        <v>0.90200000000000002</v>
      </c>
      <c r="AX59" s="17">
        <f>IF(ISNA(INDEX('[6]Download-XPop'!$AY$4:$AY$663, MATCH($B59,'[6]Download-XPop'!$B$4:$B$663,0)+1,1)),"NaN",INDEX('[6]Download-XPop'!AY$4:AY$663, MATCH($B59,'[6]Download-XPop'!$B$4:$B$663,0)+1,1))</f>
        <v>0.90403512795035901</v>
      </c>
      <c r="AY59" s="17">
        <f>IF(ISNA(INDEX('[6]Download-XPop'!$AY$4:$AY$663, MATCH($B59,'[6]Download-XPop'!$B$4:$B$663,0)+1,1)),"NaN",INDEX('[6]Download-XPop'!AZ$4:AZ$663, MATCH($B59,'[6]Download-XPop'!$B$4:$B$663,0)+1,1))</f>
        <v>0.88739742109565301</v>
      </c>
    </row>
    <row r="60" spans="1:51" x14ac:dyDescent="0.2">
      <c r="A60" t="s">
        <v>219</v>
      </c>
      <c r="B60" t="s">
        <v>1278</v>
      </c>
      <c r="C60" t="s">
        <v>1031</v>
      </c>
      <c r="D60">
        <v>27</v>
      </c>
      <c r="E60">
        <v>27</v>
      </c>
      <c r="F60" s="17">
        <v>24.8</v>
      </c>
      <c r="G60" s="17">
        <v>21.9</v>
      </c>
      <c r="H60" s="17">
        <v>22</v>
      </c>
      <c r="I60" s="17">
        <v>20.9</v>
      </c>
      <c r="J60" s="17">
        <v>21.7</v>
      </c>
      <c r="K60" s="17">
        <v>15</v>
      </c>
      <c r="L60" s="17">
        <v>14.4</v>
      </c>
      <c r="M60" s="17">
        <v>14.1</v>
      </c>
      <c r="N60" s="17">
        <v>14.3</v>
      </c>
      <c r="O60" s="17">
        <v>13.3</v>
      </c>
      <c r="P60" s="17">
        <v>13.7</v>
      </c>
      <c r="Q60" s="17">
        <v>14.2</v>
      </c>
      <c r="R60" s="17">
        <v>16.600000000000001</v>
      </c>
      <c r="S60" s="17">
        <v>17.100000000000001</v>
      </c>
      <c r="T60" s="17">
        <v>15</v>
      </c>
      <c r="U60" s="17">
        <v>13.7</v>
      </c>
      <c r="V60" s="17">
        <v>14.4</v>
      </c>
      <c r="W60" s="17">
        <v>15.1</v>
      </c>
      <c r="X60" s="17">
        <v>18</v>
      </c>
      <c r="Y60" s="17">
        <v>29.5</v>
      </c>
      <c r="Z60" s="17">
        <v>28.2</v>
      </c>
      <c r="AA60" s="17">
        <v>29.2</v>
      </c>
      <c r="AB60" s="17">
        <v>28.8</v>
      </c>
      <c r="AC60" s="17">
        <v>26.5</v>
      </c>
      <c r="AD60" s="17">
        <v>27.1</v>
      </c>
      <c r="AE60" s="17">
        <v>31.7</v>
      </c>
      <c r="AF60" s="17">
        <v>32.299999999999997</v>
      </c>
      <c r="AG60" s="17">
        <v>34.6</v>
      </c>
      <c r="AH60" s="17">
        <v>38.6</v>
      </c>
      <c r="AI60" s="17">
        <v>38</v>
      </c>
      <c r="AJ60" s="17">
        <v>32.700000000000003</v>
      </c>
      <c r="AK60" s="17">
        <v>28.2</v>
      </c>
      <c r="AL60" s="17">
        <v>25.7</v>
      </c>
      <c r="AM60" s="17">
        <v>24</v>
      </c>
      <c r="AN60" s="17">
        <v>22.6</v>
      </c>
      <c r="AO60" s="17">
        <v>20.3</v>
      </c>
      <c r="AP60" s="17">
        <v>17.100000000000001</v>
      </c>
      <c r="AQ60" s="17">
        <v>19.100000000000001</v>
      </c>
      <c r="AR60" s="17">
        <v>19.100000000000001</v>
      </c>
      <c r="AS60" s="17">
        <v>17.7</v>
      </c>
      <c r="AT60" s="17">
        <v>19.600000000000001</v>
      </c>
      <c r="AU60" s="17">
        <v>19.600000000000001</v>
      </c>
      <c r="AV60" s="17">
        <v>20.8</v>
      </c>
      <c r="AW60" t="s">
        <v>1316</v>
      </c>
      <c r="AX60" s="17" t="str">
        <f>IF(ISNA(INDEX('[6]Download-XPop'!$AY$4:$AY$663, MATCH($B60,'[6]Download-XPop'!$B$4:$B$663,0)+1,1)),"NaN",INDEX('[6]Download-XPop'!AY$4:AY$663, MATCH($B60,'[6]Download-XPop'!$B$4:$B$663,0)+1,1))</f>
        <v>NaN</v>
      </c>
      <c r="AY60" s="17" t="str">
        <f>IF(ISNA(INDEX('[6]Download-XPop'!$AY$4:$AY$663, MATCH($B60,'[6]Download-XPop'!$B$4:$B$663,0)+1,1)),"NaN",INDEX('[6]Download-XPop'!AZ$4:AZ$663, MATCH($B60,'[6]Download-XPop'!$B$4:$B$663,0)+1,1))</f>
        <v>NaN</v>
      </c>
    </row>
    <row r="61" spans="1:51" x14ac:dyDescent="0.2">
      <c r="A61" t="s">
        <v>237</v>
      </c>
      <c r="B61" t="s">
        <v>241</v>
      </c>
      <c r="C61" t="s">
        <v>1034</v>
      </c>
      <c r="D61" s="17">
        <v>7.5</v>
      </c>
      <c r="E61" s="17">
        <v>7.43</v>
      </c>
      <c r="F61" s="17">
        <v>6.95</v>
      </c>
      <c r="G61" s="17">
        <v>6.05</v>
      </c>
      <c r="H61" s="17">
        <v>6.09</v>
      </c>
      <c r="I61" s="17">
        <v>5.75</v>
      </c>
      <c r="J61" s="17">
        <v>6.05</v>
      </c>
      <c r="K61" s="17">
        <v>6</v>
      </c>
      <c r="L61" s="17">
        <v>5.51</v>
      </c>
      <c r="M61" s="17">
        <v>5.26</v>
      </c>
      <c r="N61" s="17">
        <v>5.64</v>
      </c>
      <c r="O61" s="17">
        <v>7.12</v>
      </c>
      <c r="P61" s="17">
        <v>8.33</v>
      </c>
      <c r="Q61" s="17">
        <v>9.14</v>
      </c>
      <c r="R61" s="17">
        <v>10.4</v>
      </c>
      <c r="S61" s="17">
        <v>10.6</v>
      </c>
      <c r="T61" s="17">
        <v>8.09</v>
      </c>
      <c r="U61" s="17">
        <v>6.84</v>
      </c>
      <c r="V61" s="17">
        <v>6.73</v>
      </c>
      <c r="W61" s="17">
        <v>7.31</v>
      </c>
      <c r="X61" s="17">
        <v>6.19</v>
      </c>
      <c r="Y61" s="17">
        <v>6.4</v>
      </c>
      <c r="Z61" s="17">
        <v>6.04</v>
      </c>
      <c r="AA61" s="17">
        <v>6.48</v>
      </c>
      <c r="AB61" s="17">
        <v>6.36</v>
      </c>
      <c r="AC61" s="17">
        <v>5.6</v>
      </c>
      <c r="AD61" s="17">
        <v>5.8</v>
      </c>
      <c r="AE61" s="17">
        <v>6.6</v>
      </c>
      <c r="AF61" s="17">
        <v>6.7</v>
      </c>
      <c r="AG61" s="17">
        <v>6.98</v>
      </c>
      <c r="AH61" s="17">
        <v>8.08</v>
      </c>
      <c r="AI61" s="17">
        <v>8.32</v>
      </c>
      <c r="AJ61" s="17">
        <v>7.89</v>
      </c>
      <c r="AK61" s="17">
        <v>6.59</v>
      </c>
      <c r="AL61" s="17">
        <v>5.99</v>
      </c>
      <c r="AM61" s="17">
        <v>6</v>
      </c>
      <c r="AN61" s="17">
        <v>5.95</v>
      </c>
      <c r="AO61" s="17">
        <v>5.44</v>
      </c>
      <c r="AP61" s="17">
        <v>5.0999999999999996</v>
      </c>
      <c r="AQ61" s="17">
        <v>5.36</v>
      </c>
      <c r="AR61" s="17">
        <v>5.62</v>
      </c>
      <c r="AS61" s="17">
        <v>5.37</v>
      </c>
      <c r="AT61" s="17">
        <v>5.79</v>
      </c>
      <c r="AU61" s="17">
        <v>5.62</v>
      </c>
      <c r="AV61" s="17">
        <v>5.61</v>
      </c>
      <c r="AW61" s="17">
        <v>6.73</v>
      </c>
      <c r="AX61" s="17">
        <f>IF(ISNA(INDEX('[6]Download-XPop'!$AY$4:$AY$663, MATCH($B61,'[6]Download-XPop'!$B$4:$B$663,0)+1,1)),"NaN",INDEX('[6]Download-XPop'!AY$4:AY$663, MATCH($B61,'[6]Download-XPop'!$B$4:$B$663,0)+1,1))</f>
        <v>6.7317182572463796</v>
      </c>
      <c r="AY61" s="17">
        <f>IF(ISNA(INDEX('[6]Download-XPop'!$AY$4:$AY$663, MATCH($B61,'[6]Download-XPop'!$B$4:$B$663,0)+1,1)),"NaN",INDEX('[6]Download-XPop'!AZ$4:AZ$663, MATCH($B61,'[6]Download-XPop'!$B$4:$B$663,0)+1,1))</f>
        <v>6.6028934656140299</v>
      </c>
    </row>
    <row r="62" spans="1:51" x14ac:dyDescent="0.2">
      <c r="A62" t="s">
        <v>228</v>
      </c>
      <c r="B62" t="s">
        <v>231</v>
      </c>
      <c r="C62" t="s">
        <v>1054</v>
      </c>
      <c r="D62" s="17">
        <v>214</v>
      </c>
      <c r="E62" s="17">
        <v>214</v>
      </c>
      <c r="F62" s="17">
        <v>197</v>
      </c>
      <c r="G62" s="17">
        <v>180</v>
      </c>
      <c r="H62" s="17">
        <v>178</v>
      </c>
      <c r="I62" s="17">
        <v>178</v>
      </c>
      <c r="J62" s="17">
        <v>178</v>
      </c>
      <c r="K62" s="17">
        <v>178</v>
      </c>
      <c r="L62" s="17">
        <v>178</v>
      </c>
      <c r="M62" s="17">
        <v>178</v>
      </c>
      <c r="N62" s="17">
        <v>178</v>
      </c>
      <c r="O62" s="17">
        <v>178</v>
      </c>
      <c r="P62" s="17">
        <v>178</v>
      </c>
      <c r="Q62" s="17">
        <v>178</v>
      </c>
      <c r="R62" s="17">
        <v>178</v>
      </c>
      <c r="S62" s="17">
        <v>178</v>
      </c>
      <c r="T62" s="17">
        <v>178</v>
      </c>
      <c r="U62" s="17">
        <v>178</v>
      </c>
      <c r="V62" s="17">
        <v>178</v>
      </c>
      <c r="W62" s="17">
        <v>178</v>
      </c>
      <c r="X62" s="17">
        <v>178</v>
      </c>
      <c r="Y62" s="17">
        <v>178</v>
      </c>
      <c r="Z62" s="17">
        <v>178</v>
      </c>
      <c r="AA62" s="17">
        <v>178</v>
      </c>
      <c r="AB62" s="17">
        <v>178</v>
      </c>
      <c r="AC62" s="17">
        <v>178</v>
      </c>
      <c r="AD62" s="17">
        <v>178</v>
      </c>
      <c r="AE62" s="17">
        <v>178</v>
      </c>
      <c r="AF62" s="17">
        <v>178</v>
      </c>
      <c r="AG62" s="17">
        <v>178</v>
      </c>
      <c r="AH62" s="17">
        <v>178</v>
      </c>
      <c r="AI62" s="17">
        <v>178</v>
      </c>
      <c r="AJ62" s="17">
        <v>178</v>
      </c>
      <c r="AK62" s="17">
        <v>178</v>
      </c>
      <c r="AL62" s="17">
        <v>178</v>
      </c>
      <c r="AM62" s="17">
        <v>178</v>
      </c>
      <c r="AN62" s="17">
        <v>178</v>
      </c>
      <c r="AO62" s="17">
        <v>178</v>
      </c>
      <c r="AP62" s="17">
        <v>178</v>
      </c>
      <c r="AQ62" s="17">
        <v>178</v>
      </c>
      <c r="AR62" s="17">
        <v>178</v>
      </c>
      <c r="AS62" s="17">
        <v>178</v>
      </c>
      <c r="AT62" s="17">
        <v>178</v>
      </c>
      <c r="AU62" s="17">
        <v>178</v>
      </c>
      <c r="AV62" s="17">
        <v>178</v>
      </c>
      <c r="AW62" s="17">
        <v>178</v>
      </c>
      <c r="AX62" s="17">
        <f>IF(ISNA(INDEX('[6]Download-XPop'!$AY$4:$AY$663, MATCH($B62,'[6]Download-XPop'!$B$4:$B$663,0)+1,1)),"NaN",INDEX('[6]Download-XPop'!AY$4:AY$663, MATCH($B62,'[6]Download-XPop'!$B$4:$B$663,0)+1,1))</f>
        <v>177.72</v>
      </c>
      <c r="AY62" s="17">
        <f>IF(ISNA(INDEX('[6]Download-XPop'!$AY$4:$AY$663, MATCH($B62,'[6]Download-XPop'!$B$4:$B$663,0)+1,1)),"NaN",INDEX('[6]Download-XPop'!AZ$4:AZ$663, MATCH($B62,'[6]Download-XPop'!$B$4:$B$663,0)+1,1))</f>
        <v>177.72</v>
      </c>
    </row>
    <row r="63" spans="1:51" x14ac:dyDescent="0.2">
      <c r="A63" t="s">
        <v>232</v>
      </c>
      <c r="B63" t="s">
        <v>236</v>
      </c>
      <c r="C63" t="s">
        <v>983</v>
      </c>
      <c r="D63" s="17">
        <v>2</v>
      </c>
      <c r="E63" s="17">
        <v>1.97</v>
      </c>
      <c r="F63" s="17">
        <v>1.92</v>
      </c>
      <c r="G63" s="17">
        <v>1.96</v>
      </c>
      <c r="H63" s="17">
        <v>2.0499999999999998</v>
      </c>
      <c r="I63" s="17">
        <v>2.17</v>
      </c>
      <c r="J63" s="17">
        <v>2.61</v>
      </c>
      <c r="K63" s="17">
        <v>2.7</v>
      </c>
      <c r="L63" s="17">
        <v>2.7</v>
      </c>
      <c r="M63" s="17">
        <v>2.7</v>
      </c>
      <c r="N63" s="17">
        <v>2.7</v>
      </c>
      <c r="O63" s="17">
        <v>2.7</v>
      </c>
      <c r="P63" s="17">
        <v>2.7</v>
      </c>
      <c r="Q63" s="17">
        <v>2.7</v>
      </c>
      <c r="R63" s="17">
        <v>2.7</v>
      </c>
      <c r="S63" s="17">
        <v>2.7</v>
      </c>
      <c r="T63" s="17">
        <v>2.7</v>
      </c>
      <c r="U63" s="17">
        <v>2.7</v>
      </c>
      <c r="V63" s="17">
        <v>2.7</v>
      </c>
      <c r="W63" s="17">
        <v>2.7</v>
      </c>
      <c r="X63" s="17">
        <v>2.7</v>
      </c>
      <c r="Y63" s="17">
        <v>2.7</v>
      </c>
      <c r="Z63" s="17">
        <v>2.7</v>
      </c>
      <c r="AA63" s="17">
        <v>2.7</v>
      </c>
      <c r="AB63" s="17">
        <v>2.7</v>
      </c>
      <c r="AC63" s="17">
        <v>2.7</v>
      </c>
      <c r="AD63" s="17">
        <v>2.7</v>
      </c>
      <c r="AE63" s="17">
        <v>2.7</v>
      </c>
      <c r="AF63" s="17">
        <v>2.7</v>
      </c>
      <c r="AG63" s="17">
        <v>2.7</v>
      </c>
      <c r="AH63" s="17">
        <v>2.7</v>
      </c>
      <c r="AI63" s="17">
        <v>2.7</v>
      </c>
      <c r="AJ63" s="17">
        <v>2.7</v>
      </c>
      <c r="AK63" s="17">
        <v>2.7</v>
      </c>
      <c r="AL63" s="17">
        <v>2.7</v>
      </c>
      <c r="AM63" s="17">
        <v>2.7</v>
      </c>
      <c r="AN63" s="17">
        <v>2.7</v>
      </c>
      <c r="AO63" s="17">
        <v>2.7</v>
      </c>
      <c r="AP63" s="17">
        <v>2.7</v>
      </c>
      <c r="AQ63" s="17">
        <v>2.7</v>
      </c>
      <c r="AR63" s="17">
        <v>2.7</v>
      </c>
      <c r="AS63" s="17">
        <v>2.7</v>
      </c>
      <c r="AT63" s="17">
        <v>2.7</v>
      </c>
      <c r="AU63" s="17">
        <v>2.7</v>
      </c>
      <c r="AV63" s="17">
        <v>2.7</v>
      </c>
      <c r="AW63" s="17">
        <v>2.7</v>
      </c>
      <c r="AX63" s="17">
        <f>IF(ISNA(INDEX('[6]Download-XPop'!$AY$4:$AY$663, MATCH($B63,'[6]Download-XPop'!$B$4:$B$663,0)+1,1)),"NaN",INDEX('[6]Download-XPop'!AY$4:AY$663, MATCH($B63,'[6]Download-XPop'!$B$4:$B$663,0)+1,1))</f>
        <v>2.7</v>
      </c>
      <c r="AY63" s="17">
        <f>IF(ISNA(INDEX('[6]Download-XPop'!$AY$4:$AY$663, MATCH($B63,'[6]Download-XPop'!$B$4:$B$663,0)+1,1)),"NaN",INDEX('[6]Download-XPop'!AZ$4:AZ$663, MATCH($B63,'[6]Download-XPop'!$B$4:$B$663,0)+1,1))</f>
        <v>2.7</v>
      </c>
    </row>
    <row r="64" spans="1:51" x14ac:dyDescent="0.2">
      <c r="A64" t="s">
        <v>242</v>
      </c>
      <c r="B64" t="s">
        <v>245</v>
      </c>
      <c r="C64" t="s">
        <v>1035</v>
      </c>
      <c r="D64">
        <v>1</v>
      </c>
      <c r="E64" s="17">
        <v>1</v>
      </c>
      <c r="F64">
        <v>1</v>
      </c>
      <c r="G64">
        <v>1</v>
      </c>
      <c r="H64">
        <v>1</v>
      </c>
      <c r="I64" s="17">
        <v>1</v>
      </c>
      <c r="J64" s="17">
        <v>1</v>
      </c>
      <c r="K64" s="17">
        <v>1</v>
      </c>
      <c r="L64" s="17">
        <v>1</v>
      </c>
      <c r="M64" s="17">
        <v>1</v>
      </c>
      <c r="N64" s="17">
        <v>1</v>
      </c>
      <c r="O64" s="17">
        <v>1</v>
      </c>
      <c r="P64" s="17">
        <v>1</v>
      </c>
      <c r="Q64" s="17">
        <v>1</v>
      </c>
      <c r="R64">
        <v>1</v>
      </c>
      <c r="S64" s="17">
        <v>3.11</v>
      </c>
      <c r="T64" s="17">
        <v>2.9</v>
      </c>
      <c r="U64" s="17">
        <v>3.84</v>
      </c>
      <c r="V64" s="17">
        <v>6.11</v>
      </c>
      <c r="W64" s="17">
        <v>6.34</v>
      </c>
      <c r="X64" s="17">
        <v>8.5299999999999994</v>
      </c>
      <c r="Y64" s="17">
        <v>12.7</v>
      </c>
      <c r="Z64" s="17">
        <v>12.8</v>
      </c>
      <c r="AA64" s="17">
        <v>12.7</v>
      </c>
      <c r="AB64" s="17">
        <v>13.2</v>
      </c>
      <c r="AC64" s="17">
        <v>13.6</v>
      </c>
      <c r="AD64" s="17">
        <v>13.8</v>
      </c>
      <c r="AE64" s="17">
        <v>14.3</v>
      </c>
      <c r="AF64" s="17">
        <v>15.3</v>
      </c>
      <c r="AG64" s="17">
        <v>16</v>
      </c>
      <c r="AH64" s="17">
        <v>16.399999999999999</v>
      </c>
      <c r="AI64" s="17">
        <v>17</v>
      </c>
      <c r="AJ64" s="17">
        <v>18.600000000000001</v>
      </c>
      <c r="AK64" s="17">
        <v>30.8</v>
      </c>
      <c r="AL64" s="17">
        <v>42.1</v>
      </c>
      <c r="AM64" s="17">
        <v>30.5</v>
      </c>
      <c r="AN64" s="17">
        <v>33.299999999999997</v>
      </c>
      <c r="AO64" s="17">
        <v>33.299999999999997</v>
      </c>
      <c r="AP64" s="17">
        <v>34.9</v>
      </c>
      <c r="AQ64" s="17">
        <v>36.1</v>
      </c>
      <c r="AR64" s="17">
        <v>37.299999999999997</v>
      </c>
      <c r="AS64" s="17">
        <v>38.200000000000003</v>
      </c>
      <c r="AT64" s="17">
        <v>39.299999999999997</v>
      </c>
      <c r="AU64" s="17">
        <v>41.8</v>
      </c>
      <c r="AV64" s="17">
        <v>43.6</v>
      </c>
      <c r="AW64" s="17">
        <v>45.1</v>
      </c>
      <c r="AX64" s="17">
        <f>IF(ISNA(INDEX('[6]Download-XPop'!$AY$4:$AY$663, MATCH($B64,'[6]Download-XPop'!$B$4:$B$663,0)+1,1)),"NaN",INDEX('[6]Download-XPop'!AY$4:AY$663, MATCH($B64,'[6]Download-XPop'!$B$4:$B$663,0)+1,1))</f>
        <v>46.077979606782101</v>
      </c>
      <c r="AY64" s="17">
        <f>IF(ISNA(INDEX('[6]Download-XPop'!$AY$4:$AY$663, MATCH($B64,'[6]Download-XPop'!$B$4:$B$663,0)+1,1)),"NaN",INDEX('[6]Download-XPop'!AZ$4:AZ$663, MATCH($B64,'[6]Download-XPop'!$B$4:$B$663,0)+1,1))</f>
        <v>47.584153831036801</v>
      </c>
    </row>
    <row r="65" spans="1:51" x14ac:dyDescent="0.2">
      <c r="A65" t="s">
        <v>252</v>
      </c>
      <c r="B65" t="s">
        <v>255</v>
      </c>
      <c r="C65" t="s">
        <v>1323</v>
      </c>
      <c r="D65" t="s">
        <v>1316</v>
      </c>
      <c r="E65" t="s">
        <v>1316</v>
      </c>
      <c r="F65" t="s">
        <v>1316</v>
      </c>
      <c r="G65" t="s">
        <v>1316</v>
      </c>
      <c r="H65" t="s">
        <v>1316</v>
      </c>
      <c r="I65" t="s">
        <v>1316</v>
      </c>
      <c r="J65" t="s">
        <v>1316</v>
      </c>
      <c r="K65" t="s">
        <v>1316</v>
      </c>
      <c r="L65" t="s">
        <v>1316</v>
      </c>
      <c r="M65" t="s">
        <v>1316</v>
      </c>
      <c r="N65" t="s">
        <v>1316</v>
      </c>
      <c r="O65" t="s">
        <v>1316</v>
      </c>
      <c r="P65" t="s">
        <v>1316</v>
      </c>
      <c r="Q65" t="s">
        <v>1316</v>
      </c>
      <c r="R65" t="s">
        <v>1316</v>
      </c>
      <c r="S65" t="s">
        <v>1316</v>
      </c>
      <c r="T65" t="s">
        <v>1316</v>
      </c>
      <c r="U65" t="s">
        <v>1316</v>
      </c>
      <c r="V65" t="s">
        <v>1316</v>
      </c>
      <c r="W65" t="s">
        <v>1316</v>
      </c>
      <c r="X65" s="17">
        <v>768</v>
      </c>
      <c r="Y65" s="17">
        <v>1050</v>
      </c>
      <c r="Z65">
        <v>1534</v>
      </c>
      <c r="AA65" s="17">
        <v>1990</v>
      </c>
      <c r="AB65" s="17">
        <v>2200</v>
      </c>
      <c r="AC65" s="17">
        <v>2570</v>
      </c>
      <c r="AD65" s="17">
        <v>3190</v>
      </c>
      <c r="AE65" s="17">
        <v>4000</v>
      </c>
      <c r="AF65" s="17">
        <v>5450</v>
      </c>
      <c r="AG65" s="17">
        <v>11800</v>
      </c>
      <c r="AH65" s="17">
        <v>25000</v>
      </c>
      <c r="AI65" s="17">
        <v>25000</v>
      </c>
      <c r="AJ65" s="17">
        <v>25400</v>
      </c>
      <c r="AK65" s="17">
        <v>25900</v>
      </c>
      <c r="AL65" s="17">
        <v>25800</v>
      </c>
      <c r="AM65" s="17">
        <v>25800</v>
      </c>
      <c r="AN65" s="17">
        <v>25800</v>
      </c>
      <c r="AO65" s="17">
        <v>25700</v>
      </c>
      <c r="AP65">
        <v>25587</v>
      </c>
      <c r="AQ65">
        <v>25587</v>
      </c>
      <c r="AR65" t="s">
        <v>1316</v>
      </c>
      <c r="AS65" t="s">
        <v>1316</v>
      </c>
      <c r="AT65" t="s">
        <v>1316</v>
      </c>
      <c r="AU65" t="s">
        <v>1316</v>
      </c>
      <c r="AV65" t="s">
        <v>1316</v>
      </c>
      <c r="AW65" t="s">
        <v>1316</v>
      </c>
      <c r="AX65" t="s">
        <v>1316</v>
      </c>
      <c r="AY65" t="s">
        <v>1316</v>
      </c>
    </row>
    <row r="66" spans="1:51" x14ac:dyDescent="0.2">
      <c r="A66" t="s">
        <v>256</v>
      </c>
      <c r="B66" t="s">
        <v>259</v>
      </c>
      <c r="C66" t="s">
        <v>1228</v>
      </c>
      <c r="D66" s="17">
        <v>0.435</v>
      </c>
      <c r="E66" s="17">
        <v>0.435</v>
      </c>
      <c r="F66" s="17">
        <v>0.435</v>
      </c>
      <c r="G66" s="17">
        <v>0.39800000000000002</v>
      </c>
      <c r="H66" s="17">
        <v>0.39100000000000001</v>
      </c>
      <c r="I66" s="17">
        <v>0.39100000000000001</v>
      </c>
      <c r="J66" s="17">
        <v>0.39100000000000001</v>
      </c>
      <c r="K66" s="17">
        <v>0.39100000000000001</v>
      </c>
      <c r="L66" s="17">
        <v>0.39100000000000001</v>
      </c>
      <c r="M66" s="17">
        <v>0.7</v>
      </c>
      <c r="N66" s="17">
        <v>0.7</v>
      </c>
      <c r="O66" s="17">
        <v>0.7</v>
      </c>
      <c r="P66" s="17">
        <v>0.7</v>
      </c>
      <c r="Q66" s="17">
        <v>0.7</v>
      </c>
      <c r="R66" s="17">
        <v>0.7</v>
      </c>
      <c r="S66" s="17">
        <v>0.7</v>
      </c>
      <c r="T66" s="17">
        <v>0.7</v>
      </c>
      <c r="U66" s="17">
        <v>0.7</v>
      </c>
      <c r="V66" s="17">
        <v>0.7</v>
      </c>
      <c r="W66" s="17">
        <v>0.86699999999999999</v>
      </c>
      <c r="X66" s="17">
        <v>1.55</v>
      </c>
      <c r="Y66" s="17">
        <v>3.14</v>
      </c>
      <c r="Z66" s="17">
        <v>3.32</v>
      </c>
      <c r="AA66" s="17">
        <v>3.35</v>
      </c>
      <c r="AB66" s="17">
        <v>3.39</v>
      </c>
      <c r="AC66" s="17">
        <v>3.39</v>
      </c>
      <c r="AD66" s="17">
        <v>3.39</v>
      </c>
      <c r="AE66" s="17">
        <v>3.39</v>
      </c>
      <c r="AF66" s="17">
        <v>3.39</v>
      </c>
      <c r="AG66" s="17">
        <v>3.4</v>
      </c>
      <c r="AH66" s="17">
        <v>3.47</v>
      </c>
      <c r="AI66" s="17">
        <v>3.97</v>
      </c>
      <c r="AJ66" s="17">
        <v>4.5</v>
      </c>
      <c r="AK66" s="17">
        <v>5.85</v>
      </c>
      <c r="AL66" s="17">
        <v>6.2</v>
      </c>
      <c r="AM66" s="17">
        <v>5.78</v>
      </c>
      <c r="AN66" s="17">
        <v>5.73</v>
      </c>
      <c r="AO66" s="17">
        <v>5.64</v>
      </c>
      <c r="AP66" s="17">
        <v>5.43</v>
      </c>
      <c r="AQ66" s="17">
        <v>5.54</v>
      </c>
      <c r="AR66" s="17">
        <v>5.62</v>
      </c>
      <c r="AS66" s="17">
        <v>5.93</v>
      </c>
      <c r="AT66" s="17">
        <v>6.06</v>
      </c>
      <c r="AU66" s="17">
        <v>6.87</v>
      </c>
      <c r="AV66" s="17">
        <v>7.08</v>
      </c>
      <c r="AW66" s="17">
        <v>7.69</v>
      </c>
      <c r="AX66" s="17">
        <f>IF(ISNA(INDEX('[6]Download-XPop'!$AY$4:$AY$663, MATCH($B66,'[6]Download-XPop'!$B$4:$B$663,0)+1,1)),"NaN",INDEX('[6]Download-XPop'!AY$4:AY$663, MATCH($B66,'[6]Download-XPop'!$B$4:$B$663,0)+1,1))</f>
        <v>10.0254007885465</v>
      </c>
      <c r="AY66" s="17">
        <f>IF(ISNA(INDEX('[6]Download-XPop'!$AY$4:$AY$663, MATCH($B66,'[6]Download-XPop'!$B$4:$B$663,0)+1,1)),"NaN",INDEX('[6]Download-XPop'!AZ$4:AZ$663, MATCH($B66,'[6]Download-XPop'!$B$4:$B$663,0)+1,1))</f>
        <v>17.782533515063601</v>
      </c>
    </row>
    <row r="67" spans="1:51" x14ac:dyDescent="0.2">
      <c r="A67" t="s">
        <v>1324</v>
      </c>
      <c r="B67" t="s">
        <v>737</v>
      </c>
      <c r="C67" t="s">
        <v>977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 s="17">
        <v>1</v>
      </c>
      <c r="AX67" s="17">
        <f>IF(ISNA(INDEX('[6]Download-XPop'!$AY$4:$AY$663, MATCH($B67,'[6]Download-XPop'!$B$4:$B$663,0)+1,1)),"NaN",INDEX('[6]Download-XPop'!AY$4:AY$663, MATCH($B67,'[6]Download-XPop'!$B$4:$B$663,0)+1,1))</f>
        <v>1</v>
      </c>
      <c r="AY67" s="17">
        <f>IF(ISNA(INDEX('[6]Download-XPop'!$AY$4:$AY$663, MATCH($B67,'[6]Download-XPop'!$B$4:$B$663,0)+1,1)),"NaN",INDEX('[6]Download-XPop'!AZ$4:AZ$663, MATCH($B67,'[6]Download-XPop'!$B$4:$B$663,0)+1,1))</f>
        <v>1</v>
      </c>
    </row>
    <row r="68" spans="1:51" x14ac:dyDescent="0.2">
      <c r="A68" t="s">
        <v>327</v>
      </c>
      <c r="B68" t="s">
        <v>331</v>
      </c>
      <c r="C68" t="s">
        <v>1014</v>
      </c>
      <c r="D68" s="17">
        <v>276</v>
      </c>
      <c r="E68" s="17">
        <v>259</v>
      </c>
      <c r="F68" s="17">
        <v>252</v>
      </c>
      <c r="G68" s="17">
        <v>223</v>
      </c>
      <c r="H68" s="17">
        <v>241</v>
      </c>
      <c r="I68" s="17">
        <v>214</v>
      </c>
      <c r="J68" s="17">
        <v>239</v>
      </c>
      <c r="K68" s="17">
        <v>246</v>
      </c>
      <c r="L68" s="17">
        <v>226</v>
      </c>
      <c r="M68" s="17">
        <v>213</v>
      </c>
      <c r="N68" s="17">
        <v>211</v>
      </c>
      <c r="O68" s="17">
        <v>272</v>
      </c>
      <c r="P68" s="17">
        <v>329</v>
      </c>
      <c r="Q68" s="17">
        <v>381</v>
      </c>
      <c r="R68" s="17">
        <v>437</v>
      </c>
      <c r="S68" s="17">
        <v>449</v>
      </c>
      <c r="T68" s="17">
        <v>346</v>
      </c>
      <c r="U68" s="17">
        <v>301</v>
      </c>
      <c r="V68" s="17">
        <v>298</v>
      </c>
      <c r="W68" s="17">
        <v>319</v>
      </c>
      <c r="X68" s="17">
        <v>272</v>
      </c>
      <c r="Y68" s="17">
        <v>282</v>
      </c>
      <c r="Z68" s="17">
        <v>265</v>
      </c>
      <c r="AA68" s="17">
        <v>283</v>
      </c>
      <c r="AB68" s="17">
        <v>555</v>
      </c>
      <c r="AC68" s="17">
        <v>499</v>
      </c>
      <c r="AD68" s="17">
        <v>512</v>
      </c>
      <c r="AE68" s="17">
        <v>584</v>
      </c>
      <c r="AF68" s="17">
        <v>590</v>
      </c>
      <c r="AG68" s="17">
        <v>616</v>
      </c>
      <c r="AH68" s="17">
        <v>712</v>
      </c>
      <c r="AI68" s="17">
        <v>733</v>
      </c>
      <c r="AJ68" s="17">
        <v>697</v>
      </c>
      <c r="AK68" s="17">
        <v>581</v>
      </c>
      <c r="AL68" s="17">
        <v>528</v>
      </c>
      <c r="AM68" s="17">
        <v>527</v>
      </c>
      <c r="AN68" s="17">
        <v>523</v>
      </c>
      <c r="AO68" s="17">
        <v>479</v>
      </c>
      <c r="AP68" s="17">
        <v>448</v>
      </c>
      <c r="AQ68" s="17">
        <v>472</v>
      </c>
      <c r="AR68" s="17">
        <v>495</v>
      </c>
      <c r="AS68" s="17">
        <v>472</v>
      </c>
      <c r="AT68" s="17">
        <v>511</v>
      </c>
      <c r="AU68" s="17">
        <v>494</v>
      </c>
      <c r="AV68" s="17">
        <v>494</v>
      </c>
      <c r="AW68" s="17">
        <v>591</v>
      </c>
      <c r="AX68" s="17">
        <f>IF(ISNA(INDEX('[6]Download-XPop'!$AY$4:$AY$663, MATCH($B68,'[6]Download-XPop'!$B$4:$B$663,0)+1,1)),"NaN",INDEX('[6]Download-XPop'!AY$4:AY$663, MATCH($B68,'[6]Download-XPop'!$B$4:$B$663,0)+1,1))</f>
        <v>593.07773020000002</v>
      </c>
      <c r="AY68" s="17">
        <f>IF(ISNA(INDEX('[6]Download-XPop'!$AY$4:$AY$663, MATCH($B68,'[6]Download-XPop'!$B$4:$B$663,0)+1,1)),"NaN",INDEX('[6]Download-XPop'!AZ$4:AZ$663, MATCH($B68,'[6]Download-XPop'!$B$4:$B$663,0)+1,1))</f>
        <v>582.07485796416699</v>
      </c>
    </row>
    <row r="69" spans="1:51" x14ac:dyDescent="0.2">
      <c r="A69" t="s">
        <v>260</v>
      </c>
      <c r="B69" t="s">
        <v>263</v>
      </c>
      <c r="C69" t="s">
        <v>1037</v>
      </c>
      <c r="D69" s="17">
        <v>2.5</v>
      </c>
      <c r="E69" s="17">
        <v>2.5</v>
      </c>
      <c r="F69" s="17">
        <v>2.2999999999999998</v>
      </c>
      <c r="G69" s="17">
        <v>2.1</v>
      </c>
      <c r="H69" s="17">
        <v>2.0699999999999998</v>
      </c>
      <c r="I69" s="17">
        <v>2.0699999999999998</v>
      </c>
      <c r="J69" s="17">
        <v>2.0699999999999998</v>
      </c>
      <c r="K69" s="17">
        <v>2.0699999999999998</v>
      </c>
      <c r="L69" s="17">
        <v>2.0699999999999998</v>
      </c>
      <c r="M69" s="17">
        <v>2.0699999999999998</v>
      </c>
      <c r="N69" s="17">
        <v>2.0699999999999998</v>
      </c>
      <c r="O69" s="17">
        <v>2.0699999999999998</v>
      </c>
      <c r="P69" s="17">
        <v>2.0699999999999998</v>
      </c>
      <c r="Q69" s="17">
        <v>2.0699999999999998</v>
      </c>
      <c r="R69" s="17">
        <v>2.0699999999999998</v>
      </c>
      <c r="S69" s="17">
        <v>2.0699999999999998</v>
      </c>
      <c r="T69" s="17">
        <v>2.0699999999999998</v>
      </c>
      <c r="U69" s="17">
        <v>2.0699999999999998</v>
      </c>
      <c r="V69" s="17">
        <v>2.0699999999999998</v>
      </c>
      <c r="W69" s="17">
        <v>2.0699999999999998</v>
      </c>
      <c r="X69" s="17">
        <v>2.0699999999999998</v>
      </c>
      <c r="Y69" s="17">
        <v>2.0699999999999998</v>
      </c>
      <c r="Z69" s="17">
        <v>2.81</v>
      </c>
      <c r="AA69" s="17">
        <v>5</v>
      </c>
      <c r="AB69" s="17">
        <v>5.47</v>
      </c>
      <c r="AC69" s="17">
        <v>6.16</v>
      </c>
      <c r="AD69" s="17">
        <v>6.36</v>
      </c>
      <c r="AE69" s="17">
        <v>6.84</v>
      </c>
      <c r="AF69" s="17">
        <v>7.36</v>
      </c>
      <c r="AG69" s="17">
        <v>8.15</v>
      </c>
      <c r="AH69" s="17">
        <v>9.6300000000000008</v>
      </c>
      <c r="AI69" s="17">
        <v>11.3</v>
      </c>
      <c r="AJ69" s="17">
        <v>14</v>
      </c>
      <c r="AK69" s="17">
        <v>13.9</v>
      </c>
      <c r="AL69" s="17">
        <v>13.8</v>
      </c>
      <c r="AM69" s="17">
        <v>15.4</v>
      </c>
      <c r="AN69" s="17">
        <v>15.4</v>
      </c>
      <c r="AO69" s="17">
        <v>15.4</v>
      </c>
      <c r="AP69" s="17">
        <v>15.4</v>
      </c>
      <c r="AQ69" s="17">
        <v>15.4</v>
      </c>
      <c r="AR69" s="17">
        <v>15.4</v>
      </c>
      <c r="AS69" s="17">
        <v>15.4</v>
      </c>
      <c r="AT69" s="17">
        <v>15.4</v>
      </c>
      <c r="AU69" s="17">
        <v>15.4</v>
      </c>
      <c r="AV69" s="17">
        <v>15.4</v>
      </c>
      <c r="AW69" s="17">
        <v>15</v>
      </c>
      <c r="AX69" s="17">
        <f>IF(ISNA(INDEX('[6]Download-XPop'!$AY$4:$AY$663, MATCH($B69,'[6]Download-XPop'!$B$4:$B$663,0)+1,1)),"NaN",INDEX('[6]Download-XPop'!AY$4:AY$663, MATCH($B69,'[6]Download-XPop'!$B$4:$B$663,0)+1,1))</f>
        <v>15.375</v>
      </c>
      <c r="AY69" s="17">
        <f>IF(ISNA(INDEX('[6]Download-XPop'!$AY$4:$AY$663, MATCH($B69,'[6]Download-XPop'!$B$4:$B$663,0)+1,1)),"NaN",INDEX('[6]Download-XPop'!AZ$4:AZ$663, MATCH($B69,'[6]Download-XPop'!$B$4:$B$663,0)+1,1))</f>
        <v>15.375</v>
      </c>
    </row>
    <row r="70" spans="1:51" x14ac:dyDescent="0.2">
      <c r="A70" t="s">
        <v>269</v>
      </c>
      <c r="B70" t="s">
        <v>272</v>
      </c>
      <c r="C70" t="s">
        <v>979</v>
      </c>
      <c r="D70" t="s">
        <v>1316</v>
      </c>
      <c r="E70" t="s">
        <v>1316</v>
      </c>
      <c r="F70" t="s">
        <v>1316</v>
      </c>
      <c r="G70" t="s">
        <v>1316</v>
      </c>
      <c r="H70" t="s">
        <v>1316</v>
      </c>
      <c r="I70" t="s">
        <v>1316</v>
      </c>
      <c r="J70" t="s">
        <v>1316</v>
      </c>
      <c r="K70" t="s">
        <v>1316</v>
      </c>
      <c r="L70" t="s">
        <v>1316</v>
      </c>
      <c r="M70" t="s">
        <v>1316</v>
      </c>
      <c r="N70" t="s">
        <v>1316</v>
      </c>
      <c r="O70" t="s">
        <v>1316</v>
      </c>
      <c r="P70" t="s">
        <v>1316</v>
      </c>
      <c r="Q70" t="s">
        <v>1316</v>
      </c>
      <c r="R70" t="s">
        <v>1316</v>
      </c>
      <c r="S70" t="s">
        <v>1316</v>
      </c>
      <c r="T70" t="s">
        <v>1316</v>
      </c>
      <c r="U70" t="s">
        <v>1316</v>
      </c>
      <c r="V70" t="s">
        <v>1316</v>
      </c>
      <c r="W70" t="s">
        <v>1316</v>
      </c>
      <c r="X70" s="17">
        <v>4.2599999999999999E-3</v>
      </c>
      <c r="Y70" s="17">
        <v>1.12E-2</v>
      </c>
      <c r="Z70" s="17">
        <v>0.749</v>
      </c>
      <c r="AA70" s="17">
        <v>0.84499999999999997</v>
      </c>
      <c r="AB70" s="17">
        <v>0.83</v>
      </c>
      <c r="AC70" s="17">
        <v>0.73299999999999998</v>
      </c>
      <c r="AD70" s="17">
        <v>0.76900000000000002</v>
      </c>
      <c r="AE70" s="17">
        <v>0.88700000000000001</v>
      </c>
      <c r="AF70" s="17">
        <v>0.9</v>
      </c>
      <c r="AG70" s="17">
        <v>0.93799999999999994</v>
      </c>
      <c r="AH70" s="17">
        <v>1.08</v>
      </c>
      <c r="AI70" s="17">
        <v>1.1200000000000001</v>
      </c>
      <c r="AJ70" s="17">
        <v>1.06</v>
      </c>
      <c r="AK70" s="17">
        <v>0.88600000000000001</v>
      </c>
      <c r="AL70" s="17">
        <v>0.80500000000000005</v>
      </c>
      <c r="AM70" s="17">
        <v>0.80400000000000005</v>
      </c>
      <c r="AN70" s="17">
        <v>0.79700000000000004</v>
      </c>
      <c r="AO70" s="17">
        <v>0.73099999999999998</v>
      </c>
      <c r="AP70" s="17">
        <v>0.68300000000000005</v>
      </c>
      <c r="AQ70" s="17">
        <v>0.71899999999999997</v>
      </c>
      <c r="AR70" s="17">
        <v>0.755</v>
      </c>
      <c r="AS70" s="17">
        <v>0.71899999999999997</v>
      </c>
      <c r="AT70" s="17">
        <v>0.77800000000000002</v>
      </c>
      <c r="AU70" s="17">
        <v>0.753</v>
      </c>
      <c r="AV70" s="17">
        <v>0.754</v>
      </c>
      <c r="AW70" s="17">
        <v>0.90200000000000002</v>
      </c>
      <c r="AX70" s="17">
        <f>IF(ISNA(INDEX('[6]Download-XPop'!$AY$4:$AY$663, MATCH($B70,'[6]Download-XPop'!$B$4:$B$663,0)+1,1)),"NaN",INDEX('[6]Download-XPop'!AY$4:AY$663, MATCH($B70,'[6]Download-XPop'!$B$4:$B$663,0)+1,1))</f>
        <v>0.90403512795035901</v>
      </c>
      <c r="AY70" s="17">
        <f>IF(ISNA(INDEX('[6]Download-XPop'!$AY$4:$AY$663, MATCH($B70,'[6]Download-XPop'!$B$4:$B$663,0)+1,1)),"NaN",INDEX('[6]Download-XPop'!AZ$4:AZ$663, MATCH($B70,'[6]Download-XPop'!$B$4:$B$663,0)+1,1))</f>
        <v>0.88739742109565301</v>
      </c>
    </row>
    <row r="71" spans="1:51" x14ac:dyDescent="0.2">
      <c r="A71" t="s">
        <v>273</v>
      </c>
      <c r="B71" t="s">
        <v>276</v>
      </c>
      <c r="C71" t="s">
        <v>1036</v>
      </c>
      <c r="D71" s="17">
        <v>2.5</v>
      </c>
      <c r="E71" s="17">
        <v>2.4900000000000002</v>
      </c>
      <c r="F71" s="17">
        <v>2.2999999999999998</v>
      </c>
      <c r="G71" s="17">
        <v>2.1</v>
      </c>
      <c r="H71" s="17">
        <v>2.0699999999999998</v>
      </c>
      <c r="I71" s="17">
        <v>2.0699999999999998</v>
      </c>
      <c r="J71" s="17">
        <v>2.0699999999999998</v>
      </c>
      <c r="K71" s="17">
        <v>2.0699999999999998</v>
      </c>
      <c r="L71" s="17">
        <v>2.0699999999999998</v>
      </c>
      <c r="M71" s="17">
        <v>2.0699999999999998</v>
      </c>
      <c r="N71" s="17">
        <v>2.0699999999999998</v>
      </c>
      <c r="O71" s="17">
        <v>2.0699999999999998</v>
      </c>
      <c r="P71" s="17">
        <v>2.0699999999999998</v>
      </c>
      <c r="Q71" s="17">
        <v>2.0699999999999998</v>
      </c>
      <c r="R71" s="17">
        <v>2.0699999999999998</v>
      </c>
      <c r="S71" s="17">
        <v>2.0699999999999998</v>
      </c>
      <c r="T71" s="17">
        <v>2.0699999999999998</v>
      </c>
      <c r="U71" s="17">
        <v>2.0699999999999998</v>
      </c>
      <c r="V71" s="17">
        <v>2.0699999999999998</v>
      </c>
      <c r="W71" s="17">
        <v>2.0699999999999998</v>
      </c>
      <c r="X71" s="17">
        <v>2.0699999999999998</v>
      </c>
      <c r="Y71" s="17">
        <v>2.0699999999999998</v>
      </c>
      <c r="Z71" s="17">
        <v>2.8</v>
      </c>
      <c r="AA71">
        <v>5</v>
      </c>
      <c r="AB71" s="17">
        <v>5.47</v>
      </c>
      <c r="AC71" s="17">
        <v>6.16</v>
      </c>
      <c r="AD71" s="17">
        <v>6.35</v>
      </c>
      <c r="AE71" s="17">
        <v>6.71</v>
      </c>
      <c r="AF71" s="17">
        <v>7.12</v>
      </c>
      <c r="AG71" s="17">
        <v>7.94</v>
      </c>
      <c r="AH71" s="17">
        <v>8.2200000000000006</v>
      </c>
      <c r="AI71" s="17">
        <v>8.4600000000000009</v>
      </c>
      <c r="AJ71" s="17">
        <v>8.57</v>
      </c>
      <c r="AK71" s="17">
        <v>8.6</v>
      </c>
      <c r="AL71" s="17">
        <v>8.64</v>
      </c>
      <c r="AM71" s="17">
        <v>8.67</v>
      </c>
      <c r="AN71" s="17">
        <v>8.6999999999999993</v>
      </c>
      <c r="AO71" s="17">
        <v>8.9700000000000006</v>
      </c>
      <c r="AP71" s="17">
        <v>9.6</v>
      </c>
      <c r="AQ71" s="17">
        <v>11.8</v>
      </c>
      <c r="AR71" s="17">
        <v>14.4</v>
      </c>
      <c r="AS71" s="17">
        <v>16.899999999999999</v>
      </c>
      <c r="AT71" s="17">
        <v>17.7</v>
      </c>
      <c r="AU71" s="17">
        <v>18.5</v>
      </c>
      <c r="AV71" s="17">
        <v>19.5</v>
      </c>
      <c r="AW71" s="17">
        <v>20.6</v>
      </c>
      <c r="AX71" s="17">
        <f>IF(ISNA(INDEX('[6]Download-XPop'!$AY$4:$AY$663, MATCH($B71,'[6]Download-XPop'!$B$4:$B$663,0)+1,1)),"NaN",INDEX('[6]Download-XPop'!AY$4:AY$663, MATCH($B71,'[6]Download-XPop'!$B$4:$B$663,0)+1,1))</f>
        <v>21.731547222222201</v>
      </c>
      <c r="AY71" s="17">
        <f>IF(ISNA(INDEX('[6]Download-XPop'!$AY$4:$AY$663, MATCH($B71,'[6]Download-XPop'!$B$4:$B$663,0)+1,1)),"NaN",INDEX('[6]Download-XPop'!AZ$4:AZ$663, MATCH($B71,'[6]Download-XPop'!$B$4:$B$663,0)+1,1))</f>
        <v>23.866104457412501</v>
      </c>
    </row>
    <row r="72" spans="1:51" x14ac:dyDescent="0.2">
      <c r="A72" t="s">
        <v>1044</v>
      </c>
      <c r="B72" t="s">
        <v>1316</v>
      </c>
      <c r="C72" t="s">
        <v>1316</v>
      </c>
      <c r="D72" t="s">
        <v>1316</v>
      </c>
      <c r="E72" t="s">
        <v>1316</v>
      </c>
      <c r="F72" t="s">
        <v>1316</v>
      </c>
      <c r="G72" t="s">
        <v>1316</v>
      </c>
      <c r="H72" t="s">
        <v>1316</v>
      </c>
      <c r="I72" t="s">
        <v>1316</v>
      </c>
      <c r="J72" t="s">
        <v>1316</v>
      </c>
      <c r="K72" t="s">
        <v>1316</v>
      </c>
      <c r="L72" t="s">
        <v>1316</v>
      </c>
      <c r="M72" t="s">
        <v>1316</v>
      </c>
      <c r="N72" t="s">
        <v>1316</v>
      </c>
      <c r="O72" t="s">
        <v>1316</v>
      </c>
      <c r="P72" t="s">
        <v>1316</v>
      </c>
      <c r="Q72" t="s">
        <v>1316</v>
      </c>
      <c r="R72" t="s">
        <v>1316</v>
      </c>
      <c r="S72" t="s">
        <v>1316</v>
      </c>
      <c r="T72" t="s">
        <v>1316</v>
      </c>
      <c r="U72" t="s">
        <v>1316</v>
      </c>
      <c r="V72" t="s">
        <v>1316</v>
      </c>
      <c r="W72" t="s">
        <v>1316</v>
      </c>
      <c r="X72" t="s">
        <v>1316</v>
      </c>
      <c r="Y72" t="s">
        <v>1316</v>
      </c>
      <c r="Z72" t="s">
        <v>1316</v>
      </c>
      <c r="AA72" t="s">
        <v>1316</v>
      </c>
      <c r="AB72" t="s">
        <v>1316</v>
      </c>
      <c r="AC72" t="s">
        <v>1316</v>
      </c>
      <c r="AD72" t="s">
        <v>1316</v>
      </c>
      <c r="AE72" t="s">
        <v>1316</v>
      </c>
      <c r="AF72" t="s">
        <v>1316</v>
      </c>
      <c r="AG72" t="s">
        <v>1316</v>
      </c>
      <c r="AH72" t="s">
        <v>1316</v>
      </c>
      <c r="AI72" t="s">
        <v>1316</v>
      </c>
      <c r="AJ72" t="s">
        <v>1316</v>
      </c>
      <c r="AK72" t="s">
        <v>1316</v>
      </c>
      <c r="AL72" t="s">
        <v>1316</v>
      </c>
      <c r="AM72" t="s">
        <v>1316</v>
      </c>
      <c r="AN72" t="s">
        <v>1316</v>
      </c>
      <c r="AO72" t="s">
        <v>1316</v>
      </c>
      <c r="AP72" t="s">
        <v>1316</v>
      </c>
      <c r="AQ72" t="s">
        <v>1316</v>
      </c>
      <c r="AR72" t="s">
        <v>1316</v>
      </c>
      <c r="AS72" t="s">
        <v>1316</v>
      </c>
      <c r="AT72" t="s">
        <v>1316</v>
      </c>
      <c r="AU72" t="s">
        <v>1316</v>
      </c>
      <c r="AV72" t="s">
        <v>1316</v>
      </c>
      <c r="AW72" t="s">
        <v>1316</v>
      </c>
      <c r="AX72" s="17" t="str">
        <f>IF(ISNA(INDEX('[6]Download-XPop'!$AY$4:$AY$663, MATCH($B72,'[6]Download-XPop'!$B$4:$B$663,0)+1,1)),"NaN",INDEX('[6]Download-XPop'!AY$4:AY$663, MATCH($B72,'[6]Download-XPop'!$B$4:$B$663,0)+1,1))</f>
        <v>NaN</v>
      </c>
      <c r="AY72" s="17" t="str">
        <f>IF(ISNA(INDEX('[6]Download-XPop'!$AY$4:$AY$663, MATCH($B72,'[6]Download-XPop'!$B$4:$B$663,0)+1,1)),"NaN",INDEX('[6]Download-XPop'!AZ$4:AZ$663, MATCH($B72,'[6]Download-XPop'!$B$4:$B$663,0)+1,1))</f>
        <v>NaN</v>
      </c>
    </row>
    <row r="73" spans="1:51" x14ac:dyDescent="0.2">
      <c r="A73" t="s">
        <v>1041</v>
      </c>
      <c r="B73" t="s">
        <v>1316</v>
      </c>
      <c r="C73" t="s">
        <v>1316</v>
      </c>
      <c r="D73" t="s">
        <v>1316</v>
      </c>
      <c r="E73" t="s">
        <v>1316</v>
      </c>
      <c r="F73" t="s">
        <v>1316</v>
      </c>
      <c r="G73" t="s">
        <v>1316</v>
      </c>
      <c r="H73" t="s">
        <v>1316</v>
      </c>
      <c r="I73" t="s">
        <v>1316</v>
      </c>
      <c r="J73" t="s">
        <v>1316</v>
      </c>
      <c r="K73" t="s">
        <v>1316</v>
      </c>
      <c r="L73" t="s">
        <v>1316</v>
      </c>
      <c r="M73" t="s">
        <v>1316</v>
      </c>
      <c r="N73" t="s">
        <v>1316</v>
      </c>
      <c r="O73" t="s">
        <v>1316</v>
      </c>
      <c r="P73" t="s">
        <v>1316</v>
      </c>
      <c r="Q73" t="s">
        <v>1316</v>
      </c>
      <c r="R73" t="s">
        <v>1316</v>
      </c>
      <c r="S73" t="s">
        <v>1316</v>
      </c>
      <c r="T73" t="s">
        <v>1316</v>
      </c>
      <c r="U73" t="s">
        <v>1316</v>
      </c>
      <c r="V73" t="s">
        <v>1316</v>
      </c>
      <c r="W73" t="s">
        <v>1316</v>
      </c>
      <c r="X73" t="s">
        <v>1316</v>
      </c>
      <c r="Y73" t="s">
        <v>1316</v>
      </c>
      <c r="Z73" t="s">
        <v>1316</v>
      </c>
      <c r="AA73" t="s">
        <v>1316</v>
      </c>
      <c r="AB73" t="s">
        <v>1316</v>
      </c>
      <c r="AC73" t="s">
        <v>1316</v>
      </c>
      <c r="AD73" t="s">
        <v>1316</v>
      </c>
      <c r="AE73" t="s">
        <v>1316</v>
      </c>
      <c r="AF73" t="s">
        <v>1316</v>
      </c>
      <c r="AG73" t="s">
        <v>1316</v>
      </c>
      <c r="AH73" t="s">
        <v>1316</v>
      </c>
      <c r="AI73" t="s">
        <v>1316</v>
      </c>
      <c r="AJ73" t="s">
        <v>1316</v>
      </c>
      <c r="AK73" t="s">
        <v>1316</v>
      </c>
      <c r="AL73" t="s">
        <v>1316</v>
      </c>
      <c r="AM73" t="s">
        <v>1316</v>
      </c>
      <c r="AN73" t="s">
        <v>1316</v>
      </c>
      <c r="AO73" t="s">
        <v>1316</v>
      </c>
      <c r="AP73" t="s">
        <v>1316</v>
      </c>
      <c r="AQ73" t="s">
        <v>1316</v>
      </c>
      <c r="AR73" t="s">
        <v>1316</v>
      </c>
      <c r="AS73" t="s">
        <v>1316</v>
      </c>
      <c r="AT73" t="s">
        <v>1316</v>
      </c>
      <c r="AU73" t="s">
        <v>1316</v>
      </c>
      <c r="AV73" t="s">
        <v>1316</v>
      </c>
      <c r="AW73" t="s">
        <v>1316</v>
      </c>
      <c r="AX73" s="17" t="str">
        <f>IF(ISNA(INDEX('[6]Download-XPop'!$AY$4:$AY$663, MATCH($B73,'[6]Download-XPop'!$B$4:$B$663,0)+1,1)),"NaN",INDEX('[6]Download-XPop'!AY$4:AY$663, MATCH($B73,'[6]Download-XPop'!$B$4:$B$663,0)+1,1))</f>
        <v>NaN</v>
      </c>
      <c r="AY73" s="17" t="str">
        <f>IF(ISNA(INDEX('[6]Download-XPop'!$AY$4:$AY$663, MATCH($B73,'[6]Download-XPop'!$B$4:$B$663,0)+1,1)),"NaN",INDEX('[6]Download-XPop'!AZ$4:AZ$663, MATCH($B73,'[6]Download-XPop'!$B$4:$B$663,0)+1,1))</f>
        <v>NaN</v>
      </c>
    </row>
    <row r="74" spans="1:51" x14ac:dyDescent="0.2">
      <c r="A74" t="s">
        <v>281</v>
      </c>
      <c r="B74" t="s">
        <v>285</v>
      </c>
      <c r="C74" t="s">
        <v>1045</v>
      </c>
      <c r="D74" s="17">
        <v>0.871</v>
      </c>
      <c r="E74" s="17">
        <v>0.85899999999999999</v>
      </c>
      <c r="F74" s="17">
        <v>0.82499999999999996</v>
      </c>
      <c r="G74" s="17">
        <v>0.79400000000000004</v>
      </c>
      <c r="H74" s="17">
        <v>0.80600000000000005</v>
      </c>
      <c r="I74" s="17">
        <v>0.82199999999999995</v>
      </c>
      <c r="J74" s="17">
        <v>0.89800000000000002</v>
      </c>
      <c r="K74" s="17">
        <v>0.91700000000000004</v>
      </c>
      <c r="L74" s="17">
        <v>0.84699999999999998</v>
      </c>
      <c r="M74" s="17">
        <v>0.83599999999999997</v>
      </c>
      <c r="N74" s="17">
        <v>0.81799999999999995</v>
      </c>
      <c r="O74" s="17">
        <v>0.85499999999999998</v>
      </c>
      <c r="P74" s="17">
        <v>0.93200000000000005</v>
      </c>
      <c r="Q74" s="17">
        <v>1.02</v>
      </c>
      <c r="R74" s="17">
        <v>1.08</v>
      </c>
      <c r="S74" s="17">
        <v>1.1499999999999999</v>
      </c>
      <c r="T74" s="17">
        <v>1.1299999999999999</v>
      </c>
      <c r="U74" s="17">
        <v>1.24</v>
      </c>
      <c r="V74" s="17">
        <v>1.43</v>
      </c>
      <c r="W74" s="17">
        <v>1.48</v>
      </c>
      <c r="X74" s="17">
        <v>1.48</v>
      </c>
      <c r="Y74" s="17">
        <v>1.48</v>
      </c>
      <c r="Z74" s="17">
        <v>1.5</v>
      </c>
      <c r="AA74" s="17">
        <v>1.54</v>
      </c>
      <c r="AB74" s="17">
        <v>1.46</v>
      </c>
      <c r="AC74" s="17">
        <v>1.41</v>
      </c>
      <c r="AD74" s="17">
        <v>1.4</v>
      </c>
      <c r="AE74" s="17">
        <v>1.44</v>
      </c>
      <c r="AF74" s="17">
        <v>1.99</v>
      </c>
      <c r="AG74" s="17">
        <v>1.97</v>
      </c>
      <c r="AH74" s="17">
        <v>2.13</v>
      </c>
      <c r="AI74" s="17">
        <v>2.2799999999999998</v>
      </c>
      <c r="AJ74" s="17">
        <v>2.19</v>
      </c>
      <c r="AK74" s="17">
        <v>1.9</v>
      </c>
      <c r="AL74" s="17">
        <v>1.73</v>
      </c>
      <c r="AM74" s="17">
        <v>1.69</v>
      </c>
      <c r="AN74" s="17">
        <v>1.73</v>
      </c>
      <c r="AO74" s="17">
        <v>1.61</v>
      </c>
      <c r="AP74" s="17">
        <v>1.59</v>
      </c>
      <c r="AQ74" s="17">
        <v>1.96</v>
      </c>
      <c r="AR74" s="17">
        <v>1.92</v>
      </c>
      <c r="AS74" s="17">
        <v>1.79</v>
      </c>
      <c r="AT74" s="17">
        <v>1.79</v>
      </c>
      <c r="AU74" s="17">
        <v>1.84</v>
      </c>
      <c r="AV74" s="17">
        <v>1.89</v>
      </c>
      <c r="AW74" s="17">
        <v>2.1</v>
      </c>
      <c r="AX74" s="17">
        <f>IF(ISNA(INDEX('[6]Download-XPop'!$AY$4:$AY$663, MATCH($B74,'[6]Download-XPop'!$B$4:$B$663,0)+1,1)),"NaN",INDEX('[6]Download-XPop'!AY$4:AY$663, MATCH($B74,'[6]Download-XPop'!$B$4:$B$663,0)+1,1))</f>
        <v>2.09468303571429</v>
      </c>
      <c r="AY74" s="17">
        <f>IF(ISNA(INDEX('[6]Download-XPop'!$AY$4:$AY$663, MATCH($B74,'[6]Download-XPop'!$B$4:$B$663,0)+1,1)),"NaN",INDEX('[6]Download-XPop'!AZ$4:AZ$663, MATCH($B74,'[6]Download-XPop'!$B$4:$B$663,0)+1,1))</f>
        <v>2.0668833333333301</v>
      </c>
    </row>
    <row r="75" spans="1:51" x14ac:dyDescent="0.2">
      <c r="A75" t="s">
        <v>277</v>
      </c>
      <c r="B75" t="s">
        <v>280</v>
      </c>
      <c r="C75" t="s">
        <v>979</v>
      </c>
      <c r="D75" s="17">
        <v>0.70599999999999996</v>
      </c>
      <c r="E75" s="17">
        <v>0.70399999999999996</v>
      </c>
      <c r="F75" s="17">
        <v>0.69699999999999995</v>
      </c>
      <c r="G75" s="17">
        <v>0.64300000000000002</v>
      </c>
      <c r="H75" s="17">
        <v>0.63500000000000001</v>
      </c>
      <c r="I75" s="17">
        <v>0.61899999999999999</v>
      </c>
      <c r="J75" s="17">
        <v>0.65</v>
      </c>
      <c r="K75" s="17">
        <v>0.67800000000000005</v>
      </c>
      <c r="L75" s="17">
        <v>0.69199999999999995</v>
      </c>
      <c r="M75" s="17">
        <v>0.65500000000000003</v>
      </c>
      <c r="N75" s="17">
        <v>0.627</v>
      </c>
      <c r="O75" s="17">
        <v>0.72599999999999998</v>
      </c>
      <c r="P75" s="17">
        <v>0.81100000000000005</v>
      </c>
      <c r="Q75" s="17">
        <v>0.93700000000000006</v>
      </c>
      <c r="R75" s="17">
        <v>1.01</v>
      </c>
      <c r="S75" s="17">
        <v>1.04</v>
      </c>
      <c r="T75" s="17">
        <v>0.85299999999999998</v>
      </c>
      <c r="U75" s="17">
        <v>0.73899999999999999</v>
      </c>
      <c r="V75" s="17">
        <v>0.70399999999999996</v>
      </c>
      <c r="W75" s="17">
        <v>0.72199999999999998</v>
      </c>
      <c r="X75" s="17">
        <v>0.64300000000000002</v>
      </c>
      <c r="Y75" s="17">
        <v>0.68</v>
      </c>
      <c r="Z75" s="17">
        <v>0.753</v>
      </c>
      <c r="AA75" s="17">
        <v>0.96099999999999997</v>
      </c>
      <c r="AB75" s="17">
        <v>0.879</v>
      </c>
      <c r="AC75" s="17">
        <v>0.73399999999999999</v>
      </c>
      <c r="AD75" s="17">
        <v>0.77300000000000002</v>
      </c>
      <c r="AE75" s="17">
        <v>0.873</v>
      </c>
      <c r="AF75" s="17">
        <v>0.89900000000000002</v>
      </c>
      <c r="AG75" s="17">
        <v>0.93899999999999995</v>
      </c>
      <c r="AH75" s="17">
        <v>1.0900000000000001</v>
      </c>
      <c r="AI75" s="17">
        <v>1.1200000000000001</v>
      </c>
      <c r="AJ75" s="17">
        <v>1.06</v>
      </c>
      <c r="AK75" s="17">
        <v>0.88600000000000001</v>
      </c>
      <c r="AL75" s="17">
        <v>0.80500000000000005</v>
      </c>
      <c r="AM75" s="17">
        <v>0.80400000000000005</v>
      </c>
      <c r="AN75" s="17">
        <v>0.79700000000000004</v>
      </c>
      <c r="AO75" s="17">
        <v>0.73099999999999998</v>
      </c>
      <c r="AP75" s="17">
        <v>0.68300000000000005</v>
      </c>
      <c r="AQ75" s="17">
        <v>0.72</v>
      </c>
      <c r="AR75" s="17">
        <v>0.755</v>
      </c>
      <c r="AS75" s="17">
        <v>0.71899999999999997</v>
      </c>
      <c r="AT75" s="17">
        <v>0.77800000000000002</v>
      </c>
      <c r="AU75" s="17">
        <v>0.753</v>
      </c>
      <c r="AV75" s="17">
        <v>0.754</v>
      </c>
      <c r="AW75" s="17">
        <v>0.90200000000000002</v>
      </c>
      <c r="AX75" s="17">
        <f>IF(ISNA(INDEX('[6]Download-XPop'!$AY$4:$AY$663, MATCH($B75,'[6]Download-XPop'!$B$4:$B$663,0)+1,1)),"NaN",INDEX('[6]Download-XPop'!AY$4:AY$663, MATCH($B75,'[6]Download-XPop'!$B$4:$B$663,0)+1,1))</f>
        <v>0.90403512795035901</v>
      </c>
      <c r="AY75" s="17">
        <f>IF(ISNA(INDEX('[6]Download-XPop'!$AY$4:$AY$663, MATCH($B75,'[6]Download-XPop'!$B$4:$B$663,0)+1,1)),"NaN",INDEX('[6]Download-XPop'!AZ$4:AZ$663, MATCH($B75,'[6]Download-XPop'!$B$4:$B$663,0)+1,1))</f>
        <v>0.88739742109565301</v>
      </c>
    </row>
    <row r="76" spans="1:51" x14ac:dyDescent="0.2">
      <c r="A76" t="s">
        <v>286</v>
      </c>
      <c r="B76" t="s">
        <v>289</v>
      </c>
      <c r="C76" t="s">
        <v>979</v>
      </c>
      <c r="D76" s="17">
        <v>0.84699999999999998</v>
      </c>
      <c r="E76" s="17">
        <v>0.84499999999999997</v>
      </c>
      <c r="F76" s="17">
        <v>0.76900000000000002</v>
      </c>
      <c r="G76" s="17">
        <v>0.67900000000000005</v>
      </c>
      <c r="H76" s="17">
        <v>0.73299999999999998</v>
      </c>
      <c r="I76" s="17">
        <v>0.65400000000000003</v>
      </c>
      <c r="J76" s="17">
        <v>0.73199999999999998</v>
      </c>
      <c r="K76" s="17">
        <v>0.748</v>
      </c>
      <c r="L76" s="17">
        <v>0.68799999999999994</v>
      </c>
      <c r="M76" s="17">
        <v>0.64900000000000002</v>
      </c>
      <c r="N76" s="17">
        <v>0.64400000000000002</v>
      </c>
      <c r="O76" s="17">
        <v>0.82899999999999996</v>
      </c>
      <c r="P76" s="17">
        <v>1</v>
      </c>
      <c r="Q76" s="17">
        <v>1.1599999999999999</v>
      </c>
      <c r="R76" s="17">
        <v>1.33</v>
      </c>
      <c r="S76" s="17">
        <v>1.37</v>
      </c>
      <c r="T76" s="17">
        <v>1.06</v>
      </c>
      <c r="U76" s="17">
        <v>0.91600000000000004</v>
      </c>
      <c r="V76" s="17">
        <v>0.90800000000000003</v>
      </c>
      <c r="W76" s="17">
        <v>0.97299999999999998</v>
      </c>
      <c r="X76" s="17">
        <v>0.83</v>
      </c>
      <c r="Y76" s="17">
        <v>0.86</v>
      </c>
      <c r="Z76" s="17">
        <v>0.80700000000000005</v>
      </c>
      <c r="AA76" s="17">
        <v>0.86299999999999999</v>
      </c>
      <c r="AB76" s="17">
        <v>0.84599999999999997</v>
      </c>
      <c r="AC76" s="17">
        <v>0.76100000000000001</v>
      </c>
      <c r="AD76" s="17">
        <v>0.78</v>
      </c>
      <c r="AE76" s="17">
        <v>0.89</v>
      </c>
      <c r="AF76" s="17">
        <v>0.89900000000000002</v>
      </c>
      <c r="AG76" s="17">
        <v>0.93899999999999995</v>
      </c>
      <c r="AH76" s="17">
        <v>1.0900000000000001</v>
      </c>
      <c r="AI76" s="17">
        <v>1.1200000000000001</v>
      </c>
      <c r="AJ76" s="17">
        <v>1.06</v>
      </c>
      <c r="AK76" s="17">
        <v>0.88600000000000001</v>
      </c>
      <c r="AL76" s="17">
        <v>0.80500000000000005</v>
      </c>
      <c r="AM76" s="17">
        <v>0.80400000000000005</v>
      </c>
      <c r="AN76" s="17">
        <v>0.79700000000000004</v>
      </c>
      <c r="AO76" s="17">
        <v>0.73099999999999998</v>
      </c>
      <c r="AP76" s="17">
        <v>0.68300000000000005</v>
      </c>
      <c r="AQ76" s="17">
        <v>0.72</v>
      </c>
      <c r="AR76" s="17">
        <v>0.755</v>
      </c>
      <c r="AS76" s="17">
        <v>0.71899999999999997</v>
      </c>
      <c r="AT76" s="17">
        <v>0.77800000000000002</v>
      </c>
      <c r="AU76" s="17">
        <v>0.753</v>
      </c>
      <c r="AV76" s="17">
        <v>0.754</v>
      </c>
      <c r="AW76" s="17">
        <v>0.90200000000000002</v>
      </c>
      <c r="AX76" s="17">
        <f>IF(ISNA(INDEX('[6]Download-XPop'!$AY$4:$AY$663, MATCH($B76,'[6]Download-XPop'!$B$4:$B$663,0)+1,1)),"NaN",INDEX('[6]Download-XPop'!AY$4:AY$663, MATCH($B76,'[6]Download-XPop'!$B$4:$B$663,0)+1,1))</f>
        <v>0.90403512795035901</v>
      </c>
      <c r="AY76" s="17">
        <f>IF(ISNA(INDEX('[6]Download-XPop'!$AY$4:$AY$663, MATCH($B76,'[6]Download-XPop'!$B$4:$B$663,0)+1,1)),"NaN",INDEX('[6]Download-XPop'!AZ$4:AZ$663, MATCH($B76,'[6]Download-XPop'!$B$4:$B$663,0)+1,1))</f>
        <v>0.88739742109565301</v>
      </c>
    </row>
    <row r="77" spans="1:51" x14ac:dyDescent="0.2">
      <c r="A77" t="s">
        <v>1052</v>
      </c>
      <c r="B77" t="s">
        <v>1316</v>
      </c>
      <c r="C77" t="s">
        <v>1316</v>
      </c>
      <c r="D77" t="s">
        <v>1316</v>
      </c>
      <c r="E77" t="s">
        <v>1316</v>
      </c>
      <c r="F77" t="s">
        <v>1316</v>
      </c>
      <c r="G77" t="s">
        <v>1316</v>
      </c>
      <c r="H77" t="s">
        <v>1316</v>
      </c>
      <c r="I77" t="s">
        <v>1316</v>
      </c>
      <c r="J77" t="s">
        <v>1316</v>
      </c>
      <c r="K77" t="s">
        <v>1316</v>
      </c>
      <c r="L77" t="s">
        <v>1316</v>
      </c>
      <c r="M77" t="s">
        <v>1316</v>
      </c>
      <c r="N77" t="s">
        <v>1316</v>
      </c>
      <c r="O77" t="s">
        <v>1316</v>
      </c>
      <c r="P77" t="s">
        <v>1316</v>
      </c>
      <c r="Q77" t="s">
        <v>1316</v>
      </c>
      <c r="R77" t="s">
        <v>1316</v>
      </c>
      <c r="S77" t="s">
        <v>1316</v>
      </c>
      <c r="T77" t="s">
        <v>1316</v>
      </c>
      <c r="U77" t="s">
        <v>1316</v>
      </c>
      <c r="V77" t="s">
        <v>1316</v>
      </c>
      <c r="W77" t="s">
        <v>1316</v>
      </c>
      <c r="X77" t="s">
        <v>1316</v>
      </c>
      <c r="Y77" t="s">
        <v>1316</v>
      </c>
      <c r="Z77" t="s">
        <v>1316</v>
      </c>
      <c r="AA77" t="s">
        <v>1316</v>
      </c>
      <c r="AB77" t="s">
        <v>1316</v>
      </c>
      <c r="AC77" t="s">
        <v>1316</v>
      </c>
      <c r="AD77" t="s">
        <v>1316</v>
      </c>
      <c r="AE77" t="s">
        <v>1316</v>
      </c>
      <c r="AF77" t="s">
        <v>1316</v>
      </c>
      <c r="AG77" t="s">
        <v>1316</v>
      </c>
      <c r="AH77" t="s">
        <v>1316</v>
      </c>
      <c r="AI77" t="s">
        <v>1316</v>
      </c>
      <c r="AJ77" t="s">
        <v>1316</v>
      </c>
      <c r="AK77" t="s">
        <v>1316</v>
      </c>
      <c r="AL77" t="s">
        <v>1316</v>
      </c>
      <c r="AM77" t="s">
        <v>1316</v>
      </c>
      <c r="AN77" t="s">
        <v>1316</v>
      </c>
      <c r="AO77" t="s">
        <v>1316</v>
      </c>
      <c r="AP77" t="s">
        <v>1316</v>
      </c>
      <c r="AQ77" t="s">
        <v>1316</v>
      </c>
      <c r="AR77" t="s">
        <v>1316</v>
      </c>
      <c r="AS77" t="s">
        <v>1316</v>
      </c>
      <c r="AT77" t="s">
        <v>1316</v>
      </c>
      <c r="AU77" t="s">
        <v>1316</v>
      </c>
      <c r="AV77" t="s">
        <v>1316</v>
      </c>
      <c r="AW77" t="s">
        <v>1316</v>
      </c>
      <c r="AX77" s="17" t="str">
        <f>IF(ISNA(INDEX('[6]Download-XPop'!$AY$4:$AY$663, MATCH($B77,'[6]Download-XPop'!$B$4:$B$663,0)+1,1)),"NaN",INDEX('[6]Download-XPop'!AY$4:AY$663, MATCH($B77,'[6]Download-XPop'!$B$4:$B$663,0)+1,1))</f>
        <v>NaN</v>
      </c>
      <c r="AY77" s="17" t="str">
        <f>IF(ISNA(INDEX('[6]Download-XPop'!$AY$4:$AY$663, MATCH($B77,'[6]Download-XPop'!$B$4:$B$663,0)+1,1)),"NaN",INDEX('[6]Download-XPop'!AZ$4:AZ$663, MATCH($B77,'[6]Download-XPop'!$B$4:$B$663,0)+1,1))</f>
        <v>NaN</v>
      </c>
    </row>
    <row r="78" spans="1:51" x14ac:dyDescent="0.2">
      <c r="A78" t="s">
        <v>685</v>
      </c>
      <c r="B78" t="s">
        <v>686</v>
      </c>
      <c r="C78" t="s">
        <v>1053</v>
      </c>
      <c r="D78" s="17">
        <v>101</v>
      </c>
      <c r="E78" s="17">
        <v>101</v>
      </c>
      <c r="F78" s="17">
        <v>91.6</v>
      </c>
      <c r="G78" s="17">
        <v>81.099999999999994</v>
      </c>
      <c r="H78" s="17">
        <v>87.5</v>
      </c>
      <c r="I78" s="17">
        <v>77.900000000000006</v>
      </c>
      <c r="J78" s="17">
        <v>86.9</v>
      </c>
      <c r="K78" s="17">
        <v>89.3</v>
      </c>
      <c r="L78" s="17">
        <v>82.1</v>
      </c>
      <c r="M78" s="17">
        <v>77.400000000000006</v>
      </c>
      <c r="N78" s="17">
        <v>76.8</v>
      </c>
      <c r="O78" s="17">
        <v>98.8</v>
      </c>
      <c r="P78" s="17">
        <v>119</v>
      </c>
      <c r="Q78" s="17">
        <v>139</v>
      </c>
      <c r="R78" s="17">
        <v>159</v>
      </c>
      <c r="S78" s="17">
        <v>163</v>
      </c>
      <c r="T78" s="17">
        <v>126</v>
      </c>
      <c r="U78" s="17">
        <v>109</v>
      </c>
      <c r="V78" s="17">
        <v>108</v>
      </c>
      <c r="W78" s="17">
        <v>116</v>
      </c>
      <c r="X78" s="17">
        <v>99</v>
      </c>
      <c r="Y78" s="17">
        <v>103</v>
      </c>
      <c r="Z78" s="17">
        <v>96.3</v>
      </c>
      <c r="AA78" s="17">
        <v>103</v>
      </c>
      <c r="AB78" s="17">
        <v>101</v>
      </c>
      <c r="AC78" s="17">
        <v>90.8</v>
      </c>
      <c r="AD78" s="17">
        <v>93</v>
      </c>
      <c r="AE78" s="17">
        <v>106</v>
      </c>
      <c r="AF78" s="17">
        <v>107</v>
      </c>
      <c r="AG78" s="17">
        <v>112</v>
      </c>
      <c r="AH78" s="17">
        <v>130</v>
      </c>
      <c r="AI78" s="17">
        <v>133</v>
      </c>
      <c r="AJ78" s="17">
        <v>127</v>
      </c>
      <c r="AK78" s="17">
        <v>106</v>
      </c>
      <c r="AL78" s="17">
        <v>96.1</v>
      </c>
      <c r="AM78" s="17">
        <v>96</v>
      </c>
      <c r="AN78" s="17">
        <v>95.1</v>
      </c>
      <c r="AO78" s="17">
        <v>87.2</v>
      </c>
      <c r="AP78" s="17">
        <v>81.5</v>
      </c>
      <c r="AQ78" s="17">
        <v>85.9</v>
      </c>
      <c r="AR78" s="17">
        <v>90.1</v>
      </c>
      <c r="AS78" s="17">
        <v>85.8</v>
      </c>
      <c r="AT78" s="17">
        <v>92.9</v>
      </c>
      <c r="AU78" s="17">
        <v>89.9</v>
      </c>
      <c r="AV78" s="17">
        <v>89.9</v>
      </c>
      <c r="AW78" s="17">
        <v>108</v>
      </c>
      <c r="AX78" s="17">
        <f>IF(ISNA(INDEX('[6]Download-XPop'!$AY$4:$AY$663, MATCH($B78,'[6]Download-XPop'!$B$4:$B$663,0)+1,1)),"NaN",INDEX('[6]Download-XPop'!AY$4:AY$663, MATCH($B78,'[6]Download-XPop'!$B$4:$B$663,0)+1,1))</f>
        <v>107.880048678034</v>
      </c>
      <c r="AY78" s="17">
        <f>IF(ISNA(INDEX('[6]Download-XPop'!$AY$4:$AY$663, MATCH($B78,'[6]Download-XPop'!$B$4:$B$663,0)+1,1)),"NaN",INDEX('[6]Download-XPop'!AZ$4:AZ$663, MATCH($B78,'[6]Download-XPop'!$B$4:$B$663,0)+1,1))</f>
        <v>105.89259852204</v>
      </c>
    </row>
    <row r="79" spans="1:51" x14ac:dyDescent="0.2">
      <c r="A79" t="s">
        <v>1325</v>
      </c>
      <c r="B79" t="s">
        <v>1316</v>
      </c>
      <c r="C79" t="s">
        <v>1316</v>
      </c>
      <c r="D79" t="s">
        <v>1316</v>
      </c>
      <c r="E79" t="s">
        <v>1316</v>
      </c>
      <c r="F79" t="s">
        <v>1316</v>
      </c>
      <c r="G79" t="s">
        <v>1316</v>
      </c>
      <c r="H79" t="s">
        <v>1316</v>
      </c>
      <c r="I79" t="s">
        <v>1316</v>
      </c>
      <c r="J79" t="s">
        <v>1316</v>
      </c>
      <c r="K79" t="s">
        <v>1316</v>
      </c>
      <c r="L79" t="s">
        <v>1316</v>
      </c>
      <c r="M79" t="s">
        <v>1316</v>
      </c>
      <c r="N79" t="s">
        <v>1316</v>
      </c>
      <c r="O79" t="s">
        <v>1316</v>
      </c>
      <c r="P79" t="s">
        <v>1316</v>
      </c>
      <c r="Q79" t="s">
        <v>1316</v>
      </c>
      <c r="R79" t="s">
        <v>1316</v>
      </c>
      <c r="S79" t="s">
        <v>1316</v>
      </c>
      <c r="T79" t="s">
        <v>1316</v>
      </c>
      <c r="U79" t="s">
        <v>1316</v>
      </c>
      <c r="V79" t="s">
        <v>1316</v>
      </c>
      <c r="W79" t="s">
        <v>1316</v>
      </c>
      <c r="X79" t="s">
        <v>1316</v>
      </c>
      <c r="Y79" t="s">
        <v>1316</v>
      </c>
      <c r="Z79" t="s">
        <v>1316</v>
      </c>
      <c r="AA79" t="s">
        <v>1316</v>
      </c>
      <c r="AB79" t="s">
        <v>1316</v>
      </c>
      <c r="AC79" t="s">
        <v>1316</v>
      </c>
      <c r="AD79" t="s">
        <v>1316</v>
      </c>
      <c r="AE79" t="s">
        <v>1316</v>
      </c>
      <c r="AF79" t="s">
        <v>1316</v>
      </c>
      <c r="AG79" t="s">
        <v>1316</v>
      </c>
      <c r="AH79" t="s">
        <v>1316</v>
      </c>
      <c r="AI79" t="s">
        <v>1316</v>
      </c>
      <c r="AJ79" t="s">
        <v>1316</v>
      </c>
      <c r="AK79" t="s">
        <v>1316</v>
      </c>
      <c r="AL79" t="s">
        <v>1316</v>
      </c>
      <c r="AM79" t="s">
        <v>1316</v>
      </c>
      <c r="AN79" t="s">
        <v>1316</v>
      </c>
      <c r="AO79" t="s">
        <v>1316</v>
      </c>
      <c r="AP79" t="s">
        <v>1316</v>
      </c>
      <c r="AQ79" t="s">
        <v>1316</v>
      </c>
      <c r="AR79" t="s">
        <v>1316</v>
      </c>
      <c r="AS79" t="s">
        <v>1316</v>
      </c>
      <c r="AT79" t="s">
        <v>1316</v>
      </c>
      <c r="AU79" t="s">
        <v>1316</v>
      </c>
      <c r="AV79" t="s">
        <v>1316</v>
      </c>
      <c r="AW79" t="s">
        <v>1316</v>
      </c>
      <c r="AX79" s="17" t="str">
        <f>IF(ISNA(INDEX('[6]Download-XPop'!$AY$4:$AY$663, MATCH($B79,'[6]Download-XPop'!$B$4:$B$663,0)+1,1)),"NaN",INDEX('[6]Download-XPop'!AY$4:AY$663, MATCH($B79,'[6]Download-XPop'!$B$4:$B$663,0)+1,1))</f>
        <v>NaN</v>
      </c>
      <c r="AY79" s="17" t="str">
        <f>IF(ISNA(INDEX('[6]Download-XPop'!$AY$4:$AY$663, MATCH($B79,'[6]Download-XPop'!$B$4:$B$663,0)+1,1)),"NaN",INDEX('[6]Download-XPop'!AZ$4:AZ$663, MATCH($B79,'[6]Download-XPop'!$B$4:$B$663,0)+1,1))</f>
        <v>NaN</v>
      </c>
    </row>
    <row r="80" spans="1:51" x14ac:dyDescent="0.2">
      <c r="A80" t="s">
        <v>295</v>
      </c>
      <c r="B80" t="s">
        <v>298</v>
      </c>
      <c r="C80" t="s">
        <v>1014</v>
      </c>
      <c r="D80" s="17">
        <v>276</v>
      </c>
      <c r="E80" s="17">
        <v>275</v>
      </c>
      <c r="F80" s="17">
        <v>252</v>
      </c>
      <c r="G80" s="17">
        <v>223</v>
      </c>
      <c r="H80" s="17">
        <v>241</v>
      </c>
      <c r="I80" s="17">
        <v>214</v>
      </c>
      <c r="J80" s="17">
        <v>239</v>
      </c>
      <c r="K80" s="17">
        <v>246</v>
      </c>
      <c r="L80" s="17">
        <v>226</v>
      </c>
      <c r="M80" s="17">
        <v>213</v>
      </c>
      <c r="N80" s="17">
        <v>211</v>
      </c>
      <c r="O80" s="17">
        <v>272</v>
      </c>
      <c r="P80" s="17">
        <v>329</v>
      </c>
      <c r="Q80" s="17">
        <v>381</v>
      </c>
      <c r="R80" s="17">
        <v>437</v>
      </c>
      <c r="S80" s="17">
        <v>449</v>
      </c>
      <c r="T80" s="17">
        <v>346</v>
      </c>
      <c r="U80" s="17">
        <v>301</v>
      </c>
      <c r="V80" s="17">
        <v>298</v>
      </c>
      <c r="W80" s="17">
        <v>319</v>
      </c>
      <c r="X80" s="17">
        <v>272</v>
      </c>
      <c r="Y80" s="17">
        <v>282</v>
      </c>
      <c r="Z80" s="17">
        <v>265</v>
      </c>
      <c r="AA80" s="17">
        <v>283</v>
      </c>
      <c r="AB80" s="17">
        <v>555</v>
      </c>
      <c r="AC80" s="17">
        <v>499</v>
      </c>
      <c r="AD80" s="17">
        <v>512</v>
      </c>
      <c r="AE80" s="17">
        <v>584</v>
      </c>
      <c r="AF80" s="17">
        <v>590</v>
      </c>
      <c r="AG80" s="17">
        <v>616</v>
      </c>
      <c r="AH80" s="17">
        <v>712</v>
      </c>
      <c r="AI80" s="17">
        <v>733</v>
      </c>
      <c r="AJ80" s="17">
        <v>697</v>
      </c>
      <c r="AK80" s="17">
        <v>581</v>
      </c>
      <c r="AL80" s="17">
        <v>528</v>
      </c>
      <c r="AM80" s="17">
        <v>527</v>
      </c>
      <c r="AN80" s="17">
        <v>523</v>
      </c>
      <c r="AO80" s="17">
        <v>479</v>
      </c>
      <c r="AP80" s="17">
        <v>448</v>
      </c>
      <c r="AQ80" s="17">
        <v>472</v>
      </c>
      <c r="AR80" s="17">
        <v>495</v>
      </c>
      <c r="AS80" s="17">
        <v>472</v>
      </c>
      <c r="AT80" s="17">
        <v>511</v>
      </c>
      <c r="AU80" s="17">
        <v>494</v>
      </c>
      <c r="AV80" s="17">
        <v>494</v>
      </c>
      <c r="AW80" s="17">
        <v>591</v>
      </c>
      <c r="AX80" s="17">
        <f>IF(ISNA(INDEX('[6]Download-XPop'!$AY$4:$AY$663, MATCH($B80,'[6]Download-XPop'!$B$4:$B$663,0)+1,1)),"NaN",INDEX('[6]Download-XPop'!AY$4:AY$663, MATCH($B80,'[6]Download-XPop'!$B$4:$B$663,0)+1,1))</f>
        <v>593.07773020000002</v>
      </c>
      <c r="AY80" s="17">
        <f>IF(ISNA(INDEX('[6]Download-XPop'!$AY$4:$AY$663, MATCH($B80,'[6]Download-XPop'!$B$4:$B$663,0)+1,1)),"NaN",INDEX('[6]Download-XPop'!AZ$4:AZ$663, MATCH($B80,'[6]Download-XPop'!$B$4:$B$663,0)+1,1))</f>
        <v>582.07485796416699</v>
      </c>
    </row>
    <row r="81" spans="1:51" x14ac:dyDescent="0.2">
      <c r="A81" t="s">
        <v>317</v>
      </c>
      <c r="B81" t="s">
        <v>321</v>
      </c>
      <c r="C81" t="s">
        <v>1058</v>
      </c>
      <c r="D81" s="17">
        <v>2.08</v>
      </c>
      <c r="E81" s="17">
        <v>2.0499999999999998</v>
      </c>
      <c r="F81" s="17">
        <v>2</v>
      </c>
      <c r="G81" s="17">
        <v>1.7</v>
      </c>
      <c r="H81" s="17">
        <v>1.71</v>
      </c>
      <c r="I81" s="17">
        <v>1.81</v>
      </c>
      <c r="J81" s="17">
        <v>2.23</v>
      </c>
      <c r="K81" s="17">
        <v>2.29</v>
      </c>
      <c r="L81" s="17">
        <v>2.09</v>
      </c>
      <c r="M81" s="17">
        <v>1.89</v>
      </c>
      <c r="N81" s="17">
        <v>1.72</v>
      </c>
      <c r="O81" s="17">
        <v>1.99</v>
      </c>
      <c r="P81" s="17">
        <v>2.29</v>
      </c>
      <c r="Q81" s="17">
        <v>2.64</v>
      </c>
      <c r="R81" s="17">
        <v>3.58</v>
      </c>
      <c r="S81" s="17">
        <v>3.89</v>
      </c>
      <c r="T81" s="17">
        <v>6.92</v>
      </c>
      <c r="U81" s="17">
        <v>7.07</v>
      </c>
      <c r="V81" s="17">
        <v>6.71</v>
      </c>
      <c r="W81" s="17">
        <v>7.58</v>
      </c>
      <c r="X81" s="17">
        <v>7.88</v>
      </c>
      <c r="Y81" s="17">
        <v>8.73</v>
      </c>
      <c r="Z81" s="17">
        <v>8.9</v>
      </c>
      <c r="AA81" s="17">
        <v>9.11</v>
      </c>
      <c r="AB81" s="17">
        <v>9.58</v>
      </c>
      <c r="AC81" s="17">
        <v>9.5399999999999991</v>
      </c>
      <c r="AD81" s="17">
        <v>9.8000000000000007</v>
      </c>
      <c r="AE81" s="17">
        <v>10.199999999999999</v>
      </c>
      <c r="AF81" s="17">
        <v>10.6</v>
      </c>
      <c r="AG81" s="17">
        <v>11.4</v>
      </c>
      <c r="AH81" s="17">
        <v>12.8</v>
      </c>
      <c r="AI81" s="17">
        <v>15.7</v>
      </c>
      <c r="AJ81" s="17">
        <v>19.899999999999999</v>
      </c>
      <c r="AK81" s="17">
        <v>28.5</v>
      </c>
      <c r="AL81" s="17">
        <v>30</v>
      </c>
      <c r="AM81" s="17">
        <v>28.6</v>
      </c>
      <c r="AN81" s="17">
        <v>28.1</v>
      </c>
      <c r="AO81" s="17">
        <v>24.9</v>
      </c>
      <c r="AP81" s="17">
        <v>22.2</v>
      </c>
      <c r="AQ81" s="17">
        <v>26.6</v>
      </c>
      <c r="AR81" s="17">
        <v>28</v>
      </c>
      <c r="AS81" s="17">
        <v>29.5</v>
      </c>
      <c r="AT81" s="17">
        <v>32.1</v>
      </c>
      <c r="AU81" s="17">
        <v>36</v>
      </c>
      <c r="AV81" s="17">
        <v>41.7</v>
      </c>
      <c r="AW81" s="17">
        <v>42.4</v>
      </c>
      <c r="AX81" s="17">
        <f>IF(ISNA(INDEX('[6]Download-XPop'!$AY$4:$AY$663, MATCH($B81,'[6]Download-XPop'!$B$4:$B$663,0)+1,1)),"NaN",INDEX('[6]Download-XPop'!AY$4:AY$663, MATCH($B81,'[6]Download-XPop'!$B$4:$B$663,0)+1,1))</f>
        <v>43.884633594690499</v>
      </c>
      <c r="AY81" s="17">
        <f>IF(ISNA(INDEX('[6]Download-XPop'!$AY$4:$AY$663, MATCH($B81,'[6]Download-XPop'!$B$4:$B$663,0)+1,1)),"NaN",INDEX('[6]Download-XPop'!AZ$4:AZ$663, MATCH($B81,'[6]Download-XPop'!$B$4:$B$663,0)+1,1))</f>
        <v>46.607527116659298</v>
      </c>
    </row>
    <row r="82" spans="1:51" x14ac:dyDescent="0.2">
      <c r="A82" t="s">
        <v>305</v>
      </c>
      <c r="B82" t="s">
        <v>307</v>
      </c>
      <c r="C82" t="s">
        <v>1055</v>
      </c>
      <c r="D82" t="s">
        <v>1316</v>
      </c>
      <c r="E82" t="s">
        <v>1316</v>
      </c>
      <c r="F82" t="s">
        <v>1316</v>
      </c>
      <c r="G82" t="s">
        <v>1316</v>
      </c>
      <c r="H82" t="s">
        <v>1316</v>
      </c>
      <c r="I82" t="s">
        <v>1316</v>
      </c>
      <c r="J82" t="s">
        <v>1316</v>
      </c>
      <c r="K82" t="s">
        <v>1316</v>
      </c>
      <c r="L82" t="s">
        <v>1316</v>
      </c>
      <c r="M82" t="s">
        <v>1316</v>
      </c>
      <c r="N82" t="s">
        <v>1316</v>
      </c>
      <c r="O82" t="s">
        <v>1316</v>
      </c>
      <c r="P82" t="s">
        <v>1316</v>
      </c>
      <c r="Q82" t="s">
        <v>1316</v>
      </c>
      <c r="R82" t="s">
        <v>1316</v>
      </c>
      <c r="S82" t="s">
        <v>1316</v>
      </c>
      <c r="T82" t="s">
        <v>1316</v>
      </c>
      <c r="U82" t="s">
        <v>1316</v>
      </c>
      <c r="V82" t="s">
        <v>1316</v>
      </c>
      <c r="W82" t="s">
        <v>1316</v>
      </c>
      <c r="X82" s="17">
        <v>6.6599999999999996E-7</v>
      </c>
      <c r="Y82" s="17">
        <v>1.75E-6</v>
      </c>
      <c r="Z82" s="17">
        <v>1.93E-4</v>
      </c>
      <c r="AA82" s="17">
        <v>1.23E-2</v>
      </c>
      <c r="AB82" s="17">
        <v>2.1299999999999999E-3</v>
      </c>
      <c r="AC82" s="17">
        <v>1.3</v>
      </c>
      <c r="AD82" s="17">
        <v>1.26</v>
      </c>
      <c r="AE82" s="17">
        <v>1.3</v>
      </c>
      <c r="AF82" s="17">
        <v>1.39</v>
      </c>
      <c r="AG82" s="17">
        <v>2.02</v>
      </c>
      <c r="AH82" s="17">
        <v>1.98</v>
      </c>
      <c r="AI82" s="17">
        <v>2.0699999999999998</v>
      </c>
      <c r="AJ82" s="17">
        <v>2.2000000000000002</v>
      </c>
      <c r="AK82" s="17">
        <v>2.15</v>
      </c>
      <c r="AL82" s="17">
        <v>1.92</v>
      </c>
      <c r="AM82" s="17">
        <v>1.81</v>
      </c>
      <c r="AN82" s="17">
        <v>1.78</v>
      </c>
      <c r="AO82" s="17">
        <v>1.67</v>
      </c>
      <c r="AP82" s="17">
        <v>1.49</v>
      </c>
      <c r="AQ82" s="17">
        <v>1.67</v>
      </c>
      <c r="AR82" s="17">
        <v>1.78</v>
      </c>
      <c r="AS82" s="17">
        <v>1.69</v>
      </c>
      <c r="AT82" s="17">
        <v>1.65</v>
      </c>
      <c r="AU82" s="17">
        <v>1.66</v>
      </c>
      <c r="AV82" s="17">
        <v>1.77</v>
      </c>
      <c r="AW82" s="17">
        <v>2.27</v>
      </c>
      <c r="AX82" s="17">
        <f>IF(ISNA(INDEX('[6]Download-XPop'!$AY$4:$AY$663, MATCH($B82,'[6]Download-XPop'!$B$4:$B$663,0)+1,1)),"NaN",INDEX('[6]Download-XPop'!AY$4:AY$663, MATCH($B82,'[6]Download-XPop'!$B$4:$B$663,0)+1,1))</f>
        <v>2.3667250000000002</v>
      </c>
      <c r="AY82" s="17">
        <f>IF(ISNA(INDEX('[6]Download-XPop'!$AY$4:$AY$663, MATCH($B82,'[6]Download-XPop'!$B$4:$B$663,0)+1,1)),"NaN",INDEX('[6]Download-XPop'!AZ$4:AZ$663, MATCH($B82,'[6]Download-XPop'!$B$4:$B$663,0)+1,1))</f>
        <v>2.5095416666666699</v>
      </c>
    </row>
    <row r="83" spans="1:51" x14ac:dyDescent="0.2">
      <c r="A83" t="s">
        <v>223</v>
      </c>
      <c r="B83" t="s">
        <v>227</v>
      </c>
      <c r="C83" t="s">
        <v>979</v>
      </c>
      <c r="D83" s="17">
        <v>1.87</v>
      </c>
      <c r="E83" s="17">
        <v>1.79</v>
      </c>
      <c r="F83" s="17">
        <v>1.63</v>
      </c>
      <c r="G83" s="17">
        <v>1.37</v>
      </c>
      <c r="H83" s="17">
        <v>1.32</v>
      </c>
      <c r="I83" s="17">
        <v>1.26</v>
      </c>
      <c r="J83" s="17">
        <v>1.29</v>
      </c>
      <c r="K83" s="17">
        <v>1.19</v>
      </c>
      <c r="L83" s="17">
        <v>1.03</v>
      </c>
      <c r="M83" s="17">
        <v>0.93700000000000006</v>
      </c>
      <c r="N83" s="17">
        <v>0.92900000000000005</v>
      </c>
      <c r="O83" s="17">
        <v>1.1599999999999999</v>
      </c>
      <c r="P83" s="17">
        <v>1.24</v>
      </c>
      <c r="Q83" s="17">
        <v>1.31</v>
      </c>
      <c r="R83" s="17">
        <v>1.46</v>
      </c>
      <c r="S83" s="17">
        <v>1.51</v>
      </c>
      <c r="T83" s="17">
        <v>1.1100000000000001</v>
      </c>
      <c r="U83" s="17">
        <v>0.91900000000000004</v>
      </c>
      <c r="V83" s="17">
        <v>0.89800000000000002</v>
      </c>
      <c r="W83" s="17">
        <v>0.96099999999999997</v>
      </c>
      <c r="X83" s="17">
        <v>0.82599999999999996</v>
      </c>
      <c r="Y83" s="17">
        <v>0.84899999999999998</v>
      </c>
      <c r="Z83" s="17">
        <v>0.79800000000000004</v>
      </c>
      <c r="AA83" s="17">
        <v>0.84499999999999997</v>
      </c>
      <c r="AB83" s="17">
        <v>0.83</v>
      </c>
      <c r="AC83" s="17">
        <v>0.73299999999999998</v>
      </c>
      <c r="AD83" s="17">
        <v>0.76900000000000002</v>
      </c>
      <c r="AE83" s="17">
        <v>0.88700000000000001</v>
      </c>
      <c r="AF83" s="17">
        <v>0.9</v>
      </c>
      <c r="AG83" s="17">
        <v>0.93899999999999995</v>
      </c>
      <c r="AH83" s="17">
        <v>1.0900000000000001</v>
      </c>
      <c r="AI83" s="17">
        <v>1.1200000000000001</v>
      </c>
      <c r="AJ83" s="17">
        <v>1.06</v>
      </c>
      <c r="AK83" s="17">
        <v>0.88600000000000001</v>
      </c>
      <c r="AL83" s="17">
        <v>0.80500000000000005</v>
      </c>
      <c r="AM83" s="17">
        <v>0.80400000000000005</v>
      </c>
      <c r="AN83" s="17">
        <v>0.79700000000000004</v>
      </c>
      <c r="AO83" s="17">
        <v>0.73099999999999998</v>
      </c>
      <c r="AP83" s="17">
        <v>0.68300000000000005</v>
      </c>
      <c r="AQ83" s="17">
        <v>0.72</v>
      </c>
      <c r="AR83" s="17">
        <v>0.755</v>
      </c>
      <c r="AS83" s="17">
        <v>0.71899999999999997</v>
      </c>
      <c r="AT83" s="17">
        <v>0.77800000000000002</v>
      </c>
      <c r="AU83" s="17">
        <v>0.753</v>
      </c>
      <c r="AV83" s="17">
        <v>0.754</v>
      </c>
      <c r="AW83" s="17">
        <v>0.90200000000000002</v>
      </c>
      <c r="AX83" s="17">
        <f>IF(ISNA(INDEX('[6]Download-XPop'!$AY$4:$AY$663, MATCH($B83,'[6]Download-XPop'!$B$4:$B$663,0)+1,1)),"NaN",INDEX('[6]Download-XPop'!AY$4:AY$663, MATCH($B83,'[6]Download-XPop'!$B$4:$B$663,0)+1,1))</f>
        <v>0.90403512795035901</v>
      </c>
      <c r="AY83" s="17">
        <f>IF(ISNA(INDEX('[6]Download-XPop'!$AY$4:$AY$663, MATCH($B83,'[6]Download-XPop'!$B$4:$B$663,0)+1,1)),"NaN",INDEX('[6]Download-XPop'!AZ$4:AZ$663, MATCH($B83,'[6]Download-XPop'!$B$4:$B$663,0)+1,1))</f>
        <v>0.88739742109565301</v>
      </c>
    </row>
    <row r="84" spans="1:51" x14ac:dyDescent="0.2">
      <c r="A84" t="s">
        <v>308</v>
      </c>
      <c r="B84" t="s">
        <v>311</v>
      </c>
      <c r="C84" t="s">
        <v>1262</v>
      </c>
      <c r="D84" s="17">
        <v>1.02E-4</v>
      </c>
      <c r="E84" s="17">
        <v>1.03E-4</v>
      </c>
      <c r="F84" s="17">
        <v>1.3300000000000001E-4</v>
      </c>
      <c r="G84" s="17">
        <v>1.16E-4</v>
      </c>
      <c r="H84" s="17">
        <v>1.15E-4</v>
      </c>
      <c r="I84" s="17">
        <v>1.15E-4</v>
      </c>
      <c r="J84" s="17">
        <v>1.15E-4</v>
      </c>
      <c r="K84" s="17">
        <v>1.15E-4</v>
      </c>
      <c r="L84" s="17">
        <v>1.76E-4</v>
      </c>
      <c r="M84" s="17">
        <v>2.7500000000000002E-4</v>
      </c>
      <c r="N84" s="17">
        <v>2.7500000000000002E-4</v>
      </c>
      <c r="O84" s="17">
        <v>2.7500000000000002E-4</v>
      </c>
      <c r="P84" s="17">
        <v>2.7500000000000002E-4</v>
      </c>
      <c r="Q84" s="17">
        <v>8.83E-4</v>
      </c>
      <c r="R84" s="17">
        <v>3.5999999999999999E-3</v>
      </c>
      <c r="S84" s="17">
        <v>5.4299999999999999E-3</v>
      </c>
      <c r="T84" s="17">
        <v>8.9200000000000008E-3</v>
      </c>
      <c r="U84" s="17">
        <v>1.54E-2</v>
      </c>
      <c r="V84" s="17">
        <v>2.0199999999999999E-2</v>
      </c>
      <c r="W84" s="17">
        <v>2.7E-2</v>
      </c>
      <c r="X84" s="17">
        <v>3.2599999999999997E-2</v>
      </c>
      <c r="Y84" s="17">
        <v>3.6799999999999999E-2</v>
      </c>
      <c r="Z84" s="17">
        <v>4.3700000000000003E-2</v>
      </c>
      <c r="AA84" s="17">
        <v>6.4899999999999999E-2</v>
      </c>
      <c r="AB84" s="17">
        <v>9.5600000000000004E-2</v>
      </c>
      <c r="AC84" s="17">
        <v>0.12</v>
      </c>
      <c r="AD84" s="17">
        <v>0.16400000000000001</v>
      </c>
      <c r="AE84" s="17">
        <v>0.20499999999999999</v>
      </c>
      <c r="AF84" s="17">
        <v>0.23100000000000001</v>
      </c>
      <c r="AG84" s="17">
        <v>0.26700000000000002</v>
      </c>
      <c r="AH84" s="17">
        <v>0.54500000000000004</v>
      </c>
      <c r="AI84" s="17">
        <v>0.71599999999999997</v>
      </c>
      <c r="AJ84" s="17">
        <v>0.79200000000000004</v>
      </c>
      <c r="AK84" s="17">
        <v>0.86699999999999999</v>
      </c>
      <c r="AL84" s="17">
        <v>0.89900000000000002</v>
      </c>
      <c r="AM84" s="17">
        <v>0.90600000000000003</v>
      </c>
      <c r="AN84" s="17">
        <v>0.91600000000000004</v>
      </c>
      <c r="AO84" s="17">
        <v>0.93500000000000005</v>
      </c>
      <c r="AP84" s="17">
        <v>1.06</v>
      </c>
      <c r="AQ84" s="17">
        <v>1.41</v>
      </c>
      <c r="AR84" s="17">
        <v>1.43</v>
      </c>
      <c r="AS84" s="17">
        <v>1.51</v>
      </c>
      <c r="AT84" s="17">
        <v>1.8</v>
      </c>
      <c r="AU84" s="17">
        <v>1.95</v>
      </c>
      <c r="AV84" s="17">
        <v>3.03</v>
      </c>
      <c r="AW84" s="17">
        <v>3.77</v>
      </c>
      <c r="AX84" s="17">
        <f>IF(ISNA(INDEX('[6]Download-XPop'!$AY$4:$AY$663, MATCH($B84,'[6]Download-XPop'!$B$4:$B$663,0)+1,1)),"NaN",INDEX('[6]Download-XPop'!AY$4:AY$663, MATCH($B84,'[6]Download-XPop'!$B$4:$B$663,0)+1,1))</f>
        <v>3.9098000000000002</v>
      </c>
      <c r="AY84" s="17">
        <f>IF(ISNA(INDEX('[6]Download-XPop'!$AY$4:$AY$663, MATCH($B84,'[6]Download-XPop'!$B$4:$B$663,0)+1,1)),"NaN",INDEX('[6]Download-XPop'!AZ$4:AZ$663, MATCH($B84,'[6]Download-XPop'!$B$4:$B$663,0)+1,1))</f>
        <v>4.35063333333333</v>
      </c>
    </row>
    <row r="85" spans="1:51" x14ac:dyDescent="0.2">
      <c r="A85" t="s">
        <v>1068</v>
      </c>
      <c r="B85" t="s">
        <v>1316</v>
      </c>
      <c r="C85" t="s">
        <v>1316</v>
      </c>
      <c r="D85" t="s">
        <v>1316</v>
      </c>
      <c r="E85" t="s">
        <v>1316</v>
      </c>
      <c r="F85" t="s">
        <v>1316</v>
      </c>
      <c r="G85" t="s">
        <v>1316</v>
      </c>
      <c r="H85" t="s">
        <v>1316</v>
      </c>
      <c r="I85" t="s">
        <v>1316</v>
      </c>
      <c r="J85" t="s">
        <v>1316</v>
      </c>
      <c r="K85" t="s">
        <v>1316</v>
      </c>
      <c r="L85" t="s">
        <v>1316</v>
      </c>
      <c r="M85" t="s">
        <v>1316</v>
      </c>
      <c r="N85" t="s">
        <v>1316</v>
      </c>
      <c r="O85" t="s">
        <v>1316</v>
      </c>
      <c r="P85" t="s">
        <v>1316</v>
      </c>
      <c r="Q85" t="s">
        <v>1316</v>
      </c>
      <c r="R85" t="s">
        <v>1316</v>
      </c>
      <c r="S85" t="s">
        <v>1316</v>
      </c>
      <c r="T85" t="s">
        <v>1316</v>
      </c>
      <c r="U85" t="s">
        <v>1316</v>
      </c>
      <c r="V85" t="s">
        <v>1316</v>
      </c>
      <c r="W85" t="s">
        <v>1316</v>
      </c>
      <c r="X85" t="s">
        <v>1316</v>
      </c>
      <c r="Y85" t="s">
        <v>1316</v>
      </c>
      <c r="Z85" t="s">
        <v>1316</v>
      </c>
      <c r="AA85" t="s">
        <v>1316</v>
      </c>
      <c r="AB85" t="s">
        <v>1316</v>
      </c>
      <c r="AC85" t="s">
        <v>1316</v>
      </c>
      <c r="AD85" t="s">
        <v>1316</v>
      </c>
      <c r="AE85" t="s">
        <v>1316</v>
      </c>
      <c r="AF85" t="s">
        <v>1316</v>
      </c>
      <c r="AG85" t="s">
        <v>1316</v>
      </c>
      <c r="AH85" t="s">
        <v>1316</v>
      </c>
      <c r="AI85" t="s">
        <v>1316</v>
      </c>
      <c r="AJ85" t="s">
        <v>1316</v>
      </c>
      <c r="AK85" t="s">
        <v>1316</v>
      </c>
      <c r="AL85" t="s">
        <v>1316</v>
      </c>
      <c r="AM85" t="s">
        <v>1316</v>
      </c>
      <c r="AN85" t="s">
        <v>1316</v>
      </c>
      <c r="AO85" t="s">
        <v>1316</v>
      </c>
      <c r="AP85" t="s">
        <v>1316</v>
      </c>
      <c r="AQ85" t="s">
        <v>1316</v>
      </c>
      <c r="AR85" t="s">
        <v>1316</v>
      </c>
      <c r="AS85" t="s">
        <v>1316</v>
      </c>
      <c r="AT85" t="s">
        <v>1316</v>
      </c>
      <c r="AU85" t="s">
        <v>1316</v>
      </c>
      <c r="AV85" t="s">
        <v>1316</v>
      </c>
      <c r="AW85" t="s">
        <v>1316</v>
      </c>
      <c r="AX85" s="17" t="str">
        <f>IF(ISNA(INDEX('[6]Download-XPop'!$AY$4:$AY$663, MATCH($B85,'[6]Download-XPop'!$B$4:$B$663,0)+1,1)),"NaN",INDEX('[6]Download-XPop'!AY$4:AY$663, MATCH($B85,'[6]Download-XPop'!$B$4:$B$663,0)+1,1))</f>
        <v>NaN</v>
      </c>
      <c r="AY85" s="17" t="str">
        <f>IF(ISNA(INDEX('[6]Download-XPop'!$AY$4:$AY$663, MATCH($B85,'[6]Download-XPop'!$B$4:$B$663,0)+1,1)),"NaN",INDEX('[6]Download-XPop'!AZ$4:AZ$663, MATCH($B85,'[6]Download-XPop'!$B$4:$B$663,0)+1,1))</f>
        <v>NaN</v>
      </c>
    </row>
    <row r="86" spans="1:51" x14ac:dyDescent="0.2">
      <c r="A86" t="s">
        <v>332</v>
      </c>
      <c r="B86" t="s">
        <v>336</v>
      </c>
      <c r="C86" t="s">
        <v>979</v>
      </c>
      <c r="D86" s="17">
        <v>8.7999999999999995E-2</v>
      </c>
      <c r="E86" s="17">
        <v>8.7999999999999995E-2</v>
      </c>
      <c r="F86" s="17">
        <v>8.7999999999999995E-2</v>
      </c>
      <c r="G86" s="17">
        <v>8.6900000000000005E-2</v>
      </c>
      <c r="H86" s="17">
        <v>8.7999999999999995E-2</v>
      </c>
      <c r="I86" s="17">
        <v>9.4100000000000003E-2</v>
      </c>
      <c r="J86" s="17">
        <v>0.107</v>
      </c>
      <c r="K86" s="17">
        <v>0.108</v>
      </c>
      <c r="L86" s="17">
        <v>0.108</v>
      </c>
      <c r="M86" s="17">
        <v>0.109</v>
      </c>
      <c r="N86" s="17">
        <v>0.125</v>
      </c>
      <c r="O86" s="17">
        <v>0.16300000000000001</v>
      </c>
      <c r="P86" s="17">
        <v>0.19600000000000001</v>
      </c>
      <c r="Q86" s="17">
        <v>0.25800000000000001</v>
      </c>
      <c r="R86" s="17">
        <v>0.33100000000000002</v>
      </c>
      <c r="S86" s="17">
        <v>0.40500000000000003</v>
      </c>
      <c r="T86" s="17">
        <v>0.41099999999999998</v>
      </c>
      <c r="U86" s="17">
        <v>0.39700000000000002</v>
      </c>
      <c r="V86" s="17">
        <v>0.41599999999999998</v>
      </c>
      <c r="W86" s="17">
        <v>0.47699999999999998</v>
      </c>
      <c r="X86" s="17">
        <v>0.46500000000000002</v>
      </c>
      <c r="Y86" s="17">
        <v>0.53500000000000003</v>
      </c>
      <c r="Z86" s="17">
        <v>0.55900000000000005</v>
      </c>
      <c r="AA86" s="17">
        <v>0.67300000000000004</v>
      </c>
      <c r="AB86" s="17">
        <v>0.71199999999999997</v>
      </c>
      <c r="AC86" s="17">
        <v>0.68</v>
      </c>
      <c r="AD86" s="17">
        <v>0.70599999999999996</v>
      </c>
      <c r="AE86" s="17">
        <v>0.80100000000000005</v>
      </c>
      <c r="AF86" s="17">
        <v>0.86699999999999999</v>
      </c>
      <c r="AG86" s="17">
        <v>0.89700000000000002</v>
      </c>
      <c r="AH86" s="17">
        <v>1.07</v>
      </c>
      <c r="AI86" s="17">
        <v>1.1200000000000001</v>
      </c>
      <c r="AJ86" s="17">
        <v>1.06</v>
      </c>
      <c r="AK86" s="17">
        <v>0.88600000000000001</v>
      </c>
      <c r="AL86" s="17">
        <v>0.80500000000000005</v>
      </c>
      <c r="AM86" s="17">
        <v>0.80400000000000005</v>
      </c>
      <c r="AN86" s="17">
        <v>0.79700000000000004</v>
      </c>
      <c r="AO86" s="17">
        <v>0.73099999999999998</v>
      </c>
      <c r="AP86" s="17">
        <v>0.68300000000000005</v>
      </c>
      <c r="AQ86" s="17">
        <v>0.72</v>
      </c>
      <c r="AR86" s="17">
        <v>0.755</v>
      </c>
      <c r="AS86" s="17">
        <v>0.71899999999999997</v>
      </c>
      <c r="AT86" s="17">
        <v>0.77800000000000002</v>
      </c>
      <c r="AU86" s="17">
        <v>0.753</v>
      </c>
      <c r="AV86" s="17">
        <v>0.754</v>
      </c>
      <c r="AW86" s="17">
        <v>0.90200000000000002</v>
      </c>
      <c r="AX86" s="17">
        <f>IF(ISNA(INDEX('[6]Download-XPop'!$AY$4:$AY$663, MATCH($B86,'[6]Download-XPop'!$B$4:$B$663,0)+1,1)),"NaN",INDEX('[6]Download-XPop'!AY$4:AY$663, MATCH($B86,'[6]Download-XPop'!$B$4:$B$663,0)+1,1))</f>
        <v>0.90403512795035901</v>
      </c>
      <c r="AY86" s="17">
        <f>IF(ISNA(INDEX('[6]Download-XPop'!$AY$4:$AY$663, MATCH($B86,'[6]Download-XPop'!$B$4:$B$663,0)+1,1)),"NaN",INDEX('[6]Download-XPop'!AZ$4:AZ$663, MATCH($B86,'[6]Download-XPop'!$B$4:$B$663,0)+1,1))</f>
        <v>0.88739742109565301</v>
      </c>
    </row>
    <row r="87" spans="1:51" x14ac:dyDescent="0.2">
      <c r="A87" t="s">
        <v>341</v>
      </c>
      <c r="B87" t="s">
        <v>342</v>
      </c>
      <c r="C87" t="s">
        <v>1034</v>
      </c>
      <c r="D87" s="17">
        <v>7.5</v>
      </c>
      <c r="E87" s="17">
        <v>7.42</v>
      </c>
      <c r="F87" s="17">
        <v>6.95</v>
      </c>
      <c r="G87" s="17">
        <v>6.05</v>
      </c>
      <c r="H87" s="17">
        <v>6.09</v>
      </c>
      <c r="I87" s="17">
        <v>5.75</v>
      </c>
      <c r="J87" s="17">
        <v>6.05</v>
      </c>
      <c r="K87" s="17">
        <v>6</v>
      </c>
      <c r="L87" s="17">
        <v>5.51</v>
      </c>
      <c r="M87" s="17">
        <v>5.26</v>
      </c>
      <c r="N87" s="17">
        <v>5.64</v>
      </c>
      <c r="O87" s="17">
        <v>7.12</v>
      </c>
      <c r="P87" s="17">
        <v>8.33</v>
      </c>
      <c r="Q87" s="17">
        <v>9.14</v>
      </c>
      <c r="R87" s="17">
        <v>10.4</v>
      </c>
      <c r="S87" s="17">
        <v>10.6</v>
      </c>
      <c r="T87" s="17">
        <v>8.09</v>
      </c>
      <c r="U87" s="17">
        <v>6.84</v>
      </c>
      <c r="V87" s="17">
        <v>6.73</v>
      </c>
      <c r="W87" s="17">
        <v>7.31</v>
      </c>
      <c r="X87" s="17">
        <v>6.19</v>
      </c>
      <c r="Y87" s="17">
        <v>6.4</v>
      </c>
      <c r="Z87" s="17">
        <v>6.04</v>
      </c>
      <c r="AA87" s="17">
        <v>6.48</v>
      </c>
      <c r="AB87" s="17">
        <v>6.36</v>
      </c>
      <c r="AC87" s="17">
        <v>5.6</v>
      </c>
      <c r="AD87" s="17">
        <v>5.8</v>
      </c>
      <c r="AE87" s="17">
        <v>6.6</v>
      </c>
      <c r="AF87" s="17">
        <v>6.7</v>
      </c>
      <c r="AG87" s="17">
        <v>6.98</v>
      </c>
      <c r="AH87" s="17">
        <v>8.08</v>
      </c>
      <c r="AI87" s="17">
        <v>8.32</v>
      </c>
      <c r="AJ87" s="17">
        <v>7.89</v>
      </c>
      <c r="AK87" s="17">
        <v>6.59</v>
      </c>
      <c r="AL87" s="17">
        <v>5.99</v>
      </c>
      <c r="AM87" s="17">
        <v>6</v>
      </c>
      <c r="AN87" s="17">
        <v>5.95</v>
      </c>
      <c r="AO87" s="17">
        <v>5.44</v>
      </c>
      <c r="AP87" s="17">
        <v>5.0999999999999996</v>
      </c>
      <c r="AQ87" s="17">
        <v>5.36</v>
      </c>
      <c r="AR87" s="17">
        <v>5.62</v>
      </c>
      <c r="AS87" s="17">
        <v>5.37</v>
      </c>
      <c r="AT87" s="17">
        <v>5.79</v>
      </c>
      <c r="AU87" s="17">
        <v>5.62</v>
      </c>
      <c r="AV87" s="17">
        <v>5.61</v>
      </c>
      <c r="AW87" s="17">
        <v>6.73</v>
      </c>
      <c r="AX87" s="17">
        <f>IF(ISNA(INDEX('[6]Download-XPop'!$AY$4:$AY$663, MATCH($B87,'[6]Download-XPop'!$B$4:$B$663,0)+1,1)),"NaN",INDEX('[6]Download-XPop'!AY$4:AY$663, MATCH($B87,'[6]Download-XPop'!$B$4:$B$663,0)+1,1))</f>
        <v>6.7317182572463796</v>
      </c>
      <c r="AY87" s="17">
        <f>IF(ISNA(INDEX('[6]Download-XPop'!$AY$4:$AY$663, MATCH($B87,'[6]Download-XPop'!$B$4:$B$663,0)+1,1)),"NaN",INDEX('[6]Download-XPop'!AZ$4:AZ$663, MATCH($B87,'[6]Download-XPop'!$B$4:$B$663,0)+1,1))</f>
        <v>6.630337634408602</v>
      </c>
    </row>
    <row r="88" spans="1:51" x14ac:dyDescent="0.2">
      <c r="A88" t="s">
        <v>337</v>
      </c>
      <c r="B88" t="s">
        <v>340</v>
      </c>
      <c r="C88" t="s">
        <v>983</v>
      </c>
      <c r="D88" s="17">
        <v>2</v>
      </c>
      <c r="E88" s="17">
        <v>1.97</v>
      </c>
      <c r="F88" s="17">
        <v>1.92</v>
      </c>
      <c r="G88" s="17">
        <v>1.96</v>
      </c>
      <c r="H88" s="17">
        <v>2.0499999999999998</v>
      </c>
      <c r="I88" s="17">
        <v>2.17</v>
      </c>
      <c r="J88" s="17">
        <v>2.61</v>
      </c>
      <c r="K88" s="17">
        <v>2.7</v>
      </c>
      <c r="L88" s="17">
        <v>2.7</v>
      </c>
      <c r="M88" s="17">
        <v>2.7</v>
      </c>
      <c r="N88" s="17">
        <v>2.7</v>
      </c>
      <c r="O88" s="17">
        <v>2.7</v>
      </c>
      <c r="P88" s="17">
        <v>2.7</v>
      </c>
      <c r="Q88" s="17">
        <v>2.7</v>
      </c>
      <c r="R88" s="17">
        <v>2.7</v>
      </c>
      <c r="S88" s="17">
        <v>2.7</v>
      </c>
      <c r="T88" s="17">
        <v>2.7</v>
      </c>
      <c r="U88" s="17">
        <v>2.7</v>
      </c>
      <c r="V88" s="17">
        <v>2.7</v>
      </c>
      <c r="W88" s="17">
        <v>2.7</v>
      </c>
      <c r="X88" s="17">
        <v>2.7</v>
      </c>
      <c r="Y88" s="17">
        <v>2.7</v>
      </c>
      <c r="Z88" s="17">
        <v>2.7</v>
      </c>
      <c r="AA88" s="17">
        <v>2.7</v>
      </c>
      <c r="AB88" s="17">
        <v>2.7</v>
      </c>
      <c r="AC88" s="17">
        <v>2.7</v>
      </c>
      <c r="AD88" s="17">
        <v>2.7</v>
      </c>
      <c r="AE88" s="17">
        <v>2.7</v>
      </c>
      <c r="AF88" s="17">
        <v>2.7</v>
      </c>
      <c r="AG88" s="17">
        <v>2.7</v>
      </c>
      <c r="AH88" s="17">
        <v>2.7</v>
      </c>
      <c r="AI88" s="17">
        <v>2.7</v>
      </c>
      <c r="AJ88" s="17">
        <v>2.7</v>
      </c>
      <c r="AK88" s="17">
        <v>2.7</v>
      </c>
      <c r="AL88" s="17">
        <v>2.7</v>
      </c>
      <c r="AM88" s="17">
        <v>2.7</v>
      </c>
      <c r="AN88" s="17">
        <v>2.7</v>
      </c>
      <c r="AO88" s="17">
        <v>2.7</v>
      </c>
      <c r="AP88" s="17">
        <v>2.7</v>
      </c>
      <c r="AQ88" s="17">
        <v>2.7</v>
      </c>
      <c r="AR88" s="17">
        <v>2.7</v>
      </c>
      <c r="AS88" s="17">
        <v>2.7</v>
      </c>
      <c r="AT88" s="17">
        <v>2.7</v>
      </c>
      <c r="AU88" s="17">
        <v>2.7</v>
      </c>
      <c r="AV88" s="17">
        <v>2.7</v>
      </c>
      <c r="AW88" s="17">
        <v>2.7</v>
      </c>
      <c r="AX88" s="17">
        <f>IF(ISNA(INDEX('[6]Download-XPop'!$AY$4:$AY$663, MATCH($B88,'[6]Download-XPop'!$B$4:$B$663,0)+1,1)),"NaN",INDEX('[6]Download-XPop'!AY$4:AY$663, MATCH($B88,'[6]Download-XPop'!$B$4:$B$663,0)+1,1))</f>
        <v>2.7</v>
      </c>
      <c r="AY88" s="17">
        <f>IF(ISNA(INDEX('[6]Download-XPop'!$AY$4:$AY$663, MATCH($B88,'[6]Download-XPop'!$B$4:$B$663,0)+1,1)),"NaN",INDEX('[6]Download-XPop'!AZ$4:AZ$663, MATCH($B88,'[6]Download-XPop'!$B$4:$B$663,0)+1,1))</f>
        <v>2.7</v>
      </c>
    </row>
    <row r="89" spans="1:51" x14ac:dyDescent="0.2">
      <c r="A89" t="s">
        <v>1072</v>
      </c>
      <c r="B89" t="s">
        <v>1316</v>
      </c>
      <c r="C89" t="s">
        <v>1316</v>
      </c>
      <c r="D89" t="s">
        <v>1316</v>
      </c>
      <c r="E89" t="s">
        <v>1316</v>
      </c>
      <c r="F89" t="s">
        <v>1316</v>
      </c>
      <c r="G89" t="s">
        <v>1316</v>
      </c>
      <c r="H89" t="s">
        <v>1316</v>
      </c>
      <c r="I89" t="s">
        <v>1316</v>
      </c>
      <c r="J89" t="s">
        <v>1316</v>
      </c>
      <c r="K89" t="s">
        <v>1316</v>
      </c>
      <c r="L89" t="s">
        <v>1316</v>
      </c>
      <c r="M89" t="s">
        <v>1316</v>
      </c>
      <c r="N89" t="s">
        <v>1316</v>
      </c>
      <c r="O89" t="s">
        <v>1316</v>
      </c>
      <c r="P89" t="s">
        <v>1316</v>
      </c>
      <c r="Q89" t="s">
        <v>1316</v>
      </c>
      <c r="R89" t="s">
        <v>1316</v>
      </c>
      <c r="S89" t="s">
        <v>1316</v>
      </c>
      <c r="T89" t="s">
        <v>1316</v>
      </c>
      <c r="U89" t="s">
        <v>1316</v>
      </c>
      <c r="V89" t="s">
        <v>1316</v>
      </c>
      <c r="W89" t="s">
        <v>1316</v>
      </c>
      <c r="X89" t="s">
        <v>1316</v>
      </c>
      <c r="Y89" t="s">
        <v>1316</v>
      </c>
      <c r="Z89" t="s">
        <v>1316</v>
      </c>
      <c r="AA89" t="s">
        <v>1316</v>
      </c>
      <c r="AB89" t="s">
        <v>1316</v>
      </c>
      <c r="AC89" t="s">
        <v>1316</v>
      </c>
      <c r="AD89" t="s">
        <v>1316</v>
      </c>
      <c r="AE89" t="s">
        <v>1316</v>
      </c>
      <c r="AF89" t="s">
        <v>1316</v>
      </c>
      <c r="AG89" t="s">
        <v>1316</v>
      </c>
      <c r="AH89" t="s">
        <v>1316</v>
      </c>
      <c r="AI89" t="s">
        <v>1316</v>
      </c>
      <c r="AJ89" t="s">
        <v>1316</v>
      </c>
      <c r="AK89" t="s">
        <v>1316</v>
      </c>
      <c r="AL89" t="s">
        <v>1316</v>
      </c>
      <c r="AM89" t="s">
        <v>1316</v>
      </c>
      <c r="AN89" t="s">
        <v>1316</v>
      </c>
      <c r="AO89" t="s">
        <v>1316</v>
      </c>
      <c r="AP89" t="s">
        <v>1316</v>
      </c>
      <c r="AQ89" t="s">
        <v>1316</v>
      </c>
      <c r="AR89" t="s">
        <v>1316</v>
      </c>
      <c r="AS89" t="s">
        <v>1316</v>
      </c>
      <c r="AT89" t="s">
        <v>1316</v>
      </c>
      <c r="AU89" t="s">
        <v>1316</v>
      </c>
      <c r="AV89" t="s">
        <v>1316</v>
      </c>
      <c r="AW89" t="s">
        <v>1316</v>
      </c>
      <c r="AX89" s="17" t="str">
        <f>IF(ISNA(INDEX('[6]Download-XPop'!$AY$4:$AY$663, MATCH($B89,'[6]Download-XPop'!$B$4:$B$663,0)+1,1)),"NaN",INDEX('[6]Download-XPop'!AY$4:AY$663, MATCH($B89,'[6]Download-XPop'!$B$4:$B$663,0)+1,1))</f>
        <v>NaN</v>
      </c>
      <c r="AY89" s="17" t="str">
        <f>IF(ISNA(INDEX('[6]Download-XPop'!$AY$4:$AY$663, MATCH($B89,'[6]Download-XPop'!$B$4:$B$663,0)+1,1)),"NaN",INDEX('[6]Download-XPop'!AZ$4:AZ$663, MATCH($B89,'[6]Download-XPop'!$B$4:$B$663,0)+1,1))</f>
        <v>NaN</v>
      </c>
    </row>
    <row r="90" spans="1:51" x14ac:dyDescent="0.2">
      <c r="A90" t="s">
        <v>1074</v>
      </c>
      <c r="B90" t="s">
        <v>1316</v>
      </c>
      <c r="C90" t="s">
        <v>1316</v>
      </c>
      <c r="D90" t="s">
        <v>1316</v>
      </c>
      <c r="E90" t="s">
        <v>1316</v>
      </c>
      <c r="F90" t="s">
        <v>1316</v>
      </c>
      <c r="G90" t="s">
        <v>1316</v>
      </c>
      <c r="H90" t="s">
        <v>1316</v>
      </c>
      <c r="I90" t="s">
        <v>1316</v>
      </c>
      <c r="J90" t="s">
        <v>1316</v>
      </c>
      <c r="K90" t="s">
        <v>1316</v>
      </c>
      <c r="L90" t="s">
        <v>1316</v>
      </c>
      <c r="M90" t="s">
        <v>1316</v>
      </c>
      <c r="N90" t="s">
        <v>1316</v>
      </c>
      <c r="O90" t="s">
        <v>1316</v>
      </c>
      <c r="P90" t="s">
        <v>1316</v>
      </c>
      <c r="Q90" t="s">
        <v>1316</v>
      </c>
      <c r="R90" t="s">
        <v>1316</v>
      </c>
      <c r="S90" t="s">
        <v>1316</v>
      </c>
      <c r="T90" t="s">
        <v>1316</v>
      </c>
      <c r="U90" t="s">
        <v>1316</v>
      </c>
      <c r="V90" t="s">
        <v>1316</v>
      </c>
      <c r="W90" t="s">
        <v>1316</v>
      </c>
      <c r="X90" t="s">
        <v>1316</v>
      </c>
      <c r="Y90" t="s">
        <v>1316</v>
      </c>
      <c r="Z90" t="s">
        <v>1316</v>
      </c>
      <c r="AA90" t="s">
        <v>1316</v>
      </c>
      <c r="AB90" t="s">
        <v>1316</v>
      </c>
      <c r="AC90" t="s">
        <v>1316</v>
      </c>
      <c r="AD90" t="s">
        <v>1316</v>
      </c>
      <c r="AE90" t="s">
        <v>1316</v>
      </c>
      <c r="AF90" t="s">
        <v>1316</v>
      </c>
      <c r="AG90" t="s">
        <v>1316</v>
      </c>
      <c r="AH90" t="s">
        <v>1316</v>
      </c>
      <c r="AI90" t="s">
        <v>1316</v>
      </c>
      <c r="AJ90" t="s">
        <v>1316</v>
      </c>
      <c r="AK90" t="s">
        <v>1316</v>
      </c>
      <c r="AL90" t="s">
        <v>1316</v>
      </c>
      <c r="AM90" t="s">
        <v>1316</v>
      </c>
      <c r="AN90" t="s">
        <v>1316</v>
      </c>
      <c r="AO90" t="s">
        <v>1316</v>
      </c>
      <c r="AP90" t="s">
        <v>1316</v>
      </c>
      <c r="AQ90" t="s">
        <v>1316</v>
      </c>
      <c r="AR90" t="s">
        <v>1316</v>
      </c>
      <c r="AS90" t="s">
        <v>1316</v>
      </c>
      <c r="AT90" t="s">
        <v>1316</v>
      </c>
      <c r="AU90" t="s">
        <v>1316</v>
      </c>
      <c r="AV90" t="s">
        <v>1316</v>
      </c>
      <c r="AW90" t="s">
        <v>1316</v>
      </c>
      <c r="AX90" s="17" t="str">
        <f>IF(ISNA(INDEX('[6]Download-XPop'!$AY$4:$AY$663, MATCH($B90,'[6]Download-XPop'!$B$4:$B$663,0)+1,1)),"NaN",INDEX('[6]Download-XPop'!AY$4:AY$663, MATCH($B90,'[6]Download-XPop'!$B$4:$B$663,0)+1,1))</f>
        <v>NaN</v>
      </c>
      <c r="AY90" s="17" t="str">
        <f>IF(ISNA(INDEX('[6]Download-XPop'!$AY$4:$AY$663, MATCH($B90,'[6]Download-XPop'!$B$4:$B$663,0)+1,1)),"NaN",INDEX('[6]Download-XPop'!AZ$4:AZ$663, MATCH($B90,'[6]Download-XPop'!$B$4:$B$663,0)+1,1))</f>
        <v>NaN</v>
      </c>
    </row>
    <row r="91" spans="1:51" x14ac:dyDescent="0.2">
      <c r="A91" t="s">
        <v>343</v>
      </c>
      <c r="B91" t="s">
        <v>347</v>
      </c>
      <c r="C91" t="s">
        <v>1075</v>
      </c>
      <c r="D91">
        <v>1</v>
      </c>
      <c r="E91" s="17">
        <v>1</v>
      </c>
      <c r="F91">
        <v>1</v>
      </c>
      <c r="G91">
        <v>1</v>
      </c>
      <c r="H91">
        <v>1</v>
      </c>
      <c r="I91" s="17">
        <v>1</v>
      </c>
      <c r="J91" s="17">
        <v>1</v>
      </c>
      <c r="K91" s="17">
        <v>1</v>
      </c>
      <c r="L91" s="17">
        <v>1</v>
      </c>
      <c r="M91" s="17">
        <v>1</v>
      </c>
      <c r="N91" s="17">
        <v>1</v>
      </c>
      <c r="O91" s="17">
        <v>1</v>
      </c>
      <c r="P91" s="17">
        <v>1</v>
      </c>
      <c r="Q91" s="17">
        <v>1</v>
      </c>
      <c r="R91">
        <v>1</v>
      </c>
      <c r="S91">
        <v>1</v>
      </c>
      <c r="T91" s="17">
        <v>1.88</v>
      </c>
      <c r="U91" s="17">
        <v>2.5</v>
      </c>
      <c r="V91" s="17">
        <v>2.62</v>
      </c>
      <c r="W91" s="17">
        <v>2.82</v>
      </c>
      <c r="X91" s="17">
        <v>4.49</v>
      </c>
      <c r="Y91" s="17">
        <v>5.03</v>
      </c>
      <c r="Z91" s="17">
        <v>5.17</v>
      </c>
      <c r="AA91" s="17">
        <v>5.64</v>
      </c>
      <c r="AB91" s="17">
        <v>5.75</v>
      </c>
      <c r="AC91" s="17">
        <v>5.81</v>
      </c>
      <c r="AD91" s="17">
        <v>6.05</v>
      </c>
      <c r="AE91" s="17">
        <v>6.07</v>
      </c>
      <c r="AF91" s="17">
        <v>6.39</v>
      </c>
      <c r="AG91" s="17">
        <v>7.39</v>
      </c>
      <c r="AH91" s="17">
        <v>7.76</v>
      </c>
      <c r="AI91" s="17">
        <v>7.86</v>
      </c>
      <c r="AJ91" s="17">
        <v>7.82</v>
      </c>
      <c r="AK91" s="17">
        <v>7.94</v>
      </c>
      <c r="AL91" s="17">
        <v>7.95</v>
      </c>
      <c r="AM91" s="17">
        <v>7.63</v>
      </c>
      <c r="AN91" s="17">
        <v>7.6</v>
      </c>
      <c r="AO91" s="17">
        <v>7.67</v>
      </c>
      <c r="AP91" s="17">
        <v>7.56</v>
      </c>
      <c r="AQ91" s="17">
        <v>8.16</v>
      </c>
      <c r="AR91" s="17">
        <v>8.06</v>
      </c>
      <c r="AS91" s="17">
        <v>7.79</v>
      </c>
      <c r="AT91" s="17">
        <v>7.83</v>
      </c>
      <c r="AU91" s="17">
        <v>7.86</v>
      </c>
      <c r="AV91" s="17">
        <v>7.73</v>
      </c>
      <c r="AW91" s="17">
        <v>7.65</v>
      </c>
      <c r="AX91" s="17">
        <f>IF(ISNA(INDEX('[6]Download-XPop'!$AY$4:$AY$663, MATCH($B91,'[6]Download-XPop'!$B$4:$B$663,0)+1,1)),"NaN",INDEX('[6]Download-XPop'!AY$4:AY$663, MATCH($B91,'[6]Download-XPop'!$B$4:$B$663,0)+1,1))</f>
        <v>7.5999370833333302</v>
      </c>
      <c r="AY91" s="17">
        <f>IF(ISNA(INDEX('[6]Download-XPop'!$AY$4:$AY$663, MATCH($B91,'[6]Download-XPop'!$B$4:$B$663,0)+1,1)),"NaN",INDEX('[6]Download-XPop'!AZ$4:AZ$663, MATCH($B91,'[6]Download-XPop'!$B$4:$B$663,0)+1,1))</f>
        <v>7.3479450000000002</v>
      </c>
    </row>
    <row r="92" spans="1:51" x14ac:dyDescent="0.2">
      <c r="A92" t="s">
        <v>312</v>
      </c>
      <c r="B92" t="s">
        <v>316</v>
      </c>
      <c r="C92" t="s">
        <v>1076</v>
      </c>
      <c r="D92" s="17">
        <v>24.7</v>
      </c>
      <c r="E92" s="17">
        <v>24.6</v>
      </c>
      <c r="F92" s="17">
        <v>22.7</v>
      </c>
      <c r="G92" s="17">
        <v>20.7</v>
      </c>
      <c r="H92" s="17">
        <v>20.6</v>
      </c>
      <c r="I92" s="17">
        <v>20.7</v>
      </c>
      <c r="J92" s="17">
        <v>21.4</v>
      </c>
      <c r="K92" s="17">
        <v>21.1</v>
      </c>
      <c r="L92" s="17">
        <v>19.7</v>
      </c>
      <c r="M92" s="17">
        <v>19.100000000000001</v>
      </c>
      <c r="N92" s="17">
        <v>19</v>
      </c>
      <c r="O92" s="17">
        <v>20.9</v>
      </c>
      <c r="P92" s="17">
        <v>22.4</v>
      </c>
      <c r="Q92" s="17">
        <v>23.1</v>
      </c>
      <c r="R92" s="17">
        <v>24.1</v>
      </c>
      <c r="S92" s="17">
        <v>24.3</v>
      </c>
      <c r="T92" s="17">
        <v>333</v>
      </c>
      <c r="U92" s="17">
        <v>428</v>
      </c>
      <c r="V92" s="17">
        <v>474</v>
      </c>
      <c r="W92" s="17">
        <v>592</v>
      </c>
      <c r="X92" s="17">
        <v>660</v>
      </c>
      <c r="Y92" s="17">
        <v>754</v>
      </c>
      <c r="Z92" s="17">
        <v>902</v>
      </c>
      <c r="AA92" s="17">
        <v>955</v>
      </c>
      <c r="AB92" s="17">
        <v>977</v>
      </c>
      <c r="AC92" s="17">
        <v>991</v>
      </c>
      <c r="AD92" s="17">
        <v>1000</v>
      </c>
      <c r="AE92" s="17">
        <v>1100</v>
      </c>
      <c r="AF92" s="17">
        <v>1240</v>
      </c>
      <c r="AG92" s="17">
        <v>1390</v>
      </c>
      <c r="AH92" s="17">
        <v>1750</v>
      </c>
      <c r="AI92" s="17">
        <v>1950</v>
      </c>
      <c r="AJ92" s="17">
        <v>1980</v>
      </c>
      <c r="AK92" s="17">
        <v>1980</v>
      </c>
      <c r="AL92" s="17">
        <v>2240</v>
      </c>
      <c r="AM92" s="17">
        <v>3640</v>
      </c>
      <c r="AN92" s="17">
        <v>5150</v>
      </c>
      <c r="AO92" s="17">
        <v>4200</v>
      </c>
      <c r="AP92" s="17">
        <v>4600</v>
      </c>
      <c r="AQ92" s="17">
        <v>4800</v>
      </c>
      <c r="AR92" s="17">
        <v>5730</v>
      </c>
      <c r="AS92" s="17">
        <v>6660</v>
      </c>
      <c r="AT92" s="17">
        <v>6990</v>
      </c>
      <c r="AU92" s="17">
        <v>6910</v>
      </c>
      <c r="AV92" s="17">
        <v>7010</v>
      </c>
      <c r="AW92" s="17">
        <v>7490</v>
      </c>
      <c r="AX92" s="17">
        <f>IF(ISNA(INDEX('[6]Download-XPop'!$AY$4:$AY$663, MATCH($B92,'[6]Download-XPop'!$B$4:$B$663,0)+1,1)),"NaN",INDEX('[6]Download-XPop'!AY$4:AY$663, MATCH($B92,'[6]Download-XPop'!$B$4:$B$663,0)+1,1))</f>
        <v>8959.7161250000008</v>
      </c>
      <c r="AY92" s="17">
        <f>IF(ISNA(INDEX('[6]Download-XPop'!$AY$4:$AY$663, MATCH($B92,'[6]Download-XPop'!$B$4:$B$663,0)+1,1)),"NaN",INDEX('[6]Download-XPop'!AZ$4:AZ$663, MATCH($B92,'[6]Download-XPop'!$B$4:$B$663,0)+1,1))</f>
        <v>9125.7425000000003</v>
      </c>
    </row>
    <row r="93" spans="1:51" x14ac:dyDescent="0.2">
      <c r="A93" t="s">
        <v>322</v>
      </c>
      <c r="B93" t="s">
        <v>326</v>
      </c>
      <c r="C93" t="s">
        <v>1033</v>
      </c>
      <c r="D93" s="17">
        <v>0.442</v>
      </c>
      <c r="E93" s="17">
        <v>0.436</v>
      </c>
      <c r="F93" s="17">
        <v>0.41599999999999998</v>
      </c>
      <c r="G93" s="17">
        <v>0.377</v>
      </c>
      <c r="H93" s="17">
        <v>0.39100000000000001</v>
      </c>
      <c r="I93" s="17">
        <v>0.39300000000000002</v>
      </c>
      <c r="J93" s="17">
        <v>0.46500000000000002</v>
      </c>
      <c r="K93" s="17">
        <v>0.51800000000000002</v>
      </c>
      <c r="L93" s="17">
        <v>0.53900000000000003</v>
      </c>
      <c r="M93" s="17">
        <v>0.52400000000000002</v>
      </c>
      <c r="N93" s="17">
        <v>0.52</v>
      </c>
      <c r="O93" s="17">
        <v>0.57399999999999995</v>
      </c>
      <c r="P93" s="17">
        <v>0.61299999999999999</v>
      </c>
      <c r="Q93" s="17">
        <v>0.64800000000000002</v>
      </c>
      <c r="R93" s="17">
        <v>1.61</v>
      </c>
      <c r="S93" s="17">
        <v>2.4500000000000002</v>
      </c>
      <c r="T93" s="17">
        <v>3.13</v>
      </c>
      <c r="U93" s="17">
        <v>8.6</v>
      </c>
      <c r="V93" s="17">
        <v>17.100000000000001</v>
      </c>
      <c r="W93" s="17">
        <v>27.8</v>
      </c>
      <c r="X93" s="17">
        <v>33.6</v>
      </c>
      <c r="Y93" s="17">
        <v>56.3</v>
      </c>
      <c r="Z93" s="17">
        <v>107</v>
      </c>
      <c r="AA93" s="17">
        <v>155</v>
      </c>
      <c r="AB93" s="17">
        <v>198</v>
      </c>
      <c r="AC93" s="17">
        <v>278</v>
      </c>
      <c r="AD93" s="17">
        <v>406</v>
      </c>
      <c r="AE93" s="17">
        <v>584</v>
      </c>
      <c r="AF93" s="17">
        <v>590</v>
      </c>
      <c r="AG93" s="17">
        <v>616</v>
      </c>
      <c r="AH93" s="17">
        <v>712</v>
      </c>
      <c r="AI93" s="17">
        <v>733</v>
      </c>
      <c r="AJ93" s="17">
        <v>697</v>
      </c>
      <c r="AK93" s="17">
        <v>581</v>
      </c>
      <c r="AL93" s="17">
        <v>528</v>
      </c>
      <c r="AM93" s="17">
        <v>527</v>
      </c>
      <c r="AN93" s="17">
        <v>523</v>
      </c>
      <c r="AO93" s="17">
        <v>479</v>
      </c>
      <c r="AP93" s="17">
        <v>448</v>
      </c>
      <c r="AQ93" s="17">
        <v>472</v>
      </c>
      <c r="AR93" s="17">
        <v>495</v>
      </c>
      <c r="AS93" s="17">
        <v>472</v>
      </c>
      <c r="AT93" s="17">
        <v>511</v>
      </c>
      <c r="AU93" s="17">
        <v>494</v>
      </c>
      <c r="AV93" s="17">
        <v>494</v>
      </c>
      <c r="AW93" s="17">
        <v>591</v>
      </c>
      <c r="AX93" s="17">
        <f>IF(ISNA(INDEX('[6]Download-XPop'!$AY$4:$AY$663, MATCH($B93,'[6]Download-XPop'!$B$4:$B$663,0)+1,1)),"NaN",INDEX('[6]Download-XPop'!AY$4:AY$663, MATCH($B93,'[6]Download-XPop'!$B$4:$B$663,0)+1,1))</f>
        <v>593.07773020000002</v>
      </c>
      <c r="AY93" s="17">
        <f>IF(ISNA(INDEX('[6]Download-XPop'!$AY$4:$AY$663, MATCH($B93,'[6]Download-XPop'!$B$4:$B$663,0)+1,1)),"NaN",INDEX('[6]Download-XPop'!AZ$4:AZ$663, MATCH($B93,'[6]Download-XPop'!$B$4:$B$663,0)+1,1))</f>
        <v>582.07485796416699</v>
      </c>
    </row>
    <row r="94" spans="1:51" x14ac:dyDescent="0.2">
      <c r="A94" t="s">
        <v>348</v>
      </c>
      <c r="B94" t="s">
        <v>351</v>
      </c>
      <c r="C94" t="s">
        <v>1077</v>
      </c>
      <c r="D94" s="17">
        <v>2</v>
      </c>
      <c r="E94" s="17">
        <v>1.99</v>
      </c>
      <c r="F94" s="17">
        <v>2.09</v>
      </c>
      <c r="G94" s="17">
        <v>2.11</v>
      </c>
      <c r="H94" s="17">
        <v>2.23</v>
      </c>
      <c r="I94" s="17">
        <v>2.36</v>
      </c>
      <c r="J94" s="17">
        <v>2.5499999999999998</v>
      </c>
      <c r="K94" s="17">
        <v>2.5499999999999998</v>
      </c>
      <c r="L94" s="17">
        <v>2.5499999999999998</v>
      </c>
      <c r="M94" s="17">
        <v>2.5499999999999998</v>
      </c>
      <c r="N94" s="17">
        <v>2.5499999999999998</v>
      </c>
      <c r="O94" s="17">
        <v>2.81</v>
      </c>
      <c r="P94" s="17">
        <v>3</v>
      </c>
      <c r="Q94" s="17">
        <v>3</v>
      </c>
      <c r="R94" s="17">
        <v>3.83</v>
      </c>
      <c r="S94" s="17">
        <v>4.25</v>
      </c>
      <c r="T94" s="17">
        <v>4.2699999999999996</v>
      </c>
      <c r="U94" s="17">
        <v>9.76</v>
      </c>
      <c r="V94">
        <v>10</v>
      </c>
      <c r="W94" s="17">
        <v>27.2</v>
      </c>
      <c r="X94" s="17">
        <v>39.5</v>
      </c>
      <c r="Y94" s="17">
        <v>112</v>
      </c>
      <c r="Z94" s="17">
        <v>125</v>
      </c>
      <c r="AA94" s="17">
        <v>127</v>
      </c>
      <c r="AB94" s="17">
        <v>138</v>
      </c>
      <c r="AC94" s="17">
        <v>142</v>
      </c>
      <c r="AD94" s="17">
        <v>140</v>
      </c>
      <c r="AE94" s="17">
        <v>142</v>
      </c>
      <c r="AF94" s="17">
        <v>151</v>
      </c>
      <c r="AG94" s="17">
        <v>178</v>
      </c>
      <c r="AH94" s="17">
        <v>182</v>
      </c>
      <c r="AI94" s="17">
        <v>187</v>
      </c>
      <c r="AJ94" s="17">
        <v>191</v>
      </c>
      <c r="AK94" s="17">
        <v>194</v>
      </c>
      <c r="AL94" s="17">
        <v>198</v>
      </c>
      <c r="AM94" s="17">
        <v>200</v>
      </c>
      <c r="AN94" s="17">
        <v>200</v>
      </c>
      <c r="AO94" s="17">
        <v>202</v>
      </c>
      <c r="AP94" s="17">
        <v>204</v>
      </c>
      <c r="AQ94" s="17">
        <v>204</v>
      </c>
      <c r="AR94" s="17">
        <v>204</v>
      </c>
      <c r="AS94" s="17">
        <v>204</v>
      </c>
      <c r="AT94" s="17">
        <v>204</v>
      </c>
      <c r="AU94" s="17">
        <v>205</v>
      </c>
      <c r="AV94" s="17">
        <v>206</v>
      </c>
      <c r="AW94" s="17">
        <v>207</v>
      </c>
      <c r="AX94" s="17">
        <f>IF(ISNA(INDEX('[6]Download-XPop'!$AY$4:$AY$663, MATCH($B94,'[6]Download-XPop'!$B$4:$B$663,0)+1,1)),"NaN",INDEX('[6]Download-XPop'!AY$4:AY$663, MATCH($B94,'[6]Download-XPop'!$B$4:$B$663,0)+1,1))</f>
        <v>206.5</v>
      </c>
      <c r="AY94" s="17">
        <f>IF(ISNA(INDEX('[6]Download-XPop'!$AY$4:$AY$663, MATCH($B94,'[6]Download-XPop'!$B$4:$B$663,0)+1,1)),"NaN",INDEX('[6]Download-XPop'!AZ$4:AZ$663, MATCH($B94,'[6]Download-XPop'!$B$4:$B$663,0)+1,1))</f>
        <v>206.5</v>
      </c>
    </row>
    <row r="95" spans="1:51" x14ac:dyDescent="0.2">
      <c r="A95" t="s">
        <v>364</v>
      </c>
      <c r="B95" t="s">
        <v>368</v>
      </c>
      <c r="C95" t="s">
        <v>1080</v>
      </c>
      <c r="D95" s="17">
        <v>5</v>
      </c>
      <c r="E95" s="17">
        <v>5</v>
      </c>
      <c r="F95" s="17">
        <v>5</v>
      </c>
      <c r="G95" s="17">
        <v>5</v>
      </c>
      <c r="H95" s="17">
        <v>5</v>
      </c>
      <c r="I95" s="17">
        <v>5</v>
      </c>
      <c r="J95" s="17">
        <v>5</v>
      </c>
      <c r="K95" s="17">
        <v>5</v>
      </c>
      <c r="L95" s="17">
        <v>5</v>
      </c>
      <c r="M95" s="17">
        <v>5</v>
      </c>
      <c r="N95" s="17">
        <v>5</v>
      </c>
      <c r="O95" s="17">
        <v>5</v>
      </c>
      <c r="P95" s="17">
        <v>5</v>
      </c>
      <c r="Q95" s="17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 s="17">
        <v>6.03</v>
      </c>
      <c r="Z95" s="17">
        <v>9.8000000000000007</v>
      </c>
      <c r="AA95" s="17">
        <v>12.8</v>
      </c>
      <c r="AB95" s="17">
        <v>15</v>
      </c>
      <c r="AC95" s="17">
        <v>15.1</v>
      </c>
      <c r="AD95" s="17">
        <v>15.7</v>
      </c>
      <c r="AE95" s="17">
        <v>16.7</v>
      </c>
      <c r="AF95" s="17">
        <v>16.8</v>
      </c>
      <c r="AG95" s="17">
        <v>16.899999999999999</v>
      </c>
      <c r="AH95" s="17">
        <v>21.2</v>
      </c>
      <c r="AI95" s="17">
        <v>24.4</v>
      </c>
      <c r="AJ95" s="17">
        <v>29.3</v>
      </c>
      <c r="AK95" s="17">
        <v>42.4</v>
      </c>
      <c r="AL95" s="17">
        <v>38.4</v>
      </c>
      <c r="AM95" s="17">
        <v>40.4</v>
      </c>
      <c r="AN95" s="17">
        <v>40.4</v>
      </c>
      <c r="AO95" s="17">
        <v>36.9</v>
      </c>
      <c r="AP95" s="17">
        <v>39.1</v>
      </c>
      <c r="AQ95" s="17">
        <v>41.2</v>
      </c>
      <c r="AR95" s="17">
        <v>39.799999999999997</v>
      </c>
      <c r="AS95" s="17">
        <v>40.5</v>
      </c>
      <c r="AT95" s="17">
        <v>41.9</v>
      </c>
      <c r="AU95" s="17">
        <v>43.5</v>
      </c>
      <c r="AV95" s="17">
        <v>45.2</v>
      </c>
      <c r="AW95" s="17">
        <v>50.7</v>
      </c>
      <c r="AX95" s="17">
        <f>IF(ISNA(INDEX('[6]Download-XPop'!$AY$4:$AY$663, MATCH($B95,'[6]Download-XPop'!$B$4:$B$663,0)+1,1)),"NaN",INDEX('[6]Download-XPop'!AY$4:AY$663, MATCH($B95,'[6]Download-XPop'!$B$4:$B$663,0)+1,1))</f>
        <v>63.335818369892401</v>
      </c>
      <c r="AY95" s="17">
        <f>IF(ISNA(INDEX('[6]Download-XPop'!$AY$4:$AY$663, MATCH($B95,'[6]Download-XPop'!$B$4:$B$663,0)+1,1)),"NaN",INDEX('[6]Download-XPop'!AZ$4:AZ$663, MATCH($B95,'[6]Download-XPop'!$B$4:$B$663,0)+1,1))</f>
        <v>64.769680284992802</v>
      </c>
    </row>
    <row r="96" spans="1:51" x14ac:dyDescent="0.2">
      <c r="A96" t="s">
        <v>1326</v>
      </c>
      <c r="B96" t="s">
        <v>1316</v>
      </c>
      <c r="C96" t="s">
        <v>1316</v>
      </c>
      <c r="D96" t="s">
        <v>1316</v>
      </c>
      <c r="E96" t="s">
        <v>1316</v>
      </c>
      <c r="F96" t="s">
        <v>1316</v>
      </c>
      <c r="G96" t="s">
        <v>1316</v>
      </c>
      <c r="H96" t="s">
        <v>1316</v>
      </c>
      <c r="I96" t="s">
        <v>1316</v>
      </c>
      <c r="J96" t="s">
        <v>1316</v>
      </c>
      <c r="K96" t="s">
        <v>1316</v>
      </c>
      <c r="L96" t="s">
        <v>1316</v>
      </c>
      <c r="M96" t="s">
        <v>1316</v>
      </c>
      <c r="N96" t="s">
        <v>1316</v>
      </c>
      <c r="O96" t="s">
        <v>1316</v>
      </c>
      <c r="P96" t="s">
        <v>1316</v>
      </c>
      <c r="Q96" t="s">
        <v>1316</v>
      </c>
      <c r="R96" t="s">
        <v>1316</v>
      </c>
      <c r="S96" t="s">
        <v>1316</v>
      </c>
      <c r="T96" t="s">
        <v>1316</v>
      </c>
      <c r="U96" t="s">
        <v>1316</v>
      </c>
      <c r="V96" t="s">
        <v>1316</v>
      </c>
      <c r="W96" t="s">
        <v>1316</v>
      </c>
      <c r="X96" t="s">
        <v>1316</v>
      </c>
      <c r="Y96" t="s">
        <v>1316</v>
      </c>
      <c r="Z96" t="s">
        <v>1316</v>
      </c>
      <c r="AA96" t="s">
        <v>1316</v>
      </c>
      <c r="AB96" t="s">
        <v>1316</v>
      </c>
      <c r="AC96" t="s">
        <v>1316</v>
      </c>
      <c r="AD96" t="s">
        <v>1316</v>
      </c>
      <c r="AE96" t="s">
        <v>1316</v>
      </c>
      <c r="AF96" t="s">
        <v>1316</v>
      </c>
      <c r="AG96" t="s">
        <v>1316</v>
      </c>
      <c r="AH96" t="s">
        <v>1316</v>
      </c>
      <c r="AI96" t="s">
        <v>1316</v>
      </c>
      <c r="AJ96" t="s">
        <v>1316</v>
      </c>
      <c r="AK96" t="s">
        <v>1316</v>
      </c>
      <c r="AL96" t="s">
        <v>1316</v>
      </c>
      <c r="AM96" t="s">
        <v>1316</v>
      </c>
      <c r="AN96" t="s">
        <v>1316</v>
      </c>
      <c r="AO96" t="s">
        <v>1316</v>
      </c>
      <c r="AP96" t="s">
        <v>1316</v>
      </c>
      <c r="AQ96" t="s">
        <v>1316</v>
      </c>
      <c r="AR96" t="s">
        <v>1316</v>
      </c>
      <c r="AS96" t="s">
        <v>1316</v>
      </c>
      <c r="AT96" t="s">
        <v>1316</v>
      </c>
      <c r="AU96" t="s">
        <v>1316</v>
      </c>
      <c r="AV96" t="s">
        <v>1316</v>
      </c>
      <c r="AW96" t="s">
        <v>1316</v>
      </c>
      <c r="AX96" s="17" t="str">
        <f>IF(ISNA(INDEX('[6]Download-XPop'!$AY$4:$AY$663, MATCH($B96,'[6]Download-XPop'!$B$4:$B$663,0)+1,1)),"NaN",INDEX('[6]Download-XPop'!AY$4:AY$663, MATCH($B96,'[6]Download-XPop'!$B$4:$B$663,0)+1,1))</f>
        <v>NaN</v>
      </c>
      <c r="AY96" s="17" t="str">
        <f>IF(ISNA(INDEX('[6]Download-XPop'!$AY$4:$AY$663, MATCH($B96,'[6]Download-XPop'!$B$4:$B$663,0)+1,1)),"NaN",INDEX('[6]Download-XPop'!AZ$4:AZ$663, MATCH($B96,'[6]Download-XPop'!$B$4:$B$663,0)+1,1))</f>
        <v>NaN</v>
      </c>
    </row>
    <row r="97" spans="1:51" x14ac:dyDescent="0.2">
      <c r="A97" t="s">
        <v>354</v>
      </c>
      <c r="B97" t="s">
        <v>358</v>
      </c>
      <c r="C97" t="s">
        <v>1083</v>
      </c>
      <c r="D97" s="17">
        <v>2</v>
      </c>
      <c r="E97">
        <v>2</v>
      </c>
      <c r="F97" s="17">
        <v>2</v>
      </c>
      <c r="G97" s="1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 s="17">
        <v>4.1100000000000003</v>
      </c>
      <c r="Y97" s="17">
        <v>5.32</v>
      </c>
      <c r="Z97" s="17">
        <v>5.5</v>
      </c>
      <c r="AA97" s="17">
        <v>6.47</v>
      </c>
      <c r="AB97" s="17">
        <v>8.41</v>
      </c>
      <c r="AC97" s="17">
        <v>9.4700000000000006</v>
      </c>
      <c r="AD97" s="17">
        <v>11.7</v>
      </c>
      <c r="AE97" s="17">
        <v>13</v>
      </c>
      <c r="AF97" s="17">
        <v>13.4</v>
      </c>
      <c r="AG97" s="17">
        <v>14.2</v>
      </c>
      <c r="AH97" s="17">
        <v>14.8</v>
      </c>
      <c r="AI97" s="17">
        <v>15.5</v>
      </c>
      <c r="AJ97" s="17">
        <v>16.399999999999999</v>
      </c>
      <c r="AK97" s="17">
        <v>17.3</v>
      </c>
      <c r="AL97" s="17">
        <v>18.2</v>
      </c>
      <c r="AM97" s="17">
        <v>18.8</v>
      </c>
      <c r="AN97" s="17">
        <v>18.899999999999999</v>
      </c>
      <c r="AO97" s="17">
        <v>18.899999999999999</v>
      </c>
      <c r="AP97" s="17">
        <v>18.899999999999999</v>
      </c>
      <c r="AQ97" s="17">
        <v>18.899999999999999</v>
      </c>
      <c r="AR97" s="17">
        <v>18.899999999999999</v>
      </c>
      <c r="AS97" s="17">
        <v>18.899999999999999</v>
      </c>
      <c r="AT97" s="17">
        <v>19.5</v>
      </c>
      <c r="AU97" s="17">
        <v>20.3</v>
      </c>
      <c r="AV97" s="17">
        <v>21</v>
      </c>
      <c r="AW97" s="17">
        <v>21.9</v>
      </c>
      <c r="AX97" s="17">
        <f>IF(ISNA(INDEX('[6]Download-XPop'!$AY$4:$AY$663, MATCH($B97,'[6]Download-XPop'!$B$4:$B$663,0)+1,1)),"NaN",INDEX('[6]Download-XPop'!AY$4:AY$663, MATCH($B97,'[6]Download-XPop'!$B$4:$B$663,0)+1,1))</f>
        <v>22.835025000000002</v>
      </c>
      <c r="AY97" s="17">
        <f>IF(ISNA(INDEX('[6]Download-XPop'!$AY$4:$AY$663, MATCH($B97,'[6]Download-XPop'!$B$4:$B$663,0)+1,1)),"NaN",INDEX('[6]Download-XPop'!AZ$4:AZ$663, MATCH($B97,'[6]Download-XPop'!$B$4:$B$663,0)+1,1))</f>
        <v>23.4870854134345</v>
      </c>
    </row>
    <row r="98" spans="1:51" x14ac:dyDescent="0.2">
      <c r="A98" t="s">
        <v>352</v>
      </c>
      <c r="B98" t="s">
        <v>1283</v>
      </c>
      <c r="C98" t="s">
        <v>1084</v>
      </c>
      <c r="D98" s="17">
        <v>6.06</v>
      </c>
      <c r="E98" s="17">
        <v>5.98</v>
      </c>
      <c r="F98" s="17">
        <v>5.64</v>
      </c>
      <c r="G98" s="17">
        <v>5.15</v>
      </c>
      <c r="H98" s="17">
        <v>5.03</v>
      </c>
      <c r="I98" s="17">
        <v>4.9400000000000004</v>
      </c>
      <c r="J98" s="17">
        <v>4.9000000000000004</v>
      </c>
      <c r="K98" s="17">
        <v>4.66</v>
      </c>
      <c r="L98" s="17">
        <v>4.68</v>
      </c>
      <c r="M98" s="17">
        <v>5</v>
      </c>
      <c r="N98" s="17">
        <v>4.9800000000000004</v>
      </c>
      <c r="O98" s="17">
        <v>5.59</v>
      </c>
      <c r="P98" s="17">
        <v>6.07</v>
      </c>
      <c r="Q98" s="17">
        <v>7.27</v>
      </c>
      <c r="R98" s="17">
        <v>7.82</v>
      </c>
      <c r="S98" s="17">
        <v>7.79</v>
      </c>
      <c r="T98" s="17">
        <v>7.8</v>
      </c>
      <c r="U98" s="17">
        <v>7.8</v>
      </c>
      <c r="V98" s="17">
        <v>7.81</v>
      </c>
      <c r="W98" s="17">
        <v>7.8</v>
      </c>
      <c r="X98" s="17">
        <v>7.79</v>
      </c>
      <c r="Y98" s="17">
        <v>7.77</v>
      </c>
      <c r="Z98" s="17">
        <v>7.74</v>
      </c>
      <c r="AA98" s="17">
        <v>7.74</v>
      </c>
      <c r="AB98" s="17">
        <v>7.73</v>
      </c>
      <c r="AC98" s="17">
        <v>7.74</v>
      </c>
      <c r="AD98" s="17">
        <v>7.73</v>
      </c>
      <c r="AE98" s="17">
        <v>7.74</v>
      </c>
      <c r="AF98" s="17">
        <v>7.75</v>
      </c>
      <c r="AG98" s="17">
        <v>7.76</v>
      </c>
      <c r="AH98" s="17">
        <v>7.79</v>
      </c>
      <c r="AI98" s="17">
        <v>7.8</v>
      </c>
      <c r="AJ98" s="17">
        <v>7.8</v>
      </c>
      <c r="AK98" s="17">
        <v>7.79</v>
      </c>
      <c r="AL98" s="17">
        <v>7.79</v>
      </c>
      <c r="AM98" s="17">
        <v>7.78</v>
      </c>
      <c r="AN98" s="17">
        <v>7.77</v>
      </c>
      <c r="AO98" s="17">
        <v>7.8</v>
      </c>
      <c r="AP98" s="17">
        <v>7.79</v>
      </c>
      <c r="AQ98" s="17">
        <v>7.75</v>
      </c>
      <c r="AR98" s="17">
        <v>7.77</v>
      </c>
      <c r="AS98" s="17">
        <v>7.78</v>
      </c>
      <c r="AT98" s="17">
        <v>7.76</v>
      </c>
      <c r="AU98" s="17">
        <v>7.76</v>
      </c>
      <c r="AV98" s="17">
        <v>7.75</v>
      </c>
      <c r="AW98" s="17">
        <v>7.75</v>
      </c>
      <c r="AX98" s="17">
        <f>IF(ISNA(INDEX('[6]Download-XPop'!$AY$4:$AY$663, MATCH($B98,'[6]Download-XPop'!$B$4:$B$663,0)+1,1)),"NaN",INDEX('[6]Download-XPop'!AY$4:AY$663, MATCH($B98,'[6]Download-XPop'!$B$4:$B$663,0)+1,1))</f>
        <v>7.7622499999999999</v>
      </c>
      <c r="AY98" s="17">
        <f>IF(ISNA(INDEX('[6]Download-XPop'!$AY$4:$AY$663, MATCH($B98,'[6]Download-XPop'!$B$4:$B$663,0)+1,1)),"NaN",INDEX('[6]Download-XPop'!AZ$4:AZ$663, MATCH($B98,'[6]Download-XPop'!$B$4:$B$663,0)+1,1))</f>
        <v>7.7932499999999996</v>
      </c>
    </row>
    <row r="99" spans="1:51" x14ac:dyDescent="0.2">
      <c r="A99" t="s">
        <v>369</v>
      </c>
      <c r="B99" t="s">
        <v>371</v>
      </c>
      <c r="C99" t="s">
        <v>1085</v>
      </c>
      <c r="D99">
        <v>60</v>
      </c>
      <c r="E99" s="17">
        <v>59.8</v>
      </c>
      <c r="F99" s="17">
        <v>55.3</v>
      </c>
      <c r="G99" s="17">
        <v>49</v>
      </c>
      <c r="H99" s="17">
        <v>46.8</v>
      </c>
      <c r="I99" s="17">
        <v>44</v>
      </c>
      <c r="J99" s="17">
        <v>41.6</v>
      </c>
      <c r="K99" s="17">
        <v>41</v>
      </c>
      <c r="L99" s="17">
        <v>37.9</v>
      </c>
      <c r="M99" s="17">
        <v>35.6</v>
      </c>
      <c r="N99" s="17">
        <v>32.5</v>
      </c>
      <c r="O99" s="17">
        <v>34.299999999999997</v>
      </c>
      <c r="P99" s="17">
        <v>36.6</v>
      </c>
      <c r="Q99" s="17">
        <v>42.7</v>
      </c>
      <c r="R99" s="17">
        <v>48</v>
      </c>
      <c r="S99" s="17">
        <v>50.1</v>
      </c>
      <c r="T99" s="17">
        <v>45.8</v>
      </c>
      <c r="U99" s="17">
        <v>47</v>
      </c>
      <c r="V99" s="17">
        <v>50.4</v>
      </c>
      <c r="W99" s="17">
        <v>59.1</v>
      </c>
      <c r="X99" s="17">
        <v>63.2</v>
      </c>
      <c r="Y99" s="17">
        <v>74.7</v>
      </c>
      <c r="Z99" s="17">
        <v>79</v>
      </c>
      <c r="AA99" s="17">
        <v>91.9</v>
      </c>
      <c r="AB99" s="17">
        <v>105</v>
      </c>
      <c r="AC99" s="17">
        <v>126</v>
      </c>
      <c r="AD99" s="17">
        <v>153</v>
      </c>
      <c r="AE99" s="17">
        <v>187</v>
      </c>
      <c r="AF99" s="17">
        <v>214</v>
      </c>
      <c r="AG99" s="17">
        <v>237</v>
      </c>
      <c r="AH99" s="17">
        <v>282</v>
      </c>
      <c r="AI99" s="17">
        <v>286</v>
      </c>
      <c r="AJ99" s="17">
        <v>258</v>
      </c>
      <c r="AK99" s="17">
        <v>224</v>
      </c>
      <c r="AL99" s="17">
        <v>203</v>
      </c>
      <c r="AM99" s="17">
        <v>200</v>
      </c>
      <c r="AN99" s="17">
        <v>210</v>
      </c>
      <c r="AO99" s="17">
        <v>184</v>
      </c>
      <c r="AP99" s="17">
        <v>172</v>
      </c>
      <c r="AQ99" s="17">
        <v>202</v>
      </c>
      <c r="AR99" s="17">
        <v>208</v>
      </c>
      <c r="AS99" s="17">
        <v>201</v>
      </c>
      <c r="AT99" s="17">
        <v>225</v>
      </c>
      <c r="AU99" s="17">
        <v>224</v>
      </c>
      <c r="AV99" s="17">
        <v>233</v>
      </c>
      <c r="AW99" s="17">
        <v>279</v>
      </c>
      <c r="AX99" s="17">
        <f>IF(ISNA(INDEX('[6]Download-XPop'!$AY$4:$AY$663, MATCH($B99,'[6]Download-XPop'!$B$4:$B$663,0)+1,1)),"NaN",INDEX('[6]Download-XPop'!AY$4:AY$663, MATCH($B99,'[6]Download-XPop'!$B$4:$B$663,0)+1,1))</f>
        <v>281.52333333333303</v>
      </c>
      <c r="AY99" s="17">
        <f>IF(ISNA(INDEX('[6]Download-XPop'!$AY$4:$AY$663, MATCH($B99,'[6]Download-XPop'!$B$4:$B$663,0)+1,1)),"NaN",INDEX('[6]Download-XPop'!AZ$4:AZ$663, MATCH($B99,'[6]Download-XPop'!$B$4:$B$663,0)+1,1))</f>
        <v>274.433333333333</v>
      </c>
    </row>
    <row r="100" spans="1:51" x14ac:dyDescent="0.2">
      <c r="A100" t="s">
        <v>395</v>
      </c>
      <c r="B100" t="s">
        <v>399</v>
      </c>
      <c r="C100" t="s">
        <v>1086</v>
      </c>
      <c r="D100" s="17">
        <v>0.88</v>
      </c>
      <c r="E100" s="17">
        <v>0.88</v>
      </c>
      <c r="F100" s="17">
        <v>0.88300000000000001</v>
      </c>
      <c r="G100" s="17">
        <v>0.90400000000000003</v>
      </c>
      <c r="H100" s="17">
        <v>1</v>
      </c>
      <c r="I100" s="17">
        <v>1.54</v>
      </c>
      <c r="J100" s="17">
        <v>1.82</v>
      </c>
      <c r="K100" s="17">
        <v>1.99</v>
      </c>
      <c r="L100" s="17">
        <v>2.71</v>
      </c>
      <c r="M100" s="17">
        <v>3.53</v>
      </c>
      <c r="N100" s="17">
        <v>4.8</v>
      </c>
      <c r="O100" s="17">
        <v>7.22</v>
      </c>
      <c r="P100" s="17">
        <v>12.4</v>
      </c>
      <c r="Q100" s="17">
        <v>24.8</v>
      </c>
      <c r="R100" s="17">
        <v>31.7</v>
      </c>
      <c r="S100" s="17">
        <v>41.5</v>
      </c>
      <c r="T100" s="17">
        <v>41.1</v>
      </c>
      <c r="U100" s="17">
        <v>38.700000000000003</v>
      </c>
      <c r="V100" s="17">
        <v>43</v>
      </c>
      <c r="W100" s="17">
        <v>57</v>
      </c>
      <c r="X100" s="17">
        <v>58.3</v>
      </c>
      <c r="Y100" s="17">
        <v>59</v>
      </c>
      <c r="Z100" s="17">
        <v>57.5</v>
      </c>
      <c r="AA100" s="17">
        <v>67.599999999999994</v>
      </c>
      <c r="AB100" s="17">
        <v>69.900000000000006</v>
      </c>
      <c r="AC100" s="17">
        <v>64.7</v>
      </c>
      <c r="AD100" s="17">
        <v>66.5</v>
      </c>
      <c r="AE100" s="17">
        <v>70.900000000000006</v>
      </c>
      <c r="AF100" s="17">
        <v>71</v>
      </c>
      <c r="AG100" s="17">
        <v>72.3</v>
      </c>
      <c r="AH100" s="17">
        <v>78.599999999999994</v>
      </c>
      <c r="AI100" s="17">
        <v>97.4</v>
      </c>
      <c r="AJ100" s="17">
        <v>91.7</v>
      </c>
      <c r="AK100" s="17">
        <v>76.7</v>
      </c>
      <c r="AL100" s="17">
        <v>70.2</v>
      </c>
      <c r="AM100" s="17">
        <v>63</v>
      </c>
      <c r="AN100" s="17">
        <v>70.2</v>
      </c>
      <c r="AO100" s="17">
        <v>64.099999999999994</v>
      </c>
      <c r="AP100" s="17">
        <v>87.9</v>
      </c>
      <c r="AQ100" s="17">
        <v>124</v>
      </c>
      <c r="AR100" s="17">
        <v>122</v>
      </c>
      <c r="AS100" s="17">
        <v>116</v>
      </c>
      <c r="AT100" s="17">
        <v>125</v>
      </c>
      <c r="AU100" s="17">
        <v>122</v>
      </c>
      <c r="AV100" s="17">
        <v>117</v>
      </c>
      <c r="AW100" s="17">
        <v>132</v>
      </c>
      <c r="AX100" s="17">
        <f>IF(ISNA(INDEX('[6]Download-XPop'!$AY$4:$AY$663, MATCH($B100,'[6]Download-XPop'!$B$4:$B$663,0)+1,1)),"NaN",INDEX('[6]Download-XPop'!AY$4:AY$663, MATCH($B100,'[6]Download-XPop'!$B$4:$B$663,0)+1,1))</f>
        <v>120.81154806523899</v>
      </c>
      <c r="AY100" s="17">
        <f>IF(ISNA(INDEX('[6]Download-XPop'!$AY$4:$AY$663, MATCH($B100,'[6]Download-XPop'!$B$4:$B$663,0)+1,1)),"NaN",INDEX('[6]Download-XPop'!AZ$4:AZ$663, MATCH($B100,'[6]Download-XPop'!$B$4:$B$663,0)+1,1))</f>
        <v>106.844039546467</v>
      </c>
    </row>
    <row r="101" spans="1:51" x14ac:dyDescent="0.2">
      <c r="A101" t="s">
        <v>377</v>
      </c>
      <c r="B101" t="s">
        <v>380</v>
      </c>
      <c r="C101" t="s">
        <v>1087</v>
      </c>
      <c r="D101" s="17">
        <v>7.5</v>
      </c>
      <c r="E101" s="17">
        <v>7.49</v>
      </c>
      <c r="F101" s="17">
        <v>7.59</v>
      </c>
      <c r="G101" s="17">
        <v>7.74</v>
      </c>
      <c r="H101" s="17">
        <v>8.1</v>
      </c>
      <c r="I101" s="17">
        <v>8.3800000000000008</v>
      </c>
      <c r="J101" s="17">
        <v>8.9600000000000009</v>
      </c>
      <c r="K101" s="17">
        <v>8.74</v>
      </c>
      <c r="L101" s="17">
        <v>8.19</v>
      </c>
      <c r="M101" s="17">
        <v>8.1300000000000008</v>
      </c>
      <c r="N101" s="17">
        <v>7.86</v>
      </c>
      <c r="O101" s="17">
        <v>8.66</v>
      </c>
      <c r="P101" s="17">
        <v>9.4600000000000009</v>
      </c>
      <c r="Q101" s="17">
        <v>10.1</v>
      </c>
      <c r="R101" s="17">
        <v>11.4</v>
      </c>
      <c r="S101" s="17">
        <v>12.4</v>
      </c>
      <c r="T101" s="17">
        <v>12.6</v>
      </c>
      <c r="U101" s="17">
        <v>13</v>
      </c>
      <c r="V101" s="17">
        <v>13.9</v>
      </c>
      <c r="W101" s="17">
        <v>16.2</v>
      </c>
      <c r="X101" s="17">
        <v>17.5</v>
      </c>
      <c r="Y101" s="17">
        <v>22.7</v>
      </c>
      <c r="Z101" s="17">
        <v>25.9</v>
      </c>
      <c r="AA101" s="17">
        <v>30.5</v>
      </c>
      <c r="AB101" s="17">
        <v>31.4</v>
      </c>
      <c r="AC101" s="17">
        <v>32.4</v>
      </c>
      <c r="AD101" s="17">
        <v>35.4</v>
      </c>
      <c r="AE101" s="17">
        <v>36.299999999999997</v>
      </c>
      <c r="AF101" s="17">
        <v>41.3</v>
      </c>
      <c r="AG101" s="17">
        <v>43.1</v>
      </c>
      <c r="AH101" s="17">
        <v>44.9</v>
      </c>
      <c r="AI101" s="17">
        <v>47.2</v>
      </c>
      <c r="AJ101" s="17">
        <v>48.6</v>
      </c>
      <c r="AK101" s="17">
        <v>46.6</v>
      </c>
      <c r="AL101" s="17">
        <v>45.3</v>
      </c>
      <c r="AM101" s="17">
        <v>44.1</v>
      </c>
      <c r="AN101" s="17">
        <v>45.3</v>
      </c>
      <c r="AO101" s="17">
        <v>41.3</v>
      </c>
      <c r="AP101" s="17">
        <v>43.5</v>
      </c>
      <c r="AQ101" s="17">
        <v>48.4</v>
      </c>
      <c r="AR101" s="17">
        <v>45.7</v>
      </c>
      <c r="AS101" s="17">
        <v>46.7</v>
      </c>
      <c r="AT101" s="17">
        <v>53.4</v>
      </c>
      <c r="AU101" s="17">
        <v>58.6</v>
      </c>
      <c r="AV101" s="17">
        <v>61</v>
      </c>
      <c r="AW101" s="17">
        <v>64.2</v>
      </c>
      <c r="AX101" s="17">
        <f>IF(ISNA(INDEX('[6]Download-XPop'!$AY$4:$AY$663, MATCH($B101,'[6]Download-XPop'!$B$4:$B$663,0)+1,1)),"NaN",INDEX('[6]Download-XPop'!AY$4:AY$663, MATCH($B101,'[6]Download-XPop'!$B$4:$B$663,0)+1,1))</f>
        <v>67.195185906804596</v>
      </c>
      <c r="AY101" s="17">
        <f>IF(ISNA(INDEX('[6]Download-XPop'!$AY$4:$AY$663, MATCH($B101,'[6]Download-XPop'!$B$4:$B$663,0)+1,1)),"NaN",INDEX('[6]Download-XPop'!AZ$4:AZ$663, MATCH($B101,'[6]Download-XPop'!$B$4:$B$663,0)+1,1))</f>
        <v>65.121568645065906</v>
      </c>
    </row>
    <row r="102" spans="1:51" x14ac:dyDescent="0.2">
      <c r="A102" t="s">
        <v>372</v>
      </c>
      <c r="B102" t="s">
        <v>376</v>
      </c>
      <c r="C102" t="s">
        <v>1088</v>
      </c>
      <c r="D102" s="17">
        <v>363</v>
      </c>
      <c r="E102" s="17">
        <v>392</v>
      </c>
      <c r="F102">
        <v>415</v>
      </c>
      <c r="G102">
        <v>415</v>
      </c>
      <c r="H102">
        <v>415</v>
      </c>
      <c r="I102">
        <v>415</v>
      </c>
      <c r="J102">
        <v>415</v>
      </c>
      <c r="K102">
        <v>415</v>
      </c>
      <c r="L102" s="17">
        <v>442</v>
      </c>
      <c r="M102" s="17">
        <v>623</v>
      </c>
      <c r="N102" s="17">
        <v>627</v>
      </c>
      <c r="O102" s="17">
        <v>632</v>
      </c>
      <c r="P102" s="17">
        <v>661</v>
      </c>
      <c r="Q102" s="17">
        <v>909</v>
      </c>
      <c r="R102" s="17">
        <v>1030</v>
      </c>
      <c r="S102" s="17">
        <v>1110</v>
      </c>
      <c r="T102" s="17">
        <v>1280</v>
      </c>
      <c r="U102" s="17">
        <v>1640</v>
      </c>
      <c r="V102" s="17">
        <v>1690</v>
      </c>
      <c r="W102" s="17">
        <v>1770</v>
      </c>
      <c r="X102" s="17">
        <v>1840</v>
      </c>
      <c r="Y102" s="17">
        <v>1950</v>
      </c>
      <c r="Z102" s="17">
        <v>2030</v>
      </c>
      <c r="AA102" s="17">
        <v>2090</v>
      </c>
      <c r="AB102" s="17">
        <v>2160</v>
      </c>
      <c r="AC102" s="17">
        <v>2250</v>
      </c>
      <c r="AD102" s="17">
        <v>2340</v>
      </c>
      <c r="AE102" s="17">
        <v>2910</v>
      </c>
      <c r="AF102" s="17">
        <v>10000</v>
      </c>
      <c r="AG102" s="17">
        <v>7860</v>
      </c>
      <c r="AH102" s="17">
        <v>8420</v>
      </c>
      <c r="AI102" s="17">
        <v>10300</v>
      </c>
      <c r="AJ102" s="17">
        <v>9310</v>
      </c>
      <c r="AK102" s="17">
        <v>8580</v>
      </c>
      <c r="AL102" s="17">
        <v>8940</v>
      </c>
      <c r="AM102" s="17">
        <v>9700</v>
      </c>
      <c r="AN102" s="17">
        <v>9160</v>
      </c>
      <c r="AO102">
        <v>9141</v>
      </c>
      <c r="AP102" s="17">
        <v>9700</v>
      </c>
      <c r="AQ102" s="17">
        <v>10400</v>
      </c>
      <c r="AR102" s="17">
        <v>9090</v>
      </c>
      <c r="AS102" s="17">
        <v>8770</v>
      </c>
      <c r="AT102" s="17">
        <v>9390</v>
      </c>
      <c r="AU102" s="17">
        <v>10500</v>
      </c>
      <c r="AV102" s="17">
        <v>11900</v>
      </c>
      <c r="AW102" s="17">
        <v>13400</v>
      </c>
      <c r="AX102" s="17">
        <f>IF(ISNA(INDEX('[6]Download-XPop'!$AY$4:$AY$663, MATCH($B102,'[6]Download-XPop'!$B$4:$B$663,0)+1,1)),"NaN",INDEX('[6]Download-XPop'!AY$4:AY$663, MATCH($B102,'[6]Download-XPop'!$B$4:$B$663,0)+1,1))</f>
        <v>13308.3268020542</v>
      </c>
      <c r="AY102" s="17">
        <f>IF(ISNA(INDEX('[6]Download-XPop'!$AY$4:$AY$663, MATCH($B102,'[6]Download-XPop'!$B$4:$B$663,0)+1,1)),"NaN",INDEX('[6]Download-XPop'!AZ$4:AZ$663, MATCH($B102,'[6]Download-XPop'!$B$4:$B$663,0)+1,1))</f>
        <v>13380.871666666701</v>
      </c>
    </row>
    <row r="103" spans="1:51" x14ac:dyDescent="0.2">
      <c r="A103" t="s">
        <v>385</v>
      </c>
      <c r="B103" t="s">
        <v>389</v>
      </c>
      <c r="C103" t="s">
        <v>1089</v>
      </c>
      <c r="D103" s="17">
        <v>75.8</v>
      </c>
      <c r="E103" s="17">
        <v>75.8</v>
      </c>
      <c r="F103" s="17">
        <v>75.7</v>
      </c>
      <c r="G103" s="17">
        <v>68.900000000000006</v>
      </c>
      <c r="H103" s="17">
        <v>67.599999999999994</v>
      </c>
      <c r="I103" s="17">
        <v>67.7</v>
      </c>
      <c r="J103" s="17">
        <v>70.2</v>
      </c>
      <c r="K103" s="17">
        <v>70.599999999999994</v>
      </c>
      <c r="L103" s="17">
        <v>70.5</v>
      </c>
      <c r="M103" s="17">
        <v>70.5</v>
      </c>
      <c r="N103" s="17">
        <v>70.599999999999994</v>
      </c>
      <c r="O103" s="17">
        <v>78.3</v>
      </c>
      <c r="P103" s="17">
        <v>83.6</v>
      </c>
      <c r="Q103" s="17">
        <v>86.4</v>
      </c>
      <c r="R103" s="17">
        <v>90.1</v>
      </c>
      <c r="S103" s="17">
        <v>207</v>
      </c>
      <c r="T103" s="17">
        <v>218</v>
      </c>
      <c r="U103" s="17">
        <v>222</v>
      </c>
      <c r="V103" s="17">
        <v>237</v>
      </c>
      <c r="W103" s="17">
        <v>299</v>
      </c>
      <c r="X103" s="17">
        <v>394</v>
      </c>
      <c r="Y103" s="17">
        <v>512</v>
      </c>
      <c r="Z103" s="17">
        <v>655</v>
      </c>
      <c r="AA103" s="17">
        <v>890</v>
      </c>
      <c r="AB103" s="17">
        <v>1220</v>
      </c>
      <c r="AC103" s="17">
        <v>1730</v>
      </c>
      <c r="AD103">
        <v>2194</v>
      </c>
      <c r="AE103" s="17">
        <v>2780</v>
      </c>
      <c r="AF103">
        <v>3206</v>
      </c>
      <c r="AG103">
        <v>4172</v>
      </c>
      <c r="AH103">
        <v>5731</v>
      </c>
      <c r="AI103" s="17">
        <v>6160</v>
      </c>
      <c r="AJ103" s="17">
        <v>6910</v>
      </c>
      <c r="AK103" s="17">
        <v>8190</v>
      </c>
      <c r="AL103" s="17">
        <v>8610</v>
      </c>
      <c r="AM103" s="17">
        <v>8960</v>
      </c>
      <c r="AN103" s="17">
        <v>9170</v>
      </c>
      <c r="AO103" s="17">
        <v>9280</v>
      </c>
      <c r="AP103" s="17">
        <v>9430</v>
      </c>
      <c r="AQ103" s="17">
        <v>9860</v>
      </c>
      <c r="AR103" s="17">
        <v>10300</v>
      </c>
      <c r="AS103" s="17">
        <v>10600</v>
      </c>
      <c r="AT103" s="17">
        <v>12200</v>
      </c>
      <c r="AU103" s="17">
        <v>18400</v>
      </c>
      <c r="AV103" s="17">
        <v>25900</v>
      </c>
      <c r="AW103" s="17">
        <v>29000</v>
      </c>
      <c r="AX103" s="17">
        <f>IF(ISNA(INDEX('[6]Download-XPop'!$AY$4:$AY$663, MATCH($B103,'[6]Download-XPop'!$B$4:$B$663,0)+1,1)),"NaN",INDEX('[6]Download-XPop'!AY$4:AY$663, MATCH($B103,'[6]Download-XPop'!$B$4:$B$663,0)+1,1))</f>
        <v>30914.8524362967</v>
      </c>
      <c r="AY103" s="17">
        <f>IF(ISNA(INDEX('[6]Download-XPop'!$AY$4:$AY$663, MATCH($B103,'[6]Download-XPop'!$B$4:$B$663,0)+1,1)),"NaN",INDEX('[6]Download-XPop'!AZ$4:AZ$663, MATCH($B103,'[6]Download-XPop'!$B$4:$B$663,0)+1,1))</f>
        <v>33226.298152412703</v>
      </c>
    </row>
    <row r="104" spans="1:51" x14ac:dyDescent="0.2">
      <c r="A104" t="s">
        <v>391</v>
      </c>
      <c r="B104" t="s">
        <v>394</v>
      </c>
      <c r="C104" t="s">
        <v>1090</v>
      </c>
      <c r="D104" s="17">
        <v>0.35699999999999998</v>
      </c>
      <c r="E104" s="17">
        <v>0.35399999999999998</v>
      </c>
      <c r="F104" s="17">
        <v>0.32900000000000001</v>
      </c>
      <c r="G104" s="17">
        <v>0.3</v>
      </c>
      <c r="H104" s="17">
        <v>0.29599999999999999</v>
      </c>
      <c r="I104" s="17">
        <v>0.29499999999999998</v>
      </c>
      <c r="J104" s="17">
        <v>0.29499999999999998</v>
      </c>
      <c r="K104" s="17">
        <v>0.29499999999999998</v>
      </c>
      <c r="L104" s="17">
        <v>0.29499999999999998</v>
      </c>
      <c r="M104" s="17">
        <v>0.29499999999999998</v>
      </c>
      <c r="N104" s="17">
        <v>0.29499999999999998</v>
      </c>
      <c r="O104" s="17">
        <v>0.29499999999999998</v>
      </c>
      <c r="P104" s="17">
        <v>0.29899999999999999</v>
      </c>
      <c r="Q104" s="17">
        <v>0.311</v>
      </c>
      <c r="R104" s="17">
        <v>0.311</v>
      </c>
      <c r="S104" s="17">
        <v>0.311</v>
      </c>
      <c r="T104" s="17">
        <v>0.311</v>
      </c>
      <c r="U104" s="17">
        <v>0.311</v>
      </c>
      <c r="V104" s="17">
        <v>0.311</v>
      </c>
      <c r="W104" s="17">
        <v>0.311</v>
      </c>
      <c r="X104" s="17">
        <v>0.311</v>
      </c>
      <c r="Y104">
        <v>10</v>
      </c>
      <c r="Z104">
        <v>21</v>
      </c>
      <c r="AA104">
        <v>74</v>
      </c>
      <c r="AB104">
        <v>458</v>
      </c>
      <c r="AC104">
        <v>1674</v>
      </c>
      <c r="AD104">
        <v>1170</v>
      </c>
      <c r="AE104">
        <v>1471</v>
      </c>
      <c r="AF104">
        <v>1620</v>
      </c>
      <c r="AG104">
        <v>1972</v>
      </c>
      <c r="AH104">
        <v>1930</v>
      </c>
      <c r="AI104">
        <v>1929</v>
      </c>
      <c r="AJ104">
        <v>1957</v>
      </c>
      <c r="AK104">
        <v>1936</v>
      </c>
      <c r="AL104">
        <v>1453</v>
      </c>
      <c r="AM104">
        <v>1472</v>
      </c>
      <c r="AN104">
        <v>1475</v>
      </c>
      <c r="AO104" s="17">
        <v>1250</v>
      </c>
      <c r="AP104" s="17">
        <v>1190</v>
      </c>
      <c r="AQ104">
        <v>1170</v>
      </c>
      <c r="AR104">
        <v>1170</v>
      </c>
      <c r="AS104">
        <v>1170</v>
      </c>
      <c r="AT104" s="17">
        <v>1170</v>
      </c>
      <c r="AU104">
        <v>1166</v>
      </c>
      <c r="AV104">
        <v>1166</v>
      </c>
      <c r="AW104" s="17">
        <v>1170</v>
      </c>
      <c r="AX104" s="17">
        <f>IF(ISNA(INDEX('[6]Download-XPop'!$AY$4:$AY$663, MATCH($B104,'[6]Download-XPop'!$B$4:$B$663,0)+1,1)),"NaN",INDEX('[6]Download-XPop'!AY$4:AY$663, MATCH($B104,'[6]Download-XPop'!$B$4:$B$663,0)+1,1))</f>
        <v>1182</v>
      </c>
      <c r="AY104" s="17">
        <f>IF(ISNA(INDEX('[6]Download-XPop'!$AY$4:$AY$663, MATCH($B104,'[6]Download-XPop'!$B$4:$B$663,0)+1,1)),"NaN",INDEX('[6]Download-XPop'!AZ$4:AZ$663, MATCH($B104,'[6]Download-XPop'!$B$4:$B$663,0)+1,1))</f>
        <v>1184</v>
      </c>
    </row>
    <row r="105" spans="1:51" x14ac:dyDescent="0.2">
      <c r="A105" t="s">
        <v>381</v>
      </c>
      <c r="B105" t="s">
        <v>384</v>
      </c>
      <c r="C105" t="s">
        <v>979</v>
      </c>
      <c r="D105" s="17">
        <v>0.52900000000000003</v>
      </c>
      <c r="E105" s="17">
        <v>0.52200000000000002</v>
      </c>
      <c r="F105" s="17">
        <v>0.50800000000000001</v>
      </c>
      <c r="G105" s="17">
        <v>0.51800000000000002</v>
      </c>
      <c r="H105" s="17">
        <v>0.54300000000000004</v>
      </c>
      <c r="I105" s="17">
        <v>0.57399999999999995</v>
      </c>
      <c r="J105" s="17">
        <v>0.70699999999999996</v>
      </c>
      <c r="K105" s="17">
        <v>0.72799999999999998</v>
      </c>
      <c r="L105" s="17">
        <v>0.66200000000000003</v>
      </c>
      <c r="M105" s="17">
        <v>0.62</v>
      </c>
      <c r="N105" s="17">
        <v>0.61799999999999999</v>
      </c>
      <c r="O105" s="17">
        <v>0.78900000000000003</v>
      </c>
      <c r="P105" s="17">
        <v>0.89500000000000002</v>
      </c>
      <c r="Q105" s="17">
        <v>1.02</v>
      </c>
      <c r="R105" s="17">
        <v>1.17</v>
      </c>
      <c r="S105" s="17">
        <v>1.2</v>
      </c>
      <c r="T105" s="17">
        <v>0.94399999999999995</v>
      </c>
      <c r="U105" s="17">
        <v>0.85399999999999998</v>
      </c>
      <c r="V105" s="17">
        <v>0.83399999999999996</v>
      </c>
      <c r="W105" s="17">
        <v>0.89600000000000002</v>
      </c>
      <c r="X105" s="17">
        <v>0.76800000000000002</v>
      </c>
      <c r="Y105" s="17">
        <v>0.78900000000000003</v>
      </c>
      <c r="Z105" s="17">
        <v>0.746</v>
      </c>
      <c r="AA105" s="17">
        <v>0.86</v>
      </c>
      <c r="AB105" s="17">
        <v>0.84899999999999998</v>
      </c>
      <c r="AC105" s="17">
        <v>0.79200000000000004</v>
      </c>
      <c r="AD105" s="17">
        <v>0.79400000000000004</v>
      </c>
      <c r="AE105" s="17">
        <v>0.83799999999999997</v>
      </c>
      <c r="AF105" s="17">
        <v>0.89200000000000002</v>
      </c>
      <c r="AG105" s="17">
        <v>0.93899999999999995</v>
      </c>
      <c r="AH105" s="17">
        <v>1.0900000000000001</v>
      </c>
      <c r="AI105" s="17">
        <v>1.1200000000000001</v>
      </c>
      <c r="AJ105" s="17">
        <v>1.06</v>
      </c>
      <c r="AK105" s="17">
        <v>0.88600000000000001</v>
      </c>
      <c r="AL105" s="17">
        <v>0.80500000000000005</v>
      </c>
      <c r="AM105" s="17">
        <v>0.80400000000000005</v>
      </c>
      <c r="AN105" s="17">
        <v>0.79700000000000004</v>
      </c>
      <c r="AO105" s="17">
        <v>0.73099999999999998</v>
      </c>
      <c r="AP105" s="17">
        <v>0.68300000000000005</v>
      </c>
      <c r="AQ105" s="17">
        <v>0.72</v>
      </c>
      <c r="AR105" s="17">
        <v>0.755</v>
      </c>
      <c r="AS105" s="17">
        <v>0.71899999999999997</v>
      </c>
      <c r="AT105" s="17">
        <v>0.77800000000000002</v>
      </c>
      <c r="AU105" s="17">
        <v>0.753</v>
      </c>
      <c r="AV105" s="17">
        <v>0.754</v>
      </c>
      <c r="AW105" s="17">
        <v>0.90200000000000002</v>
      </c>
      <c r="AX105" s="17">
        <f>IF(ISNA(INDEX('[6]Download-XPop'!$AY$4:$AY$663, MATCH($B105,'[6]Download-XPop'!$B$4:$B$663,0)+1,1)),"NaN",INDEX('[6]Download-XPop'!AY$4:AY$663, MATCH($B105,'[6]Download-XPop'!$B$4:$B$663,0)+1,1))</f>
        <v>0.90403512795035901</v>
      </c>
      <c r="AY105" s="17">
        <f>IF(ISNA(INDEX('[6]Download-XPop'!$AY$4:$AY$663, MATCH($B105,'[6]Download-XPop'!$B$4:$B$663,0)+1,1)),"NaN",INDEX('[6]Download-XPop'!AZ$4:AZ$663, MATCH($B105,'[6]Download-XPop'!$B$4:$B$663,0)+1,1))</f>
        <v>0.88739742109565301</v>
      </c>
    </row>
    <row r="106" spans="1:51" x14ac:dyDescent="0.2">
      <c r="A106" t="s">
        <v>400</v>
      </c>
      <c r="B106" t="s">
        <v>403</v>
      </c>
      <c r="C106" t="s">
        <v>1095</v>
      </c>
      <c r="D106" s="17">
        <v>3.5E-4</v>
      </c>
      <c r="E106" s="17">
        <v>4.2000000000000002E-4</v>
      </c>
      <c r="F106" s="17">
        <v>4.1800000000000002E-4</v>
      </c>
      <c r="G106" s="17">
        <v>4.1899999999999999E-4</v>
      </c>
      <c r="H106" s="17">
        <v>4.4499999999999997E-4</v>
      </c>
      <c r="I106" s="17">
        <v>6.3400000000000001E-4</v>
      </c>
      <c r="J106" s="17">
        <v>7.9299999999999998E-4</v>
      </c>
      <c r="K106" s="17">
        <v>1.0399999999999999E-3</v>
      </c>
      <c r="L106" s="17">
        <v>1.74E-3</v>
      </c>
      <c r="M106" s="17">
        <v>2.5400000000000002E-3</v>
      </c>
      <c r="N106" s="17">
        <v>5.1200000000000004E-3</v>
      </c>
      <c r="O106" s="17">
        <v>1.14E-2</v>
      </c>
      <c r="P106" s="17">
        <v>2.4299999999999999E-2</v>
      </c>
      <c r="Q106" s="17">
        <v>5.62E-2</v>
      </c>
      <c r="R106" s="17">
        <v>0.29299999999999998</v>
      </c>
      <c r="S106" s="17">
        <v>1.18</v>
      </c>
      <c r="T106" s="17">
        <v>1.49</v>
      </c>
      <c r="U106" s="17">
        <v>1.59</v>
      </c>
      <c r="V106" s="17">
        <v>1.6</v>
      </c>
      <c r="W106" s="17">
        <v>1.92</v>
      </c>
      <c r="X106" s="17">
        <v>2.02</v>
      </c>
      <c r="Y106" s="17">
        <v>2.2799999999999998</v>
      </c>
      <c r="Z106" s="17">
        <v>2.46</v>
      </c>
      <c r="AA106" s="17">
        <v>2.83</v>
      </c>
      <c r="AB106" s="17">
        <v>3.01</v>
      </c>
      <c r="AC106" s="17">
        <v>3.01</v>
      </c>
      <c r="AD106" s="17">
        <v>3.19</v>
      </c>
      <c r="AE106" s="17">
        <v>3.45</v>
      </c>
      <c r="AF106" s="17">
        <v>3.8</v>
      </c>
      <c r="AG106" s="17">
        <v>4.1399999999999997</v>
      </c>
      <c r="AH106" s="17">
        <v>4.08</v>
      </c>
      <c r="AI106" s="17">
        <v>4.21</v>
      </c>
      <c r="AJ106" s="17">
        <v>4.74</v>
      </c>
      <c r="AK106" s="17">
        <v>4.55</v>
      </c>
      <c r="AL106" s="17">
        <v>4.4800000000000004</v>
      </c>
      <c r="AM106" s="17">
        <v>4.49</v>
      </c>
      <c r="AN106" s="17">
        <v>4.46</v>
      </c>
      <c r="AO106" s="17">
        <v>4.1100000000000003</v>
      </c>
      <c r="AP106" s="17">
        <v>3.59</v>
      </c>
      <c r="AQ106" s="17">
        <v>3.93</v>
      </c>
      <c r="AR106" s="17">
        <v>3.74</v>
      </c>
      <c r="AS106" s="17">
        <v>3.58</v>
      </c>
      <c r="AT106" s="17">
        <v>3.86</v>
      </c>
      <c r="AU106" s="17">
        <v>3.61</v>
      </c>
      <c r="AV106" s="17">
        <v>3.58</v>
      </c>
      <c r="AW106" s="17">
        <v>3.89</v>
      </c>
      <c r="AX106" s="17">
        <f>IF(ISNA(INDEX('[6]Download-XPop'!$AY$4:$AY$663, MATCH($B106,'[6]Download-XPop'!$B$4:$B$663,0)+1,1)),"NaN",INDEX('[6]Download-XPop'!AY$4:AY$663, MATCH($B106,'[6]Download-XPop'!$B$4:$B$663,0)+1,1))</f>
        <v>3.8405666666666698</v>
      </c>
      <c r="AY106" s="17">
        <f>IF(ISNA(INDEX('[6]Download-XPop'!$AY$4:$AY$663, MATCH($B106,'[6]Download-XPop'!$B$4:$B$663,0)+1,1)),"NaN",INDEX('[6]Download-XPop'!AZ$4:AZ$663, MATCH($B106,'[6]Download-XPop'!$B$4:$B$663,0)+1,1))</f>
        <v>3.5995555481283401</v>
      </c>
    </row>
    <row r="107" spans="1:51" x14ac:dyDescent="0.2">
      <c r="A107" t="s">
        <v>404</v>
      </c>
      <c r="B107" t="s">
        <v>407</v>
      </c>
      <c r="C107" t="s">
        <v>979</v>
      </c>
      <c r="D107" s="17">
        <v>0.32300000000000001</v>
      </c>
      <c r="E107" s="17">
        <v>0.32</v>
      </c>
      <c r="F107" s="17">
        <v>0.30099999999999999</v>
      </c>
      <c r="G107" s="17">
        <v>0.30099999999999999</v>
      </c>
      <c r="H107" s="17">
        <v>0.33600000000000002</v>
      </c>
      <c r="I107" s="17">
        <v>0.33700000000000002</v>
      </c>
      <c r="J107" s="17">
        <v>0.43</v>
      </c>
      <c r="K107" s="17">
        <v>0.45600000000000002</v>
      </c>
      <c r="L107" s="17">
        <v>0.438</v>
      </c>
      <c r="M107" s="17">
        <v>0.42899999999999999</v>
      </c>
      <c r="N107" s="17">
        <v>0.442</v>
      </c>
      <c r="O107" s="17">
        <v>0.58699999999999997</v>
      </c>
      <c r="P107" s="17">
        <v>0.69899999999999995</v>
      </c>
      <c r="Q107" s="17">
        <v>0.78400000000000003</v>
      </c>
      <c r="R107" s="17">
        <v>0.90700000000000003</v>
      </c>
      <c r="S107" s="17">
        <v>0.98599999999999999</v>
      </c>
      <c r="T107" s="17">
        <v>0.77</v>
      </c>
      <c r="U107" s="17">
        <v>0.66900000000000004</v>
      </c>
      <c r="V107" s="17">
        <v>0.67200000000000004</v>
      </c>
      <c r="W107" s="17">
        <v>0.70899999999999996</v>
      </c>
      <c r="X107" s="17">
        <v>0.61899999999999999</v>
      </c>
      <c r="Y107" s="17">
        <v>0.64100000000000001</v>
      </c>
      <c r="Z107" s="17">
        <v>0.63600000000000001</v>
      </c>
      <c r="AA107" s="17">
        <v>0.81299999999999994</v>
      </c>
      <c r="AB107" s="17">
        <v>0.83299999999999996</v>
      </c>
      <c r="AC107" s="17">
        <v>0.84099999999999997</v>
      </c>
      <c r="AD107" s="17">
        <v>0.79700000000000004</v>
      </c>
      <c r="AE107" s="17">
        <v>0.88</v>
      </c>
      <c r="AF107" s="17">
        <v>0.89700000000000002</v>
      </c>
      <c r="AG107" s="17">
        <v>0.93899999999999995</v>
      </c>
      <c r="AH107" s="17">
        <v>1.0900000000000001</v>
      </c>
      <c r="AI107" s="17">
        <v>1.1200000000000001</v>
      </c>
      <c r="AJ107" s="17">
        <v>1.06</v>
      </c>
      <c r="AK107" s="17">
        <v>0.88600000000000001</v>
      </c>
      <c r="AL107" s="17">
        <v>0.80500000000000005</v>
      </c>
      <c r="AM107" s="17">
        <v>0.80400000000000005</v>
      </c>
      <c r="AN107" s="17">
        <v>0.79700000000000004</v>
      </c>
      <c r="AO107" s="17">
        <v>0.73099999999999998</v>
      </c>
      <c r="AP107" s="17">
        <v>0.68300000000000005</v>
      </c>
      <c r="AQ107" s="17">
        <v>0.72</v>
      </c>
      <c r="AR107" s="17">
        <v>0.755</v>
      </c>
      <c r="AS107" s="17">
        <v>0.71899999999999997</v>
      </c>
      <c r="AT107" s="17">
        <v>0.77800000000000002</v>
      </c>
      <c r="AU107" s="17">
        <v>0.753</v>
      </c>
      <c r="AV107" s="17">
        <v>0.754</v>
      </c>
      <c r="AW107" s="17">
        <v>0.90200000000000002</v>
      </c>
      <c r="AX107" s="17">
        <f>IF(ISNA(INDEX('[6]Download-XPop'!$AY$4:$AY$663, MATCH($B107,'[6]Download-XPop'!$B$4:$B$663,0)+1,1)),"NaN",INDEX('[6]Download-XPop'!AY$4:AY$663, MATCH($B107,'[6]Download-XPop'!$B$4:$B$663,0)+1,1))</f>
        <v>0.90403512795035901</v>
      </c>
      <c r="AY107" s="17">
        <f>IF(ISNA(INDEX('[6]Download-XPop'!$AY$4:$AY$663, MATCH($B107,'[6]Download-XPop'!$B$4:$B$663,0)+1,1)),"NaN",INDEX('[6]Download-XPop'!AZ$4:AZ$663, MATCH($B107,'[6]Download-XPop'!$B$4:$B$663,0)+1,1))</f>
        <v>0.88739742109565301</v>
      </c>
    </row>
    <row r="108" spans="1:51" x14ac:dyDescent="0.2">
      <c r="A108" t="s">
        <v>408</v>
      </c>
      <c r="B108" t="s">
        <v>410</v>
      </c>
      <c r="C108" t="s">
        <v>1098</v>
      </c>
      <c r="D108" s="17">
        <v>0.83299999999999996</v>
      </c>
      <c r="E108" s="17">
        <v>0.83299999999999996</v>
      </c>
      <c r="F108" s="17">
        <v>0.76700000000000002</v>
      </c>
      <c r="G108" s="17">
        <v>0.90200000000000002</v>
      </c>
      <c r="H108" s="17">
        <v>0.90900000000000003</v>
      </c>
      <c r="I108" s="17">
        <v>0.90900000000000003</v>
      </c>
      <c r="J108" s="17">
        <v>0.90900000000000003</v>
      </c>
      <c r="K108" s="17">
        <v>0.90900000000000003</v>
      </c>
      <c r="L108" s="17">
        <v>1.41</v>
      </c>
      <c r="M108" s="17">
        <v>1.76</v>
      </c>
      <c r="N108" s="17">
        <v>1.78</v>
      </c>
      <c r="O108" s="17">
        <v>1.78</v>
      </c>
      <c r="P108" s="17">
        <v>1.78</v>
      </c>
      <c r="Q108" s="17">
        <v>1.93</v>
      </c>
      <c r="R108" s="17">
        <v>3.94</v>
      </c>
      <c r="S108" s="17">
        <v>5.56</v>
      </c>
      <c r="T108" s="17">
        <v>5.48</v>
      </c>
      <c r="U108" s="17">
        <v>5.49</v>
      </c>
      <c r="V108" s="17">
        <v>5.49</v>
      </c>
      <c r="W108" s="17">
        <v>5.74</v>
      </c>
      <c r="X108" s="17">
        <v>7.18</v>
      </c>
      <c r="Y108" s="17">
        <v>12.1</v>
      </c>
      <c r="Z108" s="17">
        <v>23</v>
      </c>
      <c r="AA108" s="17">
        <v>24.9</v>
      </c>
      <c r="AB108" s="17">
        <v>33.1</v>
      </c>
      <c r="AC108" s="17">
        <v>35.1</v>
      </c>
      <c r="AD108" s="17">
        <v>37.1</v>
      </c>
      <c r="AE108" s="17">
        <v>35.4</v>
      </c>
      <c r="AF108" s="17">
        <v>36.6</v>
      </c>
      <c r="AG108" s="17">
        <v>39</v>
      </c>
      <c r="AH108" s="17">
        <v>43</v>
      </c>
      <c r="AI108" s="17">
        <v>46</v>
      </c>
      <c r="AJ108" s="17">
        <v>48.4</v>
      </c>
      <c r="AK108" s="17">
        <v>57.7</v>
      </c>
      <c r="AL108" s="17">
        <v>61.2</v>
      </c>
      <c r="AM108" s="17">
        <v>62.3</v>
      </c>
      <c r="AN108" s="17">
        <v>65.7</v>
      </c>
      <c r="AO108" s="17">
        <v>69.2</v>
      </c>
      <c r="AP108" s="17">
        <v>72.8</v>
      </c>
      <c r="AQ108" s="17">
        <v>87.9</v>
      </c>
      <c r="AR108" s="17">
        <v>87.2</v>
      </c>
      <c r="AS108" s="17">
        <v>85.9</v>
      </c>
      <c r="AT108" s="17">
        <v>88.8</v>
      </c>
      <c r="AU108" s="17">
        <v>100</v>
      </c>
      <c r="AV108" s="17">
        <v>111</v>
      </c>
      <c r="AW108" s="17">
        <v>117</v>
      </c>
      <c r="AX108" s="17">
        <f>IF(ISNA(INDEX('[6]Download-XPop'!$AY$4:$AY$663, MATCH($B108,'[6]Download-XPop'!$B$4:$B$663,0)+1,1)),"NaN",INDEX('[6]Download-XPop'!AY$4:AY$663, MATCH($B108,'[6]Download-XPop'!$B$4:$B$663,0)+1,1))</f>
        <v>125.095035150276</v>
      </c>
      <c r="AY108" s="17">
        <f>IF(ISNA(INDEX('[6]Download-XPop'!$AY$4:$AY$663, MATCH($B108,'[6]Download-XPop'!$B$4:$B$663,0)+1,1)),"NaN",INDEX('[6]Download-XPop'!AZ$4:AZ$663, MATCH($B108,'[6]Download-XPop'!$B$4:$B$663,0)+1,1))</f>
        <v>127.964544179198</v>
      </c>
    </row>
    <row r="109" spans="1:51" x14ac:dyDescent="0.2">
      <c r="A109" t="s">
        <v>415</v>
      </c>
      <c r="B109" t="s">
        <v>417</v>
      </c>
      <c r="C109" t="s">
        <v>1099</v>
      </c>
      <c r="D109" s="17">
        <v>360</v>
      </c>
      <c r="E109" s="17">
        <v>351</v>
      </c>
      <c r="F109" s="17">
        <v>303</v>
      </c>
      <c r="G109" s="17">
        <v>272</v>
      </c>
      <c r="H109" s="17">
        <v>292</v>
      </c>
      <c r="I109" s="17">
        <v>297</v>
      </c>
      <c r="J109" s="17">
        <v>297</v>
      </c>
      <c r="K109" s="17">
        <v>269</v>
      </c>
      <c r="L109" s="17">
        <v>210</v>
      </c>
      <c r="M109" s="17">
        <v>219</v>
      </c>
      <c r="N109" s="17">
        <v>227</v>
      </c>
      <c r="O109" s="17">
        <v>221</v>
      </c>
      <c r="P109" s="17">
        <v>249</v>
      </c>
      <c r="Q109" s="17">
        <v>238</v>
      </c>
      <c r="R109" s="17">
        <v>238</v>
      </c>
      <c r="S109" s="17">
        <v>239</v>
      </c>
      <c r="T109" s="17">
        <v>169</v>
      </c>
      <c r="U109" s="17">
        <v>145</v>
      </c>
      <c r="V109" s="17">
        <v>128</v>
      </c>
      <c r="W109" s="17">
        <v>138</v>
      </c>
      <c r="X109" s="17">
        <v>145</v>
      </c>
      <c r="Y109" s="17">
        <v>135</v>
      </c>
      <c r="Z109" s="17">
        <v>127</v>
      </c>
      <c r="AA109" s="17">
        <v>111</v>
      </c>
      <c r="AB109" s="17">
        <v>102</v>
      </c>
      <c r="AC109" s="17">
        <v>94.1</v>
      </c>
      <c r="AD109" s="17">
        <v>109</v>
      </c>
      <c r="AE109" s="17">
        <v>121</v>
      </c>
      <c r="AF109" s="17">
        <v>131</v>
      </c>
      <c r="AG109" s="17">
        <v>114</v>
      </c>
      <c r="AH109" s="17">
        <v>108</v>
      </c>
      <c r="AI109" s="17">
        <v>122</v>
      </c>
      <c r="AJ109" s="17">
        <v>125</v>
      </c>
      <c r="AK109" s="17">
        <v>116</v>
      </c>
      <c r="AL109" s="17">
        <v>108</v>
      </c>
      <c r="AM109" s="17">
        <v>110</v>
      </c>
      <c r="AN109" s="17">
        <v>116</v>
      </c>
      <c r="AO109" s="17">
        <v>118</v>
      </c>
      <c r="AP109" s="17">
        <v>103</v>
      </c>
      <c r="AQ109" s="17">
        <v>93.6</v>
      </c>
      <c r="AR109" s="17">
        <v>87.8</v>
      </c>
      <c r="AS109" s="17">
        <v>79.8</v>
      </c>
      <c r="AT109" s="17">
        <v>79.8</v>
      </c>
      <c r="AU109" s="17">
        <v>97.6</v>
      </c>
      <c r="AV109" s="17">
        <v>106</v>
      </c>
      <c r="AW109" s="17">
        <v>121</v>
      </c>
      <c r="AX109" s="17">
        <f>IF(ISNA(INDEX('[6]Download-XPop'!$AY$4:$AY$663, MATCH($B109,'[6]Download-XPop'!$B$4:$B$663,0)+1,1)),"NaN",INDEX('[6]Download-XPop'!AY$4:AY$663, MATCH($B109,'[6]Download-XPop'!$B$4:$B$663,0)+1,1))</f>
        <v>108.79290004683401</v>
      </c>
      <c r="AY109" s="17">
        <f>IF(ISNA(INDEX('[6]Download-XPop'!$AY$4:$AY$663, MATCH($B109,'[6]Download-XPop'!$B$4:$B$663,0)+1,1)),"NaN",INDEX('[6]Download-XPop'!AZ$4:AZ$663, MATCH($B109,'[6]Download-XPop'!$B$4:$B$663,0)+1,1))</f>
        <v>112.166141081871</v>
      </c>
    </row>
    <row r="110" spans="1:51" x14ac:dyDescent="0.2">
      <c r="A110" t="s">
        <v>411</v>
      </c>
      <c r="B110" t="s">
        <v>414</v>
      </c>
      <c r="C110" t="s">
        <v>1101</v>
      </c>
      <c r="D110" s="17">
        <v>0.35699999999999998</v>
      </c>
      <c r="E110" s="17">
        <v>0.35699999999999998</v>
      </c>
      <c r="F110" s="17">
        <v>0.35699999999999998</v>
      </c>
      <c r="G110" s="17">
        <v>0.32900000000000001</v>
      </c>
      <c r="H110" s="17">
        <v>0.32200000000000001</v>
      </c>
      <c r="I110" s="17">
        <v>0.32</v>
      </c>
      <c r="J110" s="17">
        <v>0.33200000000000002</v>
      </c>
      <c r="K110" s="17">
        <v>0.32900000000000001</v>
      </c>
      <c r="L110" s="17">
        <v>0.30599999999999999</v>
      </c>
      <c r="M110" s="17">
        <v>0.3</v>
      </c>
      <c r="N110" s="17">
        <v>0.29799999999999999</v>
      </c>
      <c r="O110" s="17">
        <v>0.33</v>
      </c>
      <c r="P110" s="17">
        <v>0.35199999999999998</v>
      </c>
      <c r="Q110" s="17">
        <v>0.36299999999999999</v>
      </c>
      <c r="R110" s="17">
        <v>0.38400000000000001</v>
      </c>
      <c r="S110" s="17">
        <v>0.39500000000000002</v>
      </c>
      <c r="T110" s="17">
        <v>0.35</v>
      </c>
      <c r="U110" s="17">
        <v>0.33800000000000002</v>
      </c>
      <c r="V110" s="17">
        <v>0.374</v>
      </c>
      <c r="W110" s="17">
        <v>0.57499999999999996</v>
      </c>
      <c r="X110" s="17">
        <v>0.66400000000000003</v>
      </c>
      <c r="Y110" s="17">
        <v>0.68100000000000005</v>
      </c>
      <c r="Z110" s="17">
        <v>0.68</v>
      </c>
      <c r="AA110" s="17">
        <v>0.69299999999999995</v>
      </c>
      <c r="AB110" s="17">
        <v>0.69899999999999995</v>
      </c>
      <c r="AC110" s="17">
        <v>0.7</v>
      </c>
      <c r="AD110" s="17">
        <v>0.70899999999999996</v>
      </c>
      <c r="AE110" s="17">
        <v>0.70899999999999996</v>
      </c>
      <c r="AF110" s="17">
        <v>0.70899999999999996</v>
      </c>
      <c r="AG110" s="17">
        <v>0.70899999999999996</v>
      </c>
      <c r="AH110" s="17">
        <v>0.70899999999999996</v>
      </c>
      <c r="AI110" s="17">
        <v>0.70899999999999996</v>
      </c>
      <c r="AJ110" s="17">
        <v>0.70899999999999996</v>
      </c>
      <c r="AK110" s="17">
        <v>0.70899999999999996</v>
      </c>
      <c r="AL110" s="17">
        <v>0.70899999999999996</v>
      </c>
      <c r="AM110" s="17">
        <v>0.70899999999999996</v>
      </c>
      <c r="AN110" s="17">
        <v>0.70899999999999996</v>
      </c>
      <c r="AO110" s="17">
        <v>0.70899999999999996</v>
      </c>
      <c r="AP110" s="17">
        <v>0.71</v>
      </c>
      <c r="AQ110" s="17">
        <v>0.71</v>
      </c>
      <c r="AR110" s="17">
        <v>0.71</v>
      </c>
      <c r="AS110" s="17">
        <v>0.71</v>
      </c>
      <c r="AT110" s="17">
        <v>0.71</v>
      </c>
      <c r="AU110" s="17">
        <v>0.71</v>
      </c>
      <c r="AV110" s="17">
        <v>0.71</v>
      </c>
      <c r="AW110" s="17">
        <v>0.71</v>
      </c>
      <c r="AX110" s="17">
        <f>IF(ISNA(INDEX('[6]Download-XPop'!$AY$4:$AY$663, MATCH($B110,'[6]Download-XPop'!$B$4:$B$663,0)+1,1)),"NaN",INDEX('[6]Download-XPop'!AY$4:AY$663, MATCH($B110,'[6]Download-XPop'!$B$4:$B$663,0)+1,1))</f>
        <v>0.71</v>
      </c>
      <c r="AY110" s="17">
        <f>IF(ISNA(INDEX('[6]Download-XPop'!$AY$4:$AY$663, MATCH($B110,'[6]Download-XPop'!$B$4:$B$663,0)+1,1)),"NaN",INDEX('[6]Download-XPop'!AZ$4:AZ$663, MATCH($B110,'[6]Download-XPop'!$B$4:$B$663,0)+1,1))</f>
        <v>0.71</v>
      </c>
    </row>
    <row r="111" spans="1:51" x14ac:dyDescent="0.2">
      <c r="A111" t="s">
        <v>418</v>
      </c>
      <c r="B111" t="s">
        <v>421</v>
      </c>
      <c r="C111" t="s">
        <v>1100</v>
      </c>
      <c r="D111" t="s">
        <v>1316</v>
      </c>
      <c r="E111" t="s">
        <v>1316</v>
      </c>
      <c r="F111" t="s">
        <v>1316</v>
      </c>
      <c r="G111" t="s">
        <v>1316</v>
      </c>
      <c r="H111" t="s">
        <v>1316</v>
      </c>
      <c r="I111" t="s">
        <v>1316</v>
      </c>
      <c r="J111" t="s">
        <v>1316</v>
      </c>
      <c r="K111" t="s">
        <v>1316</v>
      </c>
      <c r="L111" t="s">
        <v>1316</v>
      </c>
      <c r="M111" t="s">
        <v>1316</v>
      </c>
      <c r="N111" t="s">
        <v>1316</v>
      </c>
      <c r="O111" t="s">
        <v>1316</v>
      </c>
      <c r="P111" t="s">
        <v>1316</v>
      </c>
      <c r="Q111" t="s">
        <v>1316</v>
      </c>
      <c r="R111" t="s">
        <v>1316</v>
      </c>
      <c r="S111" t="s">
        <v>1316</v>
      </c>
      <c r="T111" t="s">
        <v>1316</v>
      </c>
      <c r="U111" t="s">
        <v>1316</v>
      </c>
      <c r="V111" t="s">
        <v>1316</v>
      </c>
      <c r="W111" t="s">
        <v>1316</v>
      </c>
      <c r="X111" s="17">
        <v>1.33E-3</v>
      </c>
      <c r="Y111" s="17">
        <v>3.5000000000000001E-3</v>
      </c>
      <c r="Z111" s="17">
        <v>0.38600000000000001</v>
      </c>
      <c r="AA111" s="17">
        <v>2.5099999999999998</v>
      </c>
      <c r="AB111" s="17">
        <v>35.5</v>
      </c>
      <c r="AC111" s="17">
        <v>61</v>
      </c>
      <c r="AD111" s="17">
        <v>67.3</v>
      </c>
      <c r="AE111" s="17">
        <v>75.400000000000006</v>
      </c>
      <c r="AF111" s="17">
        <v>78.3</v>
      </c>
      <c r="AG111" s="17">
        <v>120</v>
      </c>
      <c r="AH111" s="17">
        <v>142</v>
      </c>
      <c r="AI111" s="17">
        <v>147</v>
      </c>
      <c r="AJ111" s="17">
        <v>153</v>
      </c>
      <c r="AK111" s="17">
        <v>150</v>
      </c>
      <c r="AL111" s="17">
        <v>136</v>
      </c>
      <c r="AM111" s="17">
        <v>133</v>
      </c>
      <c r="AN111" s="17">
        <v>126</v>
      </c>
      <c r="AO111" s="17">
        <v>123</v>
      </c>
      <c r="AP111" s="17">
        <v>120</v>
      </c>
      <c r="AQ111" s="17">
        <v>147</v>
      </c>
      <c r="AR111" s="17">
        <v>147</v>
      </c>
      <c r="AS111" s="17">
        <v>147</v>
      </c>
      <c r="AT111" s="17">
        <v>149</v>
      </c>
      <c r="AU111" s="17">
        <v>152</v>
      </c>
      <c r="AV111" s="17">
        <v>179</v>
      </c>
      <c r="AW111" s="17">
        <v>222</v>
      </c>
      <c r="AX111" s="17">
        <f>IF(ISNA(INDEX('[6]Download-XPop'!$AY$4:$AY$663, MATCH($B111,'[6]Download-XPop'!$B$4:$B$663,0)+1,1)),"NaN",INDEX('[6]Download-XPop'!AY$4:AY$663, MATCH($B111,'[6]Download-XPop'!$B$4:$B$663,0)+1,1))</f>
        <v>342.16</v>
      </c>
      <c r="AY111" s="17">
        <f>IF(ISNA(INDEX('[6]Download-XPop'!$AY$4:$AY$663, MATCH($B111,'[6]Download-XPop'!$B$4:$B$663,0)+1,1)),"NaN",INDEX('[6]Download-XPop'!AZ$4:AZ$663, MATCH($B111,'[6]Download-XPop'!$B$4:$B$663,0)+1,1))</f>
        <v>326.00102272727298</v>
      </c>
    </row>
    <row r="112" spans="1:51" x14ac:dyDescent="0.2">
      <c r="A112" t="s">
        <v>422</v>
      </c>
      <c r="B112" t="s">
        <v>425</v>
      </c>
      <c r="C112" t="s">
        <v>1102</v>
      </c>
      <c r="D112" s="17">
        <v>7.14</v>
      </c>
      <c r="E112" s="17">
        <v>7.14</v>
      </c>
      <c r="F112" s="17">
        <v>7.14</v>
      </c>
      <c r="G112" s="17">
        <v>7.02</v>
      </c>
      <c r="H112" s="17">
        <v>7.13</v>
      </c>
      <c r="I112" s="17">
        <v>7.34</v>
      </c>
      <c r="J112" s="17">
        <v>8.3699999999999992</v>
      </c>
      <c r="K112" s="17">
        <v>8.2799999999999994</v>
      </c>
      <c r="L112" s="17">
        <v>7.73</v>
      </c>
      <c r="M112" s="17">
        <v>7.48</v>
      </c>
      <c r="N112" s="17">
        <v>7.42</v>
      </c>
      <c r="O112" s="17">
        <v>9.0500000000000007</v>
      </c>
      <c r="P112" s="17">
        <v>10.9</v>
      </c>
      <c r="Q112" s="17">
        <v>13.3</v>
      </c>
      <c r="R112" s="17">
        <v>14.4</v>
      </c>
      <c r="S112" s="17">
        <v>16.399999999999999</v>
      </c>
      <c r="T112" s="17">
        <v>16.2</v>
      </c>
      <c r="U112" s="17">
        <v>16.5</v>
      </c>
      <c r="V112" s="17">
        <v>17.7</v>
      </c>
      <c r="W112" s="17">
        <v>20.6</v>
      </c>
      <c r="X112" s="17">
        <v>22.9</v>
      </c>
      <c r="Y112" s="17">
        <v>27.5</v>
      </c>
      <c r="Z112" s="17">
        <v>32.200000000000003</v>
      </c>
      <c r="AA112" s="17">
        <v>58</v>
      </c>
      <c r="AB112" s="17">
        <v>56.1</v>
      </c>
      <c r="AC112" s="17">
        <v>51.4</v>
      </c>
      <c r="AD112" s="17">
        <v>57.1</v>
      </c>
      <c r="AE112" s="17">
        <v>58.7</v>
      </c>
      <c r="AF112" s="17">
        <v>60.4</v>
      </c>
      <c r="AG112" s="17">
        <v>70.3</v>
      </c>
      <c r="AH112" s="17">
        <v>76.2</v>
      </c>
      <c r="AI112" s="17">
        <v>78.599999999999994</v>
      </c>
      <c r="AJ112" s="17">
        <v>78.7</v>
      </c>
      <c r="AK112" s="17">
        <v>75.900000000000006</v>
      </c>
      <c r="AL112" s="17">
        <v>79.2</v>
      </c>
      <c r="AM112" s="17">
        <v>75.599999999999994</v>
      </c>
      <c r="AN112" s="17">
        <v>72.099999999999994</v>
      </c>
      <c r="AO112" s="17">
        <v>67.3</v>
      </c>
      <c r="AP112" s="17">
        <v>69.2</v>
      </c>
      <c r="AQ112" s="17">
        <v>77.400000000000006</v>
      </c>
      <c r="AR112" s="17">
        <v>79.2</v>
      </c>
      <c r="AS112" s="17">
        <v>88.8</v>
      </c>
      <c r="AT112" s="17">
        <v>84.5</v>
      </c>
      <c r="AU112" s="17">
        <v>86.1</v>
      </c>
      <c r="AV112" s="17">
        <v>87.9</v>
      </c>
      <c r="AW112" s="17">
        <v>98.2</v>
      </c>
      <c r="AX112" s="17">
        <f>IF(ISNA(INDEX('[6]Download-XPop'!$AY$4:$AY$663, MATCH($B112,'[6]Download-XPop'!$B$4:$B$663,0)+1,1)),"NaN",INDEX('[6]Download-XPop'!AY$4:AY$663, MATCH($B112,'[6]Download-XPop'!$B$4:$B$663,0)+1,1))</f>
        <v>101.504369498594</v>
      </c>
      <c r="AY112" s="17">
        <f>IF(ISNA(INDEX('[6]Download-XPop'!$AY$4:$AY$663, MATCH($B112,'[6]Download-XPop'!$B$4:$B$663,0)+1,1)),"NaN",INDEX('[6]Download-XPop'!AZ$4:AZ$663, MATCH($B112,'[6]Download-XPop'!$B$4:$B$663,0)+1,1))</f>
        <v>103.410916309218</v>
      </c>
    </row>
    <row r="113" spans="1:51" x14ac:dyDescent="0.2">
      <c r="A113" t="s">
        <v>436</v>
      </c>
      <c r="B113" t="s">
        <v>439</v>
      </c>
      <c r="C113" t="s">
        <v>986</v>
      </c>
      <c r="D113" s="17">
        <v>0.89300000000000002</v>
      </c>
      <c r="E113" s="17">
        <v>0.88100000000000001</v>
      </c>
      <c r="F113" s="17">
        <v>0.81899999999999995</v>
      </c>
      <c r="G113" s="17">
        <v>0.70399999999999996</v>
      </c>
      <c r="H113" s="17">
        <v>0.63800000000000001</v>
      </c>
      <c r="I113" s="17">
        <v>0.76400000000000001</v>
      </c>
      <c r="J113" s="17">
        <v>0.81799999999999995</v>
      </c>
      <c r="K113" s="17">
        <v>0.90200000000000002</v>
      </c>
      <c r="L113" s="17">
        <v>0.874</v>
      </c>
      <c r="M113" s="17">
        <v>0.89500000000000002</v>
      </c>
      <c r="N113" s="17">
        <v>0.878</v>
      </c>
      <c r="O113" s="17">
        <v>0.87</v>
      </c>
      <c r="P113" s="17">
        <v>0.98599999999999999</v>
      </c>
      <c r="Q113" s="17">
        <v>1.1100000000000001</v>
      </c>
      <c r="R113" s="17">
        <v>1.1399999999999999</v>
      </c>
      <c r="S113" s="17">
        <v>1.43</v>
      </c>
      <c r="T113" s="17">
        <v>1.5</v>
      </c>
      <c r="U113" s="17">
        <v>1.43</v>
      </c>
      <c r="V113" s="17">
        <v>1.28</v>
      </c>
      <c r="W113" s="17">
        <v>1.26</v>
      </c>
      <c r="X113" s="17">
        <v>1.28</v>
      </c>
      <c r="Y113" s="17">
        <v>1.28</v>
      </c>
      <c r="Z113" s="17">
        <v>1.36</v>
      </c>
      <c r="AA113" s="17">
        <v>1.47</v>
      </c>
      <c r="AB113" s="17">
        <v>1.37</v>
      </c>
      <c r="AC113" s="17">
        <v>1.35</v>
      </c>
      <c r="AD113" s="17">
        <v>1.28</v>
      </c>
      <c r="AE113" s="17">
        <v>1.35</v>
      </c>
      <c r="AF113" s="17">
        <v>1.59</v>
      </c>
      <c r="AG113" s="17">
        <v>1.55</v>
      </c>
      <c r="AH113" s="17">
        <v>1.72</v>
      </c>
      <c r="AI113" s="17">
        <v>1.93</v>
      </c>
      <c r="AJ113" s="17">
        <v>1.84</v>
      </c>
      <c r="AK113" s="17">
        <v>1.54</v>
      </c>
      <c r="AL113" s="17">
        <v>1.36</v>
      </c>
      <c r="AM113" s="17">
        <v>1.31</v>
      </c>
      <c r="AN113" s="17">
        <v>1.33</v>
      </c>
      <c r="AO113" s="17">
        <v>1.2</v>
      </c>
      <c r="AP113" s="17">
        <v>1.19</v>
      </c>
      <c r="AQ113" s="17">
        <v>1.28</v>
      </c>
      <c r="AR113" s="17">
        <v>1.0900000000000001</v>
      </c>
      <c r="AS113" s="17">
        <v>0.96899999999999997</v>
      </c>
      <c r="AT113" s="17">
        <v>0.96599999999999997</v>
      </c>
      <c r="AU113" s="17">
        <v>1.04</v>
      </c>
      <c r="AV113" s="17">
        <v>1.1100000000000001</v>
      </c>
      <c r="AW113" s="17">
        <v>1.33</v>
      </c>
      <c r="AX113" s="17">
        <f>IF(ISNA(INDEX('[6]Download-XPop'!$AY$4:$AY$663, MATCH($B113,'[6]Download-XPop'!$B$4:$B$663,0)+1,1)),"NaN",INDEX('[6]Download-XPop'!AY$4:AY$663, MATCH($B113,'[6]Download-XPop'!$B$4:$B$663,0)+1,1))</f>
        <v>1.3452139760194699</v>
      </c>
      <c r="AY113" s="17">
        <f>IF(ISNA(INDEX('[6]Download-XPop'!$AY$4:$AY$663, MATCH($B113,'[6]Download-XPop'!$B$4:$B$663,0)+1,1)),"NaN",INDEX('[6]Download-XPop'!AZ$4:AZ$663, MATCH($B113,'[6]Download-XPop'!$B$4:$B$663,0)+1,1))</f>
        <v>1.3047580767159199</v>
      </c>
    </row>
    <row r="114" spans="1:51" x14ac:dyDescent="0.2">
      <c r="A114" t="s">
        <v>667</v>
      </c>
      <c r="B114" t="s">
        <v>1284</v>
      </c>
      <c r="C114" t="s">
        <v>1104</v>
      </c>
      <c r="D114" s="17">
        <v>2.57</v>
      </c>
      <c r="E114" s="17">
        <v>2.57</v>
      </c>
      <c r="F114" s="17">
        <v>2.57</v>
      </c>
      <c r="G114" s="17">
        <v>2.57</v>
      </c>
      <c r="H114" s="17">
        <v>2.57</v>
      </c>
      <c r="I114" s="17">
        <v>2.57</v>
      </c>
      <c r="J114" s="17">
        <v>2.57</v>
      </c>
      <c r="K114" s="17">
        <v>2.57</v>
      </c>
      <c r="L114" s="17">
        <v>2.57</v>
      </c>
      <c r="M114" s="17">
        <v>2.57</v>
      </c>
      <c r="N114" s="17">
        <v>2.57</v>
      </c>
      <c r="O114" s="17">
        <v>2.57</v>
      </c>
      <c r="P114" s="17">
        <v>2.12</v>
      </c>
      <c r="Q114" s="17">
        <v>2.2000000000000002</v>
      </c>
      <c r="R114" s="17">
        <v>2.4</v>
      </c>
      <c r="S114" s="17">
        <v>2.52</v>
      </c>
      <c r="T114" s="17">
        <v>2.2599999999999998</v>
      </c>
      <c r="U114" s="17">
        <v>2.1800000000000002</v>
      </c>
      <c r="V114" s="17">
        <v>2.2000000000000002</v>
      </c>
      <c r="W114" s="17">
        <v>2.2000000000000002</v>
      </c>
      <c r="X114" s="17">
        <v>2.17</v>
      </c>
      <c r="Y114" s="17">
        <v>2.15</v>
      </c>
      <c r="Z114" s="17">
        <v>2.1</v>
      </c>
      <c r="AA114" s="17">
        <v>2.11</v>
      </c>
      <c r="AB114" s="17">
        <v>2.12</v>
      </c>
      <c r="AC114" s="17">
        <v>2.13</v>
      </c>
      <c r="AD114" s="17">
        <v>2.15</v>
      </c>
      <c r="AE114" s="17">
        <v>2.15</v>
      </c>
      <c r="AF114" s="17">
        <v>2.15</v>
      </c>
      <c r="AG114" s="17">
        <v>2.15</v>
      </c>
      <c r="AH114" s="17">
        <v>2.15</v>
      </c>
      <c r="AI114" s="17">
        <v>2.15</v>
      </c>
      <c r="AJ114">
        <v>150</v>
      </c>
      <c r="AK114">
        <v>150</v>
      </c>
      <c r="AL114">
        <v>150</v>
      </c>
      <c r="AM114" s="17">
        <v>138</v>
      </c>
      <c r="AN114" s="17">
        <v>141</v>
      </c>
      <c r="AO114" s="17">
        <v>139</v>
      </c>
      <c r="AP114">
        <v>139</v>
      </c>
      <c r="AQ114">
        <v>139</v>
      </c>
      <c r="AR114" s="17">
        <v>101</v>
      </c>
      <c r="AS114" s="17">
        <v>96.5</v>
      </c>
      <c r="AT114" s="17">
        <v>100</v>
      </c>
      <c r="AU114" s="17">
        <v>98.9</v>
      </c>
      <c r="AV114" s="17">
        <v>98.7</v>
      </c>
      <c r="AW114" s="17">
        <v>108</v>
      </c>
      <c r="AX114" s="17">
        <f>IF(ISNA(INDEX('[6]Download-XPop'!$AY$4:$AY$663, MATCH($B114,'[6]Download-XPop'!$B$4:$B$663,0)+1,1)),"NaN",INDEX('[6]Download-XPop'!AY$4:AY$663, MATCH($B114,'[6]Download-XPop'!$B$4:$B$663,0)+1,1))</f>
        <v>107.75416666666668</v>
      </c>
      <c r="AY114" s="17">
        <f>IF(ISNA(INDEX('[6]Download-XPop'!$AY$4:$AY$663, MATCH($B114,'[6]Download-XPop'!$B$4:$B$663,0)+1,1)),"NaN",INDEX('[6]Download-XPop'!AZ$4:AZ$663, MATCH($B114,'[6]Download-XPop'!$B$4:$B$663,0)+1,1))</f>
        <v>107.74166666666667</v>
      </c>
    </row>
    <row r="115" spans="1:51" x14ac:dyDescent="0.2">
      <c r="A115" t="s">
        <v>444</v>
      </c>
      <c r="B115" t="s">
        <v>448</v>
      </c>
      <c r="C115" t="s">
        <v>1105</v>
      </c>
      <c r="D115" s="17">
        <v>311</v>
      </c>
      <c r="E115" s="17">
        <v>347</v>
      </c>
      <c r="F115" s="17">
        <v>393</v>
      </c>
      <c r="G115" s="17">
        <v>398</v>
      </c>
      <c r="H115" s="17">
        <v>404</v>
      </c>
      <c r="I115">
        <v>484</v>
      </c>
      <c r="J115">
        <v>484</v>
      </c>
      <c r="K115">
        <v>484</v>
      </c>
      <c r="L115">
        <v>484</v>
      </c>
      <c r="M115">
        <v>484</v>
      </c>
      <c r="N115" s="17">
        <v>607</v>
      </c>
      <c r="O115" s="17">
        <v>681</v>
      </c>
      <c r="P115" s="17">
        <v>731</v>
      </c>
      <c r="Q115" s="17">
        <v>776</v>
      </c>
      <c r="R115" s="17">
        <v>806</v>
      </c>
      <c r="S115" s="17">
        <v>870</v>
      </c>
      <c r="T115" s="17">
        <v>881</v>
      </c>
      <c r="U115" s="17">
        <v>823</v>
      </c>
      <c r="V115" s="17">
        <v>731</v>
      </c>
      <c r="W115" s="17">
        <v>671</v>
      </c>
      <c r="X115" s="17">
        <v>708</v>
      </c>
      <c r="Y115" s="17">
        <v>733</v>
      </c>
      <c r="Z115" s="17">
        <v>781</v>
      </c>
      <c r="AA115" s="17">
        <v>803</v>
      </c>
      <c r="AB115" s="17">
        <v>803</v>
      </c>
      <c r="AC115" s="17">
        <v>771</v>
      </c>
      <c r="AD115" s="17">
        <v>804</v>
      </c>
      <c r="AE115" s="17">
        <v>951</v>
      </c>
      <c r="AF115" s="17">
        <v>1400</v>
      </c>
      <c r="AG115" s="17">
        <v>1190</v>
      </c>
      <c r="AH115" s="17">
        <v>1130</v>
      </c>
      <c r="AI115" s="17">
        <v>1290</v>
      </c>
      <c r="AJ115" s="17">
        <v>1250</v>
      </c>
      <c r="AK115" s="17">
        <v>1190</v>
      </c>
      <c r="AL115" s="17">
        <v>1150</v>
      </c>
      <c r="AM115" s="17">
        <v>1020</v>
      </c>
      <c r="AN115" s="17">
        <v>955</v>
      </c>
      <c r="AO115" s="17">
        <v>929</v>
      </c>
      <c r="AP115" s="17">
        <v>1100</v>
      </c>
      <c r="AQ115" s="17">
        <v>1280</v>
      </c>
      <c r="AR115" s="17">
        <v>1160</v>
      </c>
      <c r="AS115" s="17">
        <v>1110</v>
      </c>
      <c r="AT115" s="17">
        <v>1130</v>
      </c>
      <c r="AU115" s="17">
        <v>1090</v>
      </c>
      <c r="AV115" s="17">
        <v>1050</v>
      </c>
      <c r="AW115" s="17">
        <v>1130</v>
      </c>
      <c r="AX115" s="17">
        <f>IF(ISNA(INDEX('[6]Download-XPop'!$AY$4:$AY$663, MATCH($B115,'[6]Download-XPop'!$B$4:$B$663,0)+1,1)),"NaN",INDEX('[6]Download-XPop'!AY$4:AY$663, MATCH($B115,'[6]Download-XPop'!$B$4:$B$663,0)+1,1))</f>
        <v>1160.43343500797</v>
      </c>
      <c r="AY115" s="17">
        <f>IF(ISNA(INDEX('[6]Download-XPop'!$AY$4:$AY$663, MATCH($B115,'[6]Download-XPop'!$B$4:$B$663,0)+1,1)),"NaN",INDEX('[6]Download-XPop'!AZ$4:AZ$663, MATCH($B115,'[6]Download-XPop'!$B$4:$B$663,0)+1,1))</f>
        <v>1130.42462125</v>
      </c>
    </row>
    <row r="116" spans="1:51" x14ac:dyDescent="0.2">
      <c r="A116" t="s">
        <v>451</v>
      </c>
      <c r="B116" t="s">
        <v>455</v>
      </c>
      <c r="C116" t="s">
        <v>1106</v>
      </c>
      <c r="D116" s="17">
        <v>0.35699999999999998</v>
      </c>
      <c r="E116" s="17">
        <v>0.35599999999999998</v>
      </c>
      <c r="F116" s="17">
        <v>0.32900000000000001</v>
      </c>
      <c r="G116" s="17">
        <v>0.29699999999999999</v>
      </c>
      <c r="H116" s="17">
        <v>0.29299999999999998</v>
      </c>
      <c r="I116" s="17">
        <v>0.28999999999999998</v>
      </c>
      <c r="J116" s="17">
        <v>0.29199999999999998</v>
      </c>
      <c r="K116" s="17">
        <v>0.28699999999999998</v>
      </c>
      <c r="L116" s="17">
        <v>0.27500000000000002</v>
      </c>
      <c r="M116" s="17">
        <v>0.27600000000000002</v>
      </c>
      <c r="N116" s="17">
        <v>0.27</v>
      </c>
      <c r="O116" s="17">
        <v>0.27900000000000003</v>
      </c>
      <c r="P116" s="17">
        <v>0.28799999999999998</v>
      </c>
      <c r="Q116" s="17">
        <v>0.29099999999999998</v>
      </c>
      <c r="R116" s="17">
        <v>0.29599999999999999</v>
      </c>
      <c r="S116" s="17">
        <v>0.30099999999999999</v>
      </c>
      <c r="T116" s="17">
        <v>0.29099999999999998</v>
      </c>
      <c r="U116" s="17">
        <v>0.27900000000000003</v>
      </c>
      <c r="V116" s="17">
        <v>0.27900000000000003</v>
      </c>
      <c r="W116" s="17">
        <v>0.29399999999999998</v>
      </c>
      <c r="X116" s="17">
        <v>0.28799999999999998</v>
      </c>
      <c r="Y116" s="17">
        <v>0.28399999999999997</v>
      </c>
      <c r="Z116" s="17">
        <v>0.29299999999999998</v>
      </c>
      <c r="AA116" s="17">
        <v>0.30199999999999999</v>
      </c>
      <c r="AB116" s="17">
        <v>0.29699999999999999</v>
      </c>
      <c r="AC116" s="17">
        <v>0.29799999999999999</v>
      </c>
      <c r="AD116" s="17">
        <v>0.29899999999999999</v>
      </c>
      <c r="AE116" s="17">
        <v>0.30299999999999999</v>
      </c>
      <c r="AF116" s="17">
        <v>0.30499999999999999</v>
      </c>
      <c r="AG116" s="17">
        <v>0.30399999999999999</v>
      </c>
      <c r="AH116" s="17">
        <v>0.307</v>
      </c>
      <c r="AI116" s="17">
        <v>0.307</v>
      </c>
      <c r="AJ116" s="17">
        <v>0.30399999999999999</v>
      </c>
      <c r="AK116" s="17">
        <v>0.29799999999999999</v>
      </c>
      <c r="AL116" s="17">
        <v>0.29499999999999998</v>
      </c>
      <c r="AM116" s="17">
        <v>0.29199999999999998</v>
      </c>
      <c r="AN116" s="17">
        <v>0.28999999999999998</v>
      </c>
      <c r="AO116" s="17">
        <v>0.28399999999999997</v>
      </c>
      <c r="AP116" s="17">
        <v>0.26900000000000002</v>
      </c>
      <c r="AQ116" s="17">
        <v>0.28799999999999998</v>
      </c>
      <c r="AR116" s="17">
        <v>0.28699999999999998</v>
      </c>
      <c r="AS116" s="17">
        <v>0.27600000000000002</v>
      </c>
      <c r="AT116" s="17">
        <v>0.28000000000000003</v>
      </c>
      <c r="AU116" s="17">
        <v>0.28399999999999997</v>
      </c>
      <c r="AV116" s="17">
        <v>0.28499999999999998</v>
      </c>
      <c r="AW116" s="17">
        <v>0.30099999999999999</v>
      </c>
      <c r="AX116" s="17">
        <f>IF(ISNA(INDEX('[6]Download-XPop'!$AY$4:$AY$663, MATCH($B116,'[6]Download-XPop'!$B$4:$B$663,0)+1,1)),"NaN",INDEX('[6]Download-XPop'!AY$4:AY$663, MATCH($B116,'[6]Download-XPop'!$B$4:$B$663,0)+1,1))</f>
        <v>0.302137441178496</v>
      </c>
      <c r="AY116" s="17">
        <f>IF(ISNA(INDEX('[6]Download-XPop'!$AY$4:$AY$663, MATCH($B116,'[6]Download-XPop'!$B$4:$B$663,0)+1,1)),"NaN",INDEX('[6]Download-XPop'!AZ$4:AZ$663, MATCH($B116,'[6]Download-XPop'!$B$4:$B$663,0)+1,1))</f>
        <v>0.30335044912280701</v>
      </c>
    </row>
    <row r="117" spans="1:51" x14ac:dyDescent="0.2">
      <c r="A117" t="s">
        <v>426</v>
      </c>
      <c r="B117" t="s">
        <v>430</v>
      </c>
      <c r="C117" t="s">
        <v>1107</v>
      </c>
      <c r="D117" t="s">
        <v>1316</v>
      </c>
      <c r="E117" t="s">
        <v>1316</v>
      </c>
      <c r="F117" t="s">
        <v>1316</v>
      </c>
      <c r="G117" t="s">
        <v>1316</v>
      </c>
      <c r="H117" t="s">
        <v>1316</v>
      </c>
      <c r="I117" t="s">
        <v>1316</v>
      </c>
      <c r="J117" t="s">
        <v>1316</v>
      </c>
      <c r="K117" t="s">
        <v>1316</v>
      </c>
      <c r="L117" t="s">
        <v>1316</v>
      </c>
      <c r="M117" t="s">
        <v>1316</v>
      </c>
      <c r="N117" t="s">
        <v>1316</v>
      </c>
      <c r="O117" t="s">
        <v>1316</v>
      </c>
      <c r="P117" t="s">
        <v>1316</v>
      </c>
      <c r="Q117" t="s">
        <v>1316</v>
      </c>
      <c r="R117" t="s">
        <v>1316</v>
      </c>
      <c r="S117" t="s">
        <v>1316</v>
      </c>
      <c r="T117" t="s">
        <v>1316</v>
      </c>
      <c r="U117" t="s">
        <v>1316</v>
      </c>
      <c r="V117" t="s">
        <v>1316</v>
      </c>
      <c r="W117" t="s">
        <v>1316</v>
      </c>
      <c r="X117" s="17">
        <v>3.3300000000000001E-3</v>
      </c>
      <c r="Y117" s="17">
        <v>8.7500000000000008E-3</v>
      </c>
      <c r="Z117" s="17">
        <v>0.96599999999999997</v>
      </c>
      <c r="AA117" s="17">
        <v>5.39</v>
      </c>
      <c r="AB117" s="17">
        <v>10.8</v>
      </c>
      <c r="AC117" s="17">
        <v>10.8</v>
      </c>
      <c r="AD117" s="17">
        <v>12.8</v>
      </c>
      <c r="AE117" s="17">
        <v>17.399999999999999</v>
      </c>
      <c r="AF117" s="17">
        <v>20.8</v>
      </c>
      <c r="AG117" s="17">
        <v>39</v>
      </c>
      <c r="AH117" s="17">
        <v>47.7</v>
      </c>
      <c r="AI117" s="17">
        <v>48.4</v>
      </c>
      <c r="AJ117" s="17">
        <v>46.9</v>
      </c>
      <c r="AK117" s="17">
        <v>43.6</v>
      </c>
      <c r="AL117" s="17">
        <v>42.6</v>
      </c>
      <c r="AM117" s="17">
        <v>41</v>
      </c>
      <c r="AN117" s="17">
        <v>40.200000000000003</v>
      </c>
      <c r="AO117" s="17">
        <v>37.299999999999997</v>
      </c>
      <c r="AP117" s="17">
        <v>36.6</v>
      </c>
      <c r="AQ117" s="17">
        <v>42.9</v>
      </c>
      <c r="AR117" s="17">
        <v>46</v>
      </c>
      <c r="AS117" s="17">
        <v>46.1</v>
      </c>
      <c r="AT117" s="17">
        <v>47</v>
      </c>
      <c r="AU117" s="17">
        <v>48.4</v>
      </c>
      <c r="AV117" s="17">
        <v>53.7</v>
      </c>
      <c r="AW117" s="17">
        <v>64.5</v>
      </c>
      <c r="AX117" s="17">
        <f>IF(ISNA(INDEX('[6]Download-XPop'!$AY$4:$AY$663, MATCH($B117,'[6]Download-XPop'!$B$4:$B$663,0)+1,1)),"NaN",INDEX('[6]Download-XPop'!AY$4:AY$663, MATCH($B117,'[6]Download-XPop'!$B$4:$B$663,0)+1,1))</f>
        <v>69.914065825299701</v>
      </c>
      <c r="AY117" s="17">
        <f>IF(ISNA(INDEX('[6]Download-XPop'!$AY$4:$AY$663, MATCH($B117,'[6]Download-XPop'!$B$4:$B$663,0)+1,1)),"NaN",INDEX('[6]Download-XPop'!AZ$4:AZ$663, MATCH($B117,'[6]Download-XPop'!$B$4:$B$663,0)+1,1))</f>
        <v>68.866667859063</v>
      </c>
    </row>
    <row r="118" spans="1:51" x14ac:dyDescent="0.2">
      <c r="A118" t="s">
        <v>456</v>
      </c>
      <c r="B118" t="s">
        <v>1285</v>
      </c>
      <c r="C118" t="s">
        <v>1108</v>
      </c>
      <c r="D118" s="17">
        <v>240</v>
      </c>
      <c r="E118" s="17">
        <v>240</v>
      </c>
      <c r="F118" s="17">
        <v>510</v>
      </c>
      <c r="G118" s="17">
        <v>600</v>
      </c>
      <c r="H118" s="17">
        <v>600</v>
      </c>
      <c r="I118" s="17">
        <v>725</v>
      </c>
      <c r="J118" s="17">
        <v>429</v>
      </c>
      <c r="K118" s="17">
        <v>200</v>
      </c>
      <c r="L118" s="17">
        <v>333</v>
      </c>
      <c r="M118" s="17">
        <v>368</v>
      </c>
      <c r="N118" s="17">
        <v>10</v>
      </c>
      <c r="O118" s="17">
        <v>21.7</v>
      </c>
      <c r="P118" s="17">
        <v>35</v>
      </c>
      <c r="Q118" s="17">
        <v>35</v>
      </c>
      <c r="R118" s="17">
        <v>35</v>
      </c>
      <c r="S118" s="17">
        <v>55</v>
      </c>
      <c r="T118" s="17">
        <v>95</v>
      </c>
      <c r="U118" s="17">
        <v>188</v>
      </c>
      <c r="V118" s="17">
        <v>400</v>
      </c>
      <c r="W118" s="17">
        <v>592</v>
      </c>
      <c r="X118" s="17">
        <v>708</v>
      </c>
      <c r="Y118" s="17">
        <v>702</v>
      </c>
      <c r="Z118" s="17">
        <v>716</v>
      </c>
      <c r="AA118" s="17">
        <v>716</v>
      </c>
      <c r="AB118" s="17">
        <v>718</v>
      </c>
      <c r="AC118" s="17">
        <v>805</v>
      </c>
      <c r="AD118" s="17">
        <v>921</v>
      </c>
      <c r="AE118" s="17">
        <v>1260</v>
      </c>
      <c r="AF118" s="17">
        <v>3300</v>
      </c>
      <c r="AG118" s="17">
        <v>7100</v>
      </c>
      <c r="AH118" s="17">
        <v>7890</v>
      </c>
      <c r="AI118" s="17">
        <v>8950</v>
      </c>
      <c r="AJ118" s="17">
        <v>10100</v>
      </c>
      <c r="AK118" s="17">
        <v>10600</v>
      </c>
      <c r="AL118" s="17">
        <v>10600</v>
      </c>
      <c r="AM118" s="17">
        <v>10700</v>
      </c>
      <c r="AN118" s="17">
        <v>10200</v>
      </c>
      <c r="AO118" s="17">
        <v>9600</v>
      </c>
      <c r="AP118" s="17">
        <v>8740</v>
      </c>
      <c r="AQ118" s="17">
        <v>8520</v>
      </c>
      <c r="AR118" s="17">
        <v>8260</v>
      </c>
      <c r="AS118" s="17">
        <v>8030</v>
      </c>
      <c r="AT118" s="17">
        <v>8010</v>
      </c>
      <c r="AU118" s="17">
        <v>7860</v>
      </c>
      <c r="AV118" s="17">
        <v>8050</v>
      </c>
      <c r="AW118" s="17">
        <v>8150</v>
      </c>
      <c r="AX118" s="17">
        <f>IF(ISNA(INDEX('[6]Download-XPop'!$AY$4:$AY$663, MATCH($B118,'[6]Download-XPop'!$B$4:$B$663,0)+1,1)),"NaN",INDEX('[6]Download-XPop'!AY$4:AY$663, MATCH($B118,'[6]Download-XPop'!$B$4:$B$663,0)+1,1))</f>
        <v>8179.2683333333298</v>
      </c>
      <c r="AY118" s="17">
        <f>IF(ISNA(INDEX('[6]Download-XPop'!$AY$4:$AY$663, MATCH($B118,'[6]Download-XPop'!$B$4:$B$663,0)+1,1)),"NaN",INDEX('[6]Download-XPop'!AZ$4:AZ$663, MATCH($B118,'[6]Download-XPop'!$B$4:$B$663,0)+1,1))</f>
        <v>8351.5260747303091</v>
      </c>
    </row>
    <row r="119" spans="1:51" x14ac:dyDescent="0.2">
      <c r="A119" t="s">
        <v>1112</v>
      </c>
      <c r="B119" t="s">
        <v>504</v>
      </c>
      <c r="C119" t="s">
        <v>1111</v>
      </c>
      <c r="D119" t="s">
        <v>1316</v>
      </c>
      <c r="E119" t="s">
        <v>1316</v>
      </c>
      <c r="F119" t="s">
        <v>1316</v>
      </c>
      <c r="G119" t="s">
        <v>1316</v>
      </c>
      <c r="H119" t="s">
        <v>1316</v>
      </c>
      <c r="I119" t="s">
        <v>1316</v>
      </c>
      <c r="J119" t="s">
        <v>1316</v>
      </c>
      <c r="K119" t="s">
        <v>1316</v>
      </c>
      <c r="L119" t="s">
        <v>1316</v>
      </c>
      <c r="M119" t="s">
        <v>1316</v>
      </c>
      <c r="N119" t="s">
        <v>1316</v>
      </c>
      <c r="O119" t="s">
        <v>1316</v>
      </c>
      <c r="P119" t="s">
        <v>1316</v>
      </c>
      <c r="Q119" t="s">
        <v>1316</v>
      </c>
      <c r="R119" t="s">
        <v>1316</v>
      </c>
      <c r="S119" t="s">
        <v>1316</v>
      </c>
      <c r="T119" t="s">
        <v>1316</v>
      </c>
      <c r="U119" t="s">
        <v>1316</v>
      </c>
      <c r="V119" t="s">
        <v>1316</v>
      </c>
      <c r="W119" t="s">
        <v>1316</v>
      </c>
      <c r="X119" s="17">
        <v>3.3300000000000001E-3</v>
      </c>
      <c r="Y119" s="17">
        <v>8.7500000000000008E-3</v>
      </c>
      <c r="Z119" s="17">
        <v>0.73599999999999999</v>
      </c>
      <c r="AA119" s="17">
        <v>0.67500000000000004</v>
      </c>
      <c r="AB119" s="17">
        <v>0.56000000000000005</v>
      </c>
      <c r="AC119" s="17">
        <v>0.52800000000000002</v>
      </c>
      <c r="AD119" s="17">
        <v>0.55100000000000005</v>
      </c>
      <c r="AE119" s="17">
        <v>0.58099999999999996</v>
      </c>
      <c r="AF119" s="17">
        <v>0.59</v>
      </c>
      <c r="AG119" s="17">
        <v>0.58499999999999996</v>
      </c>
      <c r="AH119" s="17">
        <v>0.60699999999999998</v>
      </c>
      <c r="AI119" s="17">
        <v>0.628</v>
      </c>
      <c r="AJ119" s="17">
        <v>0.61799999999999999</v>
      </c>
      <c r="AK119" s="17">
        <v>0.57099999999999995</v>
      </c>
      <c r="AL119" s="17">
        <v>0.54</v>
      </c>
      <c r="AM119" s="17">
        <v>0.56499999999999995</v>
      </c>
      <c r="AN119" s="17">
        <v>0.56000000000000005</v>
      </c>
      <c r="AO119" s="17">
        <v>0.51400000000000001</v>
      </c>
      <c r="AP119" s="17">
        <v>0.48099999999999998</v>
      </c>
      <c r="AQ119" s="17">
        <v>0.50600000000000001</v>
      </c>
      <c r="AR119" s="17">
        <v>0.53</v>
      </c>
      <c r="AS119" s="17">
        <v>0.501</v>
      </c>
      <c r="AT119" t="s">
        <v>1316</v>
      </c>
      <c r="AU119" t="s">
        <v>1316</v>
      </c>
      <c r="AV119" t="s">
        <v>1316</v>
      </c>
      <c r="AW119" t="s">
        <v>1316</v>
      </c>
      <c r="AX119" s="17">
        <f>IF(ISNA(INDEX('[6]Download-XPop'!$AY$4:$AY$663, MATCH($B119,'[6]Download-XPop'!$B$4:$B$663,0)+1,1)),"NaN",INDEX('[6]Download-XPop'!AY$4:AY$663, MATCH($B119,'[6]Download-XPop'!$B$4:$B$663,0)+1,1))</f>
        <v>0.90403512795035901</v>
      </c>
      <c r="AY119" s="17">
        <f>IF(ISNA(INDEX('[6]Download-XPop'!$AY$4:$AY$663, MATCH($B119,'[6]Download-XPop'!$B$4:$B$663,0)+1,1)),"NaN",INDEX('[6]Download-XPop'!AZ$4:AZ$663, MATCH($B119,'[6]Download-XPop'!$B$4:$B$663,0)+1,1))</f>
        <v>0.88739742109565301</v>
      </c>
    </row>
    <row r="120" spans="1:51" x14ac:dyDescent="0.2">
      <c r="A120" t="s">
        <v>461</v>
      </c>
      <c r="B120" t="s">
        <v>465</v>
      </c>
      <c r="C120" t="s">
        <v>1109</v>
      </c>
      <c r="D120" s="17">
        <v>3.27</v>
      </c>
      <c r="E120" s="17">
        <v>3.23</v>
      </c>
      <c r="F120" s="17">
        <v>3.05</v>
      </c>
      <c r="G120" s="17">
        <v>2.61</v>
      </c>
      <c r="H120" s="17">
        <v>2.33</v>
      </c>
      <c r="I120" s="17">
        <v>2.2999999999999998</v>
      </c>
      <c r="J120" s="17">
        <v>2.87</v>
      </c>
      <c r="K120" s="17">
        <v>3.07</v>
      </c>
      <c r="L120" s="17">
        <v>2.96</v>
      </c>
      <c r="M120" s="17">
        <v>3.24</v>
      </c>
      <c r="N120" s="17">
        <v>3.44</v>
      </c>
      <c r="O120" s="17">
        <v>4.3099999999999996</v>
      </c>
      <c r="P120" s="17">
        <v>4.74</v>
      </c>
      <c r="Q120" s="17">
        <v>4.53</v>
      </c>
      <c r="R120" s="17">
        <v>6.51</v>
      </c>
      <c r="S120" s="17">
        <v>16.399999999999999</v>
      </c>
      <c r="T120" s="17">
        <v>38.4</v>
      </c>
      <c r="U120" s="17">
        <v>225</v>
      </c>
      <c r="V120" s="17">
        <v>409</v>
      </c>
      <c r="W120" s="17">
        <v>497</v>
      </c>
      <c r="X120" s="17">
        <v>695</v>
      </c>
      <c r="Y120" s="17">
        <v>928</v>
      </c>
      <c r="Z120" s="17">
        <v>1710</v>
      </c>
      <c r="AA120" s="17">
        <v>1740</v>
      </c>
      <c r="AB120" s="17">
        <v>1680</v>
      </c>
      <c r="AC120" s="17">
        <v>1620</v>
      </c>
      <c r="AD120" s="17">
        <v>1570</v>
      </c>
      <c r="AE120" s="17">
        <v>1540</v>
      </c>
      <c r="AF120" s="17">
        <v>1520</v>
      </c>
      <c r="AG120" s="17">
        <v>1510</v>
      </c>
      <c r="AH120" s="17">
        <v>1510</v>
      </c>
      <c r="AI120" s="17">
        <v>1510</v>
      </c>
      <c r="AJ120" s="17">
        <v>1510</v>
      </c>
      <c r="AK120" s="17">
        <v>1510</v>
      </c>
      <c r="AL120" s="17">
        <v>1510</v>
      </c>
      <c r="AM120" s="17">
        <v>1510</v>
      </c>
      <c r="AN120" s="17">
        <v>1510</v>
      </c>
      <c r="AO120" s="17">
        <v>1510</v>
      </c>
      <c r="AP120" s="17">
        <v>1510</v>
      </c>
      <c r="AQ120" s="17">
        <v>1510</v>
      </c>
      <c r="AR120" s="17">
        <v>1510</v>
      </c>
      <c r="AS120" s="17">
        <v>1510</v>
      </c>
      <c r="AT120" s="17">
        <v>1510</v>
      </c>
      <c r="AU120" s="17">
        <v>1510</v>
      </c>
      <c r="AV120" s="17">
        <v>1510</v>
      </c>
      <c r="AW120" s="17">
        <v>1510</v>
      </c>
      <c r="AX120" s="17">
        <f>IF(ISNA(INDEX('[6]Download-XPop'!$AY$4:$AY$663, MATCH($B120,'[6]Download-XPop'!$B$4:$B$663,0)+1,1)),"NaN",INDEX('[6]Download-XPop'!AY$4:AY$663, MATCH($B120,'[6]Download-XPop'!$B$4:$B$663,0)+1,1))</f>
        <v>1507.5</v>
      </c>
      <c r="AY120" s="17">
        <f>IF(ISNA(INDEX('[6]Download-XPop'!$AY$4:$AY$663, MATCH($B120,'[6]Download-XPop'!$B$4:$B$663,0)+1,1)),"NaN",INDEX('[6]Download-XPop'!AZ$4:AZ$663, MATCH($B120,'[6]Download-XPop'!$B$4:$B$663,0)+1,1))</f>
        <v>1507.5</v>
      </c>
    </row>
    <row r="121" spans="1:51" x14ac:dyDescent="0.2">
      <c r="A121" t="s">
        <v>486</v>
      </c>
      <c r="B121" t="s">
        <v>490</v>
      </c>
      <c r="C121" t="s">
        <v>1110</v>
      </c>
      <c r="D121" s="17">
        <v>0.71399999999999997</v>
      </c>
      <c r="E121" s="17">
        <v>0.71499999999999997</v>
      </c>
      <c r="F121" s="17">
        <v>0.76900000000000002</v>
      </c>
      <c r="G121" s="17">
        <v>0.69399999999999995</v>
      </c>
      <c r="H121" s="17">
        <v>0.67900000000000005</v>
      </c>
      <c r="I121" s="17">
        <v>0.74</v>
      </c>
      <c r="J121" s="17">
        <v>0.87</v>
      </c>
      <c r="K121" s="17">
        <v>0.87</v>
      </c>
      <c r="L121" s="17">
        <v>0.87</v>
      </c>
      <c r="M121" s="17">
        <v>0.84199999999999997</v>
      </c>
      <c r="N121" s="17">
        <v>0.77900000000000003</v>
      </c>
      <c r="O121" s="17">
        <v>0.878</v>
      </c>
      <c r="P121" s="17">
        <v>1.0900000000000001</v>
      </c>
      <c r="Q121" s="17">
        <v>1.1100000000000001</v>
      </c>
      <c r="R121" s="17">
        <v>1.48</v>
      </c>
      <c r="S121" s="17">
        <v>2.23</v>
      </c>
      <c r="T121" s="17">
        <v>2.29</v>
      </c>
      <c r="U121" s="17">
        <v>2.04</v>
      </c>
      <c r="V121" s="17">
        <v>2.27</v>
      </c>
      <c r="W121" s="17">
        <v>2.62</v>
      </c>
      <c r="X121" s="17">
        <v>2.59</v>
      </c>
      <c r="Y121" s="17">
        <v>2.76</v>
      </c>
      <c r="Z121" s="17">
        <v>2.85</v>
      </c>
      <c r="AA121" s="17">
        <v>3.27</v>
      </c>
      <c r="AB121" s="17">
        <v>3.55</v>
      </c>
      <c r="AC121" s="17">
        <v>3.63</v>
      </c>
      <c r="AD121" s="17">
        <v>4.3</v>
      </c>
      <c r="AE121" s="17">
        <v>4.6100000000000003</v>
      </c>
      <c r="AF121" s="17">
        <v>5.53</v>
      </c>
      <c r="AG121" s="17">
        <v>6.11</v>
      </c>
      <c r="AH121" s="17">
        <v>6.94</v>
      </c>
      <c r="AI121" s="17">
        <v>8.61</v>
      </c>
      <c r="AJ121" s="17">
        <v>10.5</v>
      </c>
      <c r="AK121" s="17">
        <v>7.56</v>
      </c>
      <c r="AL121" s="17">
        <v>6.46</v>
      </c>
      <c r="AM121" s="17">
        <v>6.36</v>
      </c>
      <c r="AN121" s="17">
        <v>6.77</v>
      </c>
      <c r="AO121" s="17">
        <v>7.05</v>
      </c>
      <c r="AP121" s="17">
        <v>8.26</v>
      </c>
      <c r="AQ121" s="17">
        <v>8.4700000000000006</v>
      </c>
      <c r="AR121" s="17">
        <v>7.32</v>
      </c>
      <c r="AS121" s="17">
        <v>7.26</v>
      </c>
      <c r="AT121" s="17">
        <v>8.2100000000000009</v>
      </c>
      <c r="AU121" s="17">
        <v>9.66</v>
      </c>
      <c r="AV121" s="17">
        <v>10.9</v>
      </c>
      <c r="AW121" s="17">
        <v>12.8</v>
      </c>
      <c r="AX121" s="17">
        <f>IF(ISNA(INDEX('[6]Download-XPop'!$AY$4:$AY$663, MATCH($B121,'[6]Download-XPop'!$B$4:$B$663,0)+1,1)),"NaN",INDEX('[6]Download-XPop'!AY$4:AY$663, MATCH($B121,'[6]Download-XPop'!$B$4:$B$663,0)+1,1))</f>
        <v>14.7096108855267</v>
      </c>
      <c r="AY121" s="17">
        <f>IF(ISNA(INDEX('[6]Download-XPop'!$AY$4:$AY$663, MATCH($B121,'[6]Download-XPop'!$B$4:$B$663,0)+1,1)),"NaN",INDEX('[6]Download-XPop'!AZ$4:AZ$663, MATCH($B121,'[6]Download-XPop'!$B$4:$B$663,0)+1,1))</f>
        <v>13.333781460636899</v>
      </c>
    </row>
    <row r="122" spans="1:51" x14ac:dyDescent="0.2">
      <c r="A122" t="s">
        <v>466</v>
      </c>
      <c r="B122" t="s">
        <v>470</v>
      </c>
      <c r="C122" t="s">
        <v>977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 s="17">
        <v>1</v>
      </c>
      <c r="AX122" s="17">
        <f>IF(ISNA(INDEX('[6]Download-XPop'!$AY$4:$AY$663, MATCH($B122,'[6]Download-XPop'!$B$4:$B$663,0)+1,1)),"NaN",INDEX('[6]Download-XPop'!AY$4:AY$663, MATCH($B122,'[6]Download-XPop'!$B$4:$B$663,0)+1,1))</f>
        <v>1</v>
      </c>
      <c r="AY122" s="17">
        <f>IF(ISNA(INDEX('[6]Download-XPop'!$AY$4:$AY$663, MATCH($B122,'[6]Download-XPop'!$B$4:$B$663,0)+1,1)),"NaN",INDEX('[6]Download-XPop'!AZ$4:AZ$663, MATCH($B122,'[6]Download-XPop'!$B$4:$B$663,0)+1,1))</f>
        <v>1</v>
      </c>
    </row>
    <row r="123" spans="1:51" x14ac:dyDescent="0.2">
      <c r="A123" t="s">
        <v>471</v>
      </c>
      <c r="B123" t="s">
        <v>474</v>
      </c>
      <c r="C123" t="s">
        <v>1113</v>
      </c>
      <c r="D123" s="17">
        <v>0.35699999999999998</v>
      </c>
      <c r="E123" s="17">
        <v>0.35599999999999998</v>
      </c>
      <c r="F123" s="17">
        <v>0.32900000000000001</v>
      </c>
      <c r="G123" s="17">
        <v>0.3</v>
      </c>
      <c r="H123" s="17">
        <v>0.29599999999999999</v>
      </c>
      <c r="I123" s="17">
        <v>0.29599999999999999</v>
      </c>
      <c r="J123" s="17">
        <v>0.29599999999999999</v>
      </c>
      <c r="K123" s="17">
        <v>0.29599999999999999</v>
      </c>
      <c r="L123" s="17">
        <v>0.29599999999999999</v>
      </c>
      <c r="M123" s="17">
        <v>0.29599999999999999</v>
      </c>
      <c r="N123" s="17">
        <v>0.29599999999999999</v>
      </c>
      <c r="O123" s="17">
        <v>0.29599999999999999</v>
      </c>
      <c r="P123" s="17">
        <v>0.29599999999999999</v>
      </c>
      <c r="Q123" s="17">
        <v>0.29599999999999999</v>
      </c>
      <c r="R123" s="17">
        <v>0.29599999999999999</v>
      </c>
      <c r="S123" s="17">
        <v>0.29599999999999999</v>
      </c>
      <c r="T123" s="17">
        <v>0.315</v>
      </c>
      <c r="U123" s="17">
        <v>0.29699999999999999</v>
      </c>
      <c r="V123" s="17">
        <v>0.28599999999999998</v>
      </c>
      <c r="W123" s="17">
        <v>0.3</v>
      </c>
      <c r="X123" s="17">
        <v>0.28299999999999997</v>
      </c>
      <c r="Y123" s="17">
        <v>0.28100000000000003</v>
      </c>
      <c r="Z123" s="17">
        <v>0.28199999999999997</v>
      </c>
      <c r="AA123" s="17">
        <v>0.30399999999999999</v>
      </c>
      <c r="AB123" s="17">
        <v>0.34799999999999998</v>
      </c>
      <c r="AC123" s="17">
        <v>0.41799999999999998</v>
      </c>
      <c r="AD123" s="17">
        <v>0.437</v>
      </c>
      <c r="AE123" s="17">
        <v>0.46100000000000002</v>
      </c>
      <c r="AF123" s="17">
        <v>0.46800000000000003</v>
      </c>
      <c r="AG123" s="17">
        <v>0.46400000000000002</v>
      </c>
      <c r="AH123" s="17">
        <v>0.51200000000000001</v>
      </c>
      <c r="AI123" s="17">
        <v>0.60499999999999998</v>
      </c>
      <c r="AJ123" s="17">
        <v>1.27</v>
      </c>
      <c r="AK123" s="17">
        <v>1.29</v>
      </c>
      <c r="AL123" s="17">
        <v>1.3</v>
      </c>
      <c r="AM123" s="17">
        <v>1.31</v>
      </c>
      <c r="AN123" s="17">
        <v>1.31</v>
      </c>
      <c r="AO123" s="17">
        <v>1.26</v>
      </c>
      <c r="AP123" s="17">
        <v>1.22</v>
      </c>
      <c r="AQ123" s="17">
        <v>1.25</v>
      </c>
      <c r="AR123" s="17">
        <v>1.27</v>
      </c>
      <c r="AS123" s="17">
        <v>1.22</v>
      </c>
      <c r="AT123" s="17">
        <v>1.26</v>
      </c>
      <c r="AU123" s="17">
        <v>1.27</v>
      </c>
      <c r="AV123" s="17">
        <v>1.27</v>
      </c>
      <c r="AW123" s="17">
        <v>1.38</v>
      </c>
      <c r="AX123" s="17">
        <f>IF(ISNA(INDEX('[6]Download-XPop'!$AY$4:$AY$663, MATCH($B123,'[6]Download-XPop'!$B$4:$B$663,0)+1,1)),"NaN",INDEX('[6]Download-XPop'!AY$4:AY$663, MATCH($B123,'[6]Download-XPop'!$B$4:$B$663,0)+1,1))</f>
        <v>1.39036867889833</v>
      </c>
      <c r="AY123" s="17">
        <f>IF(ISNA(INDEX('[6]Download-XPop'!$AY$4:$AY$663, MATCH($B123,'[6]Download-XPop'!$B$4:$B$663,0)+1,1)),"NaN",INDEX('[6]Download-XPop'!AZ$4:AZ$663, MATCH($B123,'[6]Download-XPop'!$B$4:$B$663,0)+1,1))</f>
        <v>1.3938200108234999</v>
      </c>
    </row>
    <row r="124" spans="1:51" x14ac:dyDescent="0.2">
      <c r="A124" t="s">
        <v>479</v>
      </c>
      <c r="B124" t="s">
        <v>480</v>
      </c>
      <c r="C124" t="s">
        <v>1114</v>
      </c>
      <c r="D124" s="17">
        <v>4.37</v>
      </c>
      <c r="E124" s="17">
        <v>4.13</v>
      </c>
      <c r="F124" s="17">
        <v>3.82</v>
      </c>
      <c r="G124" s="17">
        <v>3.16</v>
      </c>
      <c r="H124" s="17">
        <v>2.98</v>
      </c>
      <c r="I124" s="17">
        <v>2.58</v>
      </c>
      <c r="J124" s="17">
        <v>2.5</v>
      </c>
      <c r="K124" s="17">
        <v>2.4</v>
      </c>
      <c r="L124" s="17">
        <v>1.79</v>
      </c>
      <c r="M124" s="17">
        <v>1.66</v>
      </c>
      <c r="N124" s="17">
        <v>1.68</v>
      </c>
      <c r="O124" s="17">
        <v>1.96</v>
      </c>
      <c r="P124" s="17">
        <v>2.0299999999999998</v>
      </c>
      <c r="Q124" s="17">
        <v>2.1</v>
      </c>
      <c r="R124" s="17">
        <v>2.35</v>
      </c>
      <c r="S124" s="17">
        <v>2.46</v>
      </c>
      <c r="T124" s="17">
        <v>1.8</v>
      </c>
      <c r="U124" s="17">
        <v>1.49</v>
      </c>
      <c r="V124" s="17">
        <v>1.46</v>
      </c>
      <c r="W124" s="17">
        <v>1.64</v>
      </c>
      <c r="X124" s="17">
        <v>1.39</v>
      </c>
      <c r="Y124" s="17">
        <v>1.43</v>
      </c>
      <c r="Z124" s="17">
        <v>1.41</v>
      </c>
      <c r="AA124" s="17">
        <v>1.48</v>
      </c>
      <c r="AB124" s="17">
        <v>1.37</v>
      </c>
      <c r="AC124" s="17">
        <v>1.18</v>
      </c>
      <c r="AD124" s="17">
        <v>1.24</v>
      </c>
      <c r="AE124" s="17">
        <v>1.45</v>
      </c>
      <c r="AF124" s="17">
        <v>1.45</v>
      </c>
      <c r="AG124" s="17">
        <v>1.5</v>
      </c>
      <c r="AH124" s="17">
        <v>1.69</v>
      </c>
      <c r="AI124" s="17">
        <v>1.69</v>
      </c>
      <c r="AJ124" s="17">
        <v>1.56</v>
      </c>
      <c r="AK124" s="17">
        <v>1.35</v>
      </c>
      <c r="AL124" s="17">
        <v>1.24</v>
      </c>
      <c r="AM124" s="17">
        <v>1.25</v>
      </c>
      <c r="AN124" s="17">
        <v>1.25</v>
      </c>
      <c r="AO124" s="17">
        <v>1.2</v>
      </c>
      <c r="AP124" s="17">
        <v>1.08</v>
      </c>
      <c r="AQ124" s="17">
        <v>1.0900000000000001</v>
      </c>
      <c r="AR124" s="17">
        <v>1.04</v>
      </c>
      <c r="AS124" s="17">
        <v>0.88800000000000001</v>
      </c>
      <c r="AT124" s="17">
        <v>0.93799999999999994</v>
      </c>
      <c r="AU124" s="17">
        <v>0.92700000000000005</v>
      </c>
      <c r="AV124" s="17">
        <v>0.91600000000000004</v>
      </c>
      <c r="AW124" s="17">
        <v>0.96199999999999997</v>
      </c>
      <c r="AX124" s="17">
        <f>IF(ISNA(INDEX('[6]Download-XPop'!$AY$4:$AY$663, MATCH($B124,'[6]Download-XPop'!$B$4:$B$663,0)+1,1)),"NaN",INDEX('[6]Download-XPop'!AY$4:AY$663, MATCH($B124,'[6]Download-XPop'!$B$4:$B$663,0)+1,1))</f>
        <v>0.98539439424483399</v>
      </c>
      <c r="AY124" s="17">
        <f>IF(ISNA(INDEX('[6]Download-XPop'!$AY$4:$AY$663, MATCH($B124,'[6]Download-XPop'!$B$4:$B$663,0)+1,1)),"NaN",INDEX('[6]Download-XPop'!AZ$4:AZ$663, MATCH($B124,'[6]Download-XPop'!$B$4:$B$663,0)+1,1))</f>
        <v>0.98473114035087705</v>
      </c>
    </row>
    <row r="125" spans="1:51" x14ac:dyDescent="0.2">
      <c r="A125" t="s">
        <v>1116</v>
      </c>
      <c r="B125" t="s">
        <v>495</v>
      </c>
      <c r="C125" t="s">
        <v>1115</v>
      </c>
      <c r="D125" t="s">
        <v>1316</v>
      </c>
      <c r="E125" t="s">
        <v>1316</v>
      </c>
      <c r="F125" t="s">
        <v>1316</v>
      </c>
      <c r="G125" t="s">
        <v>1316</v>
      </c>
      <c r="H125" t="s">
        <v>1316</v>
      </c>
      <c r="I125" t="s">
        <v>1316</v>
      </c>
      <c r="J125" t="s">
        <v>1316</v>
      </c>
      <c r="K125" t="s">
        <v>1316</v>
      </c>
      <c r="L125" t="s">
        <v>1316</v>
      </c>
      <c r="M125" t="s">
        <v>1316</v>
      </c>
      <c r="N125" t="s">
        <v>1316</v>
      </c>
      <c r="O125" t="s">
        <v>1316</v>
      </c>
      <c r="P125" t="s">
        <v>1316</v>
      </c>
      <c r="Q125" t="s">
        <v>1316</v>
      </c>
      <c r="R125" t="s">
        <v>1316</v>
      </c>
      <c r="S125" t="s">
        <v>1316</v>
      </c>
      <c r="T125" t="s">
        <v>1316</v>
      </c>
      <c r="U125" t="s">
        <v>1316</v>
      </c>
      <c r="V125" t="s">
        <v>1316</v>
      </c>
      <c r="W125" t="s">
        <v>1316</v>
      </c>
      <c r="X125" s="17">
        <v>6.6600000000000001E-3</v>
      </c>
      <c r="Y125" s="17">
        <v>1.7500000000000002E-2</v>
      </c>
      <c r="Z125" s="17">
        <v>1.77</v>
      </c>
      <c r="AA125" s="17">
        <v>4.34</v>
      </c>
      <c r="AB125" s="17">
        <v>3.98</v>
      </c>
      <c r="AC125">
        <v>4</v>
      </c>
      <c r="AD125">
        <v>4</v>
      </c>
      <c r="AE125">
        <v>4</v>
      </c>
      <c r="AF125">
        <v>4</v>
      </c>
      <c r="AG125">
        <v>4</v>
      </c>
      <c r="AH125">
        <v>4</v>
      </c>
      <c r="AI125">
        <v>4</v>
      </c>
      <c r="AJ125" s="17">
        <v>3.68</v>
      </c>
      <c r="AK125" s="17">
        <v>3.06</v>
      </c>
      <c r="AL125" s="17">
        <v>2.78</v>
      </c>
      <c r="AM125" s="17">
        <v>2.77</v>
      </c>
      <c r="AN125" s="17">
        <v>2.75</v>
      </c>
      <c r="AO125" s="17">
        <v>2.52</v>
      </c>
      <c r="AP125" s="17">
        <v>2.36</v>
      </c>
      <c r="AQ125" s="17">
        <v>2.48</v>
      </c>
      <c r="AR125" s="17">
        <v>2.61</v>
      </c>
      <c r="AS125" s="17">
        <v>2.48</v>
      </c>
      <c r="AT125" t="s">
        <v>1316</v>
      </c>
      <c r="AU125" t="s">
        <v>1316</v>
      </c>
      <c r="AV125" t="s">
        <v>1316</v>
      </c>
      <c r="AW125" t="s">
        <v>1316</v>
      </c>
      <c r="AX125" t="s">
        <v>1316</v>
      </c>
      <c r="AY125" t="s">
        <v>1316</v>
      </c>
    </row>
    <row r="126" spans="1:51" x14ac:dyDescent="0.2">
      <c r="A126" t="s">
        <v>496</v>
      </c>
      <c r="B126" t="s">
        <v>499</v>
      </c>
      <c r="C126" t="s">
        <v>979</v>
      </c>
      <c r="D126" s="17">
        <v>1.24</v>
      </c>
      <c r="E126" s="17">
        <v>1.21</v>
      </c>
      <c r="F126" s="17">
        <v>1.0900000000000001</v>
      </c>
      <c r="G126" s="17">
        <v>0.96599999999999997</v>
      </c>
      <c r="H126" s="17">
        <v>0.96599999999999997</v>
      </c>
      <c r="I126" s="17">
        <v>0.91200000000000003</v>
      </c>
      <c r="J126" s="17">
        <v>0.95699999999999996</v>
      </c>
      <c r="K126" s="17">
        <v>0.88900000000000001</v>
      </c>
      <c r="L126" s="17">
        <v>0.78100000000000003</v>
      </c>
      <c r="M126" s="17">
        <v>0.72699999999999998</v>
      </c>
      <c r="N126" s="17">
        <v>0.72499999999999998</v>
      </c>
      <c r="O126" s="17">
        <v>0.92</v>
      </c>
      <c r="P126" s="17">
        <v>1.1299999999999999</v>
      </c>
      <c r="Q126" s="17">
        <v>1.27</v>
      </c>
      <c r="R126" s="17">
        <v>1.43</v>
      </c>
      <c r="S126" s="17">
        <v>1.47</v>
      </c>
      <c r="T126" s="17">
        <v>1.1100000000000001</v>
      </c>
      <c r="U126" s="17">
        <v>0.92500000000000004</v>
      </c>
      <c r="V126" s="17">
        <v>0.91100000000000003</v>
      </c>
      <c r="W126" s="17">
        <v>0.97699999999999998</v>
      </c>
      <c r="X126" s="17">
        <v>0.82799999999999996</v>
      </c>
      <c r="Y126" s="17">
        <v>0.84699999999999998</v>
      </c>
      <c r="Z126" s="17">
        <v>0.79700000000000004</v>
      </c>
      <c r="AA126" s="17">
        <v>0.85799999999999998</v>
      </c>
      <c r="AB126" s="17">
        <v>0.82899999999999996</v>
      </c>
      <c r="AC126" s="17">
        <v>0.73099999999999998</v>
      </c>
      <c r="AD126" s="17">
        <v>0.76800000000000002</v>
      </c>
      <c r="AE126" s="17">
        <v>0.88700000000000001</v>
      </c>
      <c r="AF126" s="17">
        <v>0.9</v>
      </c>
      <c r="AG126" s="17">
        <v>0.93899999999999995</v>
      </c>
      <c r="AH126" s="17">
        <v>1.0900000000000001</v>
      </c>
      <c r="AI126" s="17">
        <v>1.1200000000000001</v>
      </c>
      <c r="AJ126" s="17">
        <v>1.06</v>
      </c>
      <c r="AK126" s="17">
        <v>0.88600000000000001</v>
      </c>
      <c r="AL126" s="17">
        <v>0.80500000000000005</v>
      </c>
      <c r="AM126" s="17">
        <v>0.80400000000000005</v>
      </c>
      <c r="AN126" s="17">
        <v>0.79700000000000004</v>
      </c>
      <c r="AO126" s="17">
        <v>0.73099999999999998</v>
      </c>
      <c r="AP126" s="17">
        <v>0.68300000000000005</v>
      </c>
      <c r="AQ126" s="17">
        <v>0.72</v>
      </c>
      <c r="AR126" s="17">
        <v>0.755</v>
      </c>
      <c r="AS126" s="17">
        <v>0.71899999999999997</v>
      </c>
      <c r="AT126" s="17">
        <v>0.77800000000000002</v>
      </c>
      <c r="AU126" s="17">
        <v>0.753</v>
      </c>
      <c r="AV126" s="17">
        <v>0.754</v>
      </c>
      <c r="AW126" s="17">
        <v>0.90200000000000002</v>
      </c>
      <c r="AX126" s="17">
        <f>IF(ISNA(INDEX('[6]Download-XPop'!$AY$4:$AY$663, MATCH($B126,'[6]Download-XPop'!$B$4:$B$663,0)+1,1)),"NaN",INDEX('[6]Download-XPop'!AY$4:AY$663, MATCH($B126,'[6]Download-XPop'!$B$4:$B$663,0)+1,1))</f>
        <v>0.90403512795035901</v>
      </c>
      <c r="AY126" s="17">
        <f>IF(ISNA(INDEX('[6]Download-XPop'!$AY$4:$AY$663, MATCH($B126,'[6]Download-XPop'!$B$4:$B$663,0)+1,1)),"NaN",INDEX('[6]Download-XPop'!AZ$4:AZ$663, MATCH($B126,'[6]Download-XPop'!$B$4:$B$663,0)+1,1))</f>
        <v>0.88739742109565301</v>
      </c>
    </row>
    <row r="127" spans="1:51" x14ac:dyDescent="0.2">
      <c r="A127" t="s">
        <v>505</v>
      </c>
      <c r="B127" t="s">
        <v>1286</v>
      </c>
      <c r="C127" t="s">
        <v>1119</v>
      </c>
      <c r="D127" s="17">
        <v>6.05</v>
      </c>
      <c r="E127" s="17">
        <v>5.95</v>
      </c>
      <c r="F127" s="17">
        <v>5.71</v>
      </c>
      <c r="G127" s="17">
        <v>4.93</v>
      </c>
      <c r="H127" s="17">
        <v>5.04</v>
      </c>
      <c r="I127" s="17">
        <v>5.13</v>
      </c>
      <c r="J127" s="17">
        <v>6.06</v>
      </c>
      <c r="K127" s="17">
        <v>5.57</v>
      </c>
      <c r="L127" s="17">
        <v>5.03</v>
      </c>
      <c r="M127" s="17">
        <v>5.18</v>
      </c>
      <c r="N127" s="17">
        <v>5.0999999999999996</v>
      </c>
      <c r="O127" s="17">
        <v>5.75</v>
      </c>
      <c r="P127" s="17">
        <v>6.23</v>
      </c>
      <c r="Q127" s="17">
        <v>7.46</v>
      </c>
      <c r="R127" s="17">
        <v>8.0399999999999991</v>
      </c>
      <c r="S127" s="17">
        <v>8</v>
      </c>
      <c r="T127" s="17">
        <v>8.01</v>
      </c>
      <c r="U127" s="17">
        <v>8.01</v>
      </c>
      <c r="V127" s="17">
        <v>8.0399999999999991</v>
      </c>
      <c r="W127" s="17">
        <v>8.0299999999999994</v>
      </c>
      <c r="X127" s="17">
        <v>8.02</v>
      </c>
      <c r="Y127" s="17">
        <v>8</v>
      </c>
      <c r="Z127" s="17">
        <v>7.97</v>
      </c>
      <c r="AA127" s="17">
        <v>7.97</v>
      </c>
      <c r="AB127" s="17">
        <v>7.96</v>
      </c>
      <c r="AC127" s="17">
        <v>7.97</v>
      </c>
      <c r="AD127" s="17">
        <v>7.97</v>
      </c>
      <c r="AE127" s="17">
        <v>7.98</v>
      </c>
      <c r="AF127" s="17">
        <v>7.98</v>
      </c>
      <c r="AG127" s="17">
        <v>7.99</v>
      </c>
      <c r="AH127" s="17">
        <v>8.0299999999999994</v>
      </c>
      <c r="AI127" s="17">
        <v>8.0299999999999994</v>
      </c>
      <c r="AJ127" s="17">
        <v>8.0299999999999994</v>
      </c>
      <c r="AK127" s="17">
        <v>8.02</v>
      </c>
      <c r="AL127" s="17">
        <v>8.02</v>
      </c>
      <c r="AM127" s="17">
        <v>8.01</v>
      </c>
      <c r="AN127" s="17">
        <v>8</v>
      </c>
      <c r="AO127" s="17">
        <v>8.0399999999999991</v>
      </c>
      <c r="AP127" s="17">
        <v>8.02</v>
      </c>
      <c r="AQ127" s="17">
        <v>7.98</v>
      </c>
      <c r="AR127" s="17">
        <v>8</v>
      </c>
      <c r="AS127" s="17">
        <v>8.02</v>
      </c>
      <c r="AT127" s="17">
        <v>7.99</v>
      </c>
      <c r="AU127" s="17">
        <v>7.99</v>
      </c>
      <c r="AV127" s="17">
        <v>7.99</v>
      </c>
      <c r="AW127" s="17">
        <v>7.98</v>
      </c>
      <c r="AX127" s="17">
        <f>IF(ISNA(INDEX('[6]Download-XPop'!$AY$4:$AY$663, MATCH($B127,'[6]Download-XPop'!$B$4:$B$663,0)+1,1)),"NaN",INDEX('[6]Download-XPop'!AY$4:AY$663, MATCH($B127,'[6]Download-XPop'!$B$4:$B$663,0)+1,1))</f>
        <v>7.9950642500000004</v>
      </c>
      <c r="AY127" s="17">
        <f>IF(ISNA(INDEX('[6]Download-XPop'!$AY$4:$AY$663, MATCH($B127,'[6]Download-XPop'!$B$4:$B$663,0)+1,1)),"NaN",INDEX('[6]Download-XPop'!AZ$4:AZ$663, MATCH($B127,'[6]Download-XPop'!$B$4:$B$663,0)+1,1))</f>
        <v>8.0260010000000008</v>
      </c>
    </row>
    <row r="128" spans="1:51" x14ac:dyDescent="0.2">
      <c r="A128" t="s">
        <v>541</v>
      </c>
      <c r="B128" t="s">
        <v>1294</v>
      </c>
      <c r="C128" t="s">
        <v>1227</v>
      </c>
      <c r="D128" t="s">
        <v>1316</v>
      </c>
      <c r="E128" t="s">
        <v>1316</v>
      </c>
      <c r="F128" t="s">
        <v>1316</v>
      </c>
      <c r="G128" t="s">
        <v>1316</v>
      </c>
      <c r="H128" t="s">
        <v>1316</v>
      </c>
      <c r="I128" t="s">
        <v>1316</v>
      </c>
      <c r="J128" t="s">
        <v>1316</v>
      </c>
      <c r="K128" t="s">
        <v>1316</v>
      </c>
      <c r="L128" t="s">
        <v>1316</v>
      </c>
      <c r="M128" t="s">
        <v>1316</v>
      </c>
      <c r="N128" t="s">
        <v>1316</v>
      </c>
      <c r="O128" t="s">
        <v>1316</v>
      </c>
      <c r="P128" t="s">
        <v>1316</v>
      </c>
      <c r="Q128" t="s">
        <v>1316</v>
      </c>
      <c r="R128" t="s">
        <v>1316</v>
      </c>
      <c r="S128" t="s">
        <v>1316</v>
      </c>
      <c r="T128" t="s">
        <v>1316</v>
      </c>
      <c r="U128" t="s">
        <v>1316</v>
      </c>
      <c r="V128" t="s">
        <v>1316</v>
      </c>
      <c r="W128" t="s">
        <v>1316</v>
      </c>
      <c r="X128" s="17">
        <v>0.113</v>
      </c>
      <c r="Y128" s="17">
        <v>0.19600000000000001</v>
      </c>
      <c r="Z128" s="17">
        <v>5.09</v>
      </c>
      <c r="AA128" s="17">
        <v>23.3</v>
      </c>
      <c r="AB128" s="17">
        <v>43.3</v>
      </c>
      <c r="AC128" s="17">
        <v>37.9</v>
      </c>
      <c r="AD128" s="17">
        <v>40</v>
      </c>
      <c r="AE128" s="17">
        <v>50</v>
      </c>
      <c r="AF128" s="17">
        <v>54.5</v>
      </c>
      <c r="AG128" s="17">
        <v>56.9</v>
      </c>
      <c r="AH128" s="17">
        <v>65.900000000000006</v>
      </c>
      <c r="AI128" s="17">
        <v>68</v>
      </c>
      <c r="AJ128" s="17">
        <v>64.3</v>
      </c>
      <c r="AK128" s="17">
        <v>54.3</v>
      </c>
      <c r="AL128" s="17">
        <v>49.4</v>
      </c>
      <c r="AM128" s="17">
        <v>49.3</v>
      </c>
      <c r="AN128" s="17">
        <v>48.8</v>
      </c>
      <c r="AO128" s="17">
        <v>44.7</v>
      </c>
      <c r="AP128" s="17">
        <v>41.9</v>
      </c>
      <c r="AQ128" s="17">
        <v>44.1</v>
      </c>
      <c r="AR128" s="17">
        <v>46.5</v>
      </c>
      <c r="AS128" s="17">
        <v>44.2</v>
      </c>
      <c r="AT128" s="17">
        <v>47.9</v>
      </c>
      <c r="AU128" s="17">
        <v>46.4</v>
      </c>
      <c r="AV128" s="17">
        <v>46.4</v>
      </c>
      <c r="AW128" s="17">
        <v>55.5</v>
      </c>
      <c r="AX128" s="17">
        <f>IF(ISNA(INDEX('[6]Download-XPop'!$AY$4:$AY$663, MATCH($B128,'[6]Download-XPop'!$B$4:$B$663,0)+1,1)),"NaN",INDEX('[6]Download-XPop'!AY$4:AY$663, MATCH($B128,'[6]Download-XPop'!$B$4:$B$663,0)+1,1))</f>
        <v>55.731724999999997</v>
      </c>
      <c r="AY128" s="17">
        <f>IF(ISNA(INDEX('[6]Download-XPop'!$AY$4:$AY$663, MATCH($B128,'[6]Download-XPop'!$B$4:$B$663,0)+1,1)),"NaN",INDEX('[6]Download-XPop'!AZ$4:AZ$663, MATCH($B128,'[6]Download-XPop'!$B$4:$B$663,0)+1,1))</f>
        <v>54.665458333333298</v>
      </c>
    </row>
    <row r="129" spans="1:51" x14ac:dyDescent="0.2">
      <c r="A129" t="s">
        <v>523</v>
      </c>
      <c r="B129" t="s">
        <v>527</v>
      </c>
      <c r="C129" t="s">
        <v>1263</v>
      </c>
      <c r="D129" s="17">
        <v>55.5</v>
      </c>
      <c r="E129" s="17">
        <v>55.4</v>
      </c>
      <c r="F129" s="17">
        <v>50.4</v>
      </c>
      <c r="G129" s="17">
        <v>44.6</v>
      </c>
      <c r="H129" s="17">
        <v>48.1</v>
      </c>
      <c r="I129" s="17">
        <v>42.9</v>
      </c>
      <c r="J129" s="17">
        <v>47.8</v>
      </c>
      <c r="K129" s="17">
        <v>49.1</v>
      </c>
      <c r="L129" s="17">
        <v>45.1</v>
      </c>
      <c r="M129" s="17">
        <v>42.5</v>
      </c>
      <c r="N129" s="17">
        <v>42.3</v>
      </c>
      <c r="O129" s="17">
        <v>54.3</v>
      </c>
      <c r="P129" s="17">
        <v>69.900000000000006</v>
      </c>
      <c r="Q129" s="17">
        <v>86.1</v>
      </c>
      <c r="R129" s="17">
        <v>115</v>
      </c>
      <c r="S129" s="17">
        <v>132</v>
      </c>
      <c r="T129" s="17">
        <v>135</v>
      </c>
      <c r="U129" s="17">
        <v>214</v>
      </c>
      <c r="V129" s="17">
        <v>281</v>
      </c>
      <c r="W129" s="17">
        <v>321</v>
      </c>
      <c r="X129" s="17">
        <v>299</v>
      </c>
      <c r="Y129" s="17">
        <v>367</v>
      </c>
      <c r="Z129" s="17">
        <v>373</v>
      </c>
      <c r="AA129" s="17">
        <v>383</v>
      </c>
      <c r="AB129" s="17">
        <v>613</v>
      </c>
      <c r="AC129" s="17">
        <v>853</v>
      </c>
      <c r="AD129" s="17">
        <v>812</v>
      </c>
      <c r="AE129" s="17">
        <v>1020</v>
      </c>
      <c r="AF129" s="17">
        <v>1090</v>
      </c>
      <c r="AG129" s="17">
        <v>1260</v>
      </c>
      <c r="AH129" s="17">
        <v>1350</v>
      </c>
      <c r="AI129" s="17">
        <v>1320</v>
      </c>
      <c r="AJ129" s="17">
        <v>1370</v>
      </c>
      <c r="AK129" s="17">
        <v>1240</v>
      </c>
      <c r="AL129" s="17">
        <v>1870</v>
      </c>
      <c r="AM129" s="17">
        <v>2000</v>
      </c>
      <c r="AN129" s="17">
        <v>2140</v>
      </c>
      <c r="AO129" s="17">
        <v>1870</v>
      </c>
      <c r="AP129" s="17">
        <v>1710</v>
      </c>
      <c r="AQ129" s="17">
        <v>1960</v>
      </c>
      <c r="AR129" s="17">
        <v>2090</v>
      </c>
      <c r="AS129" s="17">
        <v>2030</v>
      </c>
      <c r="AT129" s="17">
        <v>2190</v>
      </c>
      <c r="AU129" s="17">
        <v>2210</v>
      </c>
      <c r="AV129" s="17">
        <v>2410</v>
      </c>
      <c r="AW129" s="17">
        <v>2930</v>
      </c>
      <c r="AX129" s="17">
        <f>IF(ISNA(INDEX('[6]Download-XPop'!$AY$4:$AY$663, MATCH($B129,'[6]Download-XPop'!$B$4:$B$663,0)+1,1)),"NaN",INDEX('[6]Download-XPop'!AY$4:AY$663, MATCH($B129,'[6]Download-XPop'!$B$4:$B$663,0)+1,1))</f>
        <v>3176.5391666666701</v>
      </c>
      <c r="AY129" s="17">
        <f>IF(ISNA(INDEX('[6]Download-XPop'!$AY$4:$AY$663, MATCH($B129,'[6]Download-XPop'!$B$4:$B$663,0)+1,1)),"NaN",INDEX('[6]Download-XPop'!AZ$4:AZ$663, MATCH($B129,'[6]Download-XPop'!$B$4:$B$663,0)+1,1))</f>
        <v>3116.11</v>
      </c>
    </row>
    <row r="130" spans="1:51" x14ac:dyDescent="0.2">
      <c r="A130" t="s">
        <v>580</v>
      </c>
      <c r="B130" t="s">
        <v>584</v>
      </c>
      <c r="C130" t="s">
        <v>1122</v>
      </c>
      <c r="D130" s="17">
        <v>0.83299999999999996</v>
      </c>
      <c r="E130" s="17">
        <v>0.83099999999999996</v>
      </c>
      <c r="F130" s="17">
        <v>0.80200000000000005</v>
      </c>
      <c r="G130" s="17">
        <v>0.81899999999999995</v>
      </c>
      <c r="H130" s="17">
        <v>0.84099999999999997</v>
      </c>
      <c r="I130" s="17">
        <v>0.86399999999999999</v>
      </c>
      <c r="J130" s="17">
        <v>0.91300000000000003</v>
      </c>
      <c r="K130" s="17">
        <v>0.90300000000000002</v>
      </c>
      <c r="L130" s="17">
        <v>0.84399999999999997</v>
      </c>
      <c r="M130" s="17">
        <v>0.81699999999999995</v>
      </c>
      <c r="N130" s="17">
        <v>0.81200000000000006</v>
      </c>
      <c r="O130" s="17">
        <v>0.89500000000000002</v>
      </c>
      <c r="P130" s="17">
        <v>1.06</v>
      </c>
      <c r="Q130" s="17">
        <v>1.17</v>
      </c>
      <c r="R130" s="17">
        <v>1.41</v>
      </c>
      <c r="S130" s="17">
        <v>1.72</v>
      </c>
      <c r="T130" s="17">
        <v>1.86</v>
      </c>
      <c r="U130" s="17">
        <v>2.21</v>
      </c>
      <c r="V130" s="17">
        <v>2.56</v>
      </c>
      <c r="W130" s="17">
        <v>2.76</v>
      </c>
      <c r="X130" s="17">
        <v>2.73</v>
      </c>
      <c r="Y130" s="17">
        <v>2.8</v>
      </c>
      <c r="Z130" s="17">
        <v>3.6</v>
      </c>
      <c r="AA130" s="17">
        <v>4.4000000000000004</v>
      </c>
      <c r="AB130" s="17">
        <v>8.74</v>
      </c>
      <c r="AC130" s="17">
        <v>15.3</v>
      </c>
      <c r="AD130" s="17">
        <v>15.3</v>
      </c>
      <c r="AE130" s="17">
        <v>16.399999999999999</v>
      </c>
      <c r="AF130" s="17">
        <v>31.1</v>
      </c>
      <c r="AG130" s="17">
        <v>44.1</v>
      </c>
      <c r="AH130" s="17">
        <v>59.5</v>
      </c>
      <c r="AI130" s="17">
        <v>72.2</v>
      </c>
      <c r="AJ130" s="17">
        <v>76.7</v>
      </c>
      <c r="AK130" s="17">
        <v>97.4</v>
      </c>
      <c r="AL130" s="17">
        <v>109</v>
      </c>
      <c r="AM130" s="17">
        <v>118</v>
      </c>
      <c r="AN130" s="17">
        <v>136</v>
      </c>
      <c r="AO130" s="17">
        <v>140</v>
      </c>
      <c r="AP130" s="17">
        <v>141</v>
      </c>
      <c r="AQ130" s="17">
        <v>141</v>
      </c>
      <c r="AR130" s="17">
        <v>150</v>
      </c>
      <c r="AS130" s="17">
        <v>157</v>
      </c>
      <c r="AT130" s="17">
        <v>249</v>
      </c>
      <c r="AU130" s="17">
        <v>364</v>
      </c>
      <c r="AV130" s="17">
        <v>425</v>
      </c>
      <c r="AW130" s="17">
        <v>500</v>
      </c>
      <c r="AX130" s="17">
        <f>IF(ISNA(INDEX('[6]Download-XPop'!$AY$4:$AY$663, MATCH($B130,'[6]Download-XPop'!$B$4:$B$663,0)+1,1)),"NaN",INDEX('[6]Download-XPop'!AY$4:AY$663, MATCH($B130,'[6]Download-XPop'!$B$4:$B$663,0)+1,1))</f>
        <v>718.005</v>
      </c>
      <c r="AY130" s="17">
        <f>IF(ISNA(INDEX('[6]Download-XPop'!$AY$4:$AY$663, MATCH($B130,'[6]Download-XPop'!$B$4:$B$663,0)+1,1)),"NaN",INDEX('[6]Download-XPop'!AZ$4:AZ$663, MATCH($B130,'[6]Download-XPop'!$B$4:$B$663,0)+1,1))</f>
        <v>730.27250000000004</v>
      </c>
    </row>
    <row r="131" spans="1:51" x14ac:dyDescent="0.2">
      <c r="A131" t="s">
        <v>585</v>
      </c>
      <c r="B131" t="s">
        <v>588</v>
      </c>
      <c r="C131" t="s">
        <v>1123</v>
      </c>
      <c r="D131" s="17">
        <v>3.06</v>
      </c>
      <c r="E131" s="17">
        <v>3.05</v>
      </c>
      <c r="F131" s="17">
        <v>2.82</v>
      </c>
      <c r="G131" s="17">
        <v>2.44</v>
      </c>
      <c r="H131" s="17">
        <v>2.41</v>
      </c>
      <c r="I131" s="17">
        <v>2.39</v>
      </c>
      <c r="J131" s="17">
        <v>2.54</v>
      </c>
      <c r="K131" s="17">
        <v>2.46</v>
      </c>
      <c r="L131" s="17">
        <v>2.3199999999999998</v>
      </c>
      <c r="M131" s="17">
        <v>2.19</v>
      </c>
      <c r="N131" s="17">
        <v>2.1800000000000002</v>
      </c>
      <c r="O131" s="17">
        <v>2.2999999999999998</v>
      </c>
      <c r="P131" s="17">
        <v>2.34</v>
      </c>
      <c r="Q131" s="17">
        <v>2.3199999999999998</v>
      </c>
      <c r="R131" s="17">
        <v>2.34</v>
      </c>
      <c r="S131" s="17">
        <v>2.48</v>
      </c>
      <c r="T131" s="17">
        <v>2.58</v>
      </c>
      <c r="U131" s="17">
        <v>2.52</v>
      </c>
      <c r="V131" s="17">
        <v>2.62</v>
      </c>
      <c r="W131" s="17">
        <v>2.71</v>
      </c>
      <c r="X131" s="17">
        <v>2.7</v>
      </c>
      <c r="Y131" s="17">
        <v>2.75</v>
      </c>
      <c r="Z131" s="17">
        <v>2.5499999999999998</v>
      </c>
      <c r="AA131" s="17">
        <v>2.57</v>
      </c>
      <c r="AB131" s="17">
        <v>2.62</v>
      </c>
      <c r="AC131" s="17">
        <v>2.5</v>
      </c>
      <c r="AD131" s="17">
        <v>2.52</v>
      </c>
      <c r="AE131" s="17">
        <v>2.81</v>
      </c>
      <c r="AF131" s="17">
        <v>3.92</v>
      </c>
      <c r="AG131" s="17">
        <v>3.8</v>
      </c>
      <c r="AH131" s="17">
        <v>3.8</v>
      </c>
      <c r="AI131" s="17">
        <v>3.8</v>
      </c>
      <c r="AJ131" s="17">
        <v>3.8</v>
      </c>
      <c r="AK131" s="17">
        <v>3.8</v>
      </c>
      <c r="AL131" s="17">
        <v>3.8</v>
      </c>
      <c r="AM131" s="17">
        <v>3.79</v>
      </c>
      <c r="AN131" s="17">
        <v>3.67</v>
      </c>
      <c r="AO131" s="17">
        <v>3.44</v>
      </c>
      <c r="AP131" s="17">
        <v>3.34</v>
      </c>
      <c r="AQ131" s="17">
        <v>3.52</v>
      </c>
      <c r="AR131" s="17">
        <v>3.22</v>
      </c>
      <c r="AS131" s="17">
        <v>3.06</v>
      </c>
      <c r="AT131" s="17">
        <v>3.09</v>
      </c>
      <c r="AU131" s="17">
        <v>3.15</v>
      </c>
      <c r="AV131" s="17">
        <v>3.27</v>
      </c>
      <c r="AW131" s="17">
        <v>3.91</v>
      </c>
      <c r="AX131" s="17">
        <f>IF(ISNA(INDEX('[6]Download-XPop'!$AY$4:$AY$663, MATCH($B131,'[6]Download-XPop'!$B$4:$B$663,0)+1,1)),"NaN",INDEX('[6]Download-XPop'!AY$4:AY$663, MATCH($B131,'[6]Download-XPop'!$B$4:$B$663,0)+1,1))</f>
        <v>4.14830066287879</v>
      </c>
      <c r="AY131" s="17">
        <f>IF(ISNA(INDEX('[6]Download-XPop'!$AY$4:$AY$663, MATCH($B131,'[6]Download-XPop'!$B$4:$B$663,0)+1,1)),"NaN",INDEX('[6]Download-XPop'!AZ$4:AZ$663, MATCH($B131,'[6]Download-XPop'!$B$4:$B$663,0)+1,1))</f>
        <v>4.3004408776112397</v>
      </c>
    </row>
    <row r="132" spans="1:51" x14ac:dyDescent="0.2">
      <c r="A132" t="s">
        <v>528</v>
      </c>
      <c r="B132" t="s">
        <v>531</v>
      </c>
      <c r="C132" t="s">
        <v>1124</v>
      </c>
      <c r="D132" s="17">
        <v>4.75</v>
      </c>
      <c r="E132" s="17">
        <v>4.7300000000000004</v>
      </c>
      <c r="F132" s="17">
        <v>4.38</v>
      </c>
      <c r="G132" s="17">
        <v>3.99</v>
      </c>
      <c r="H132" s="17">
        <v>3.93</v>
      </c>
      <c r="I132" s="17">
        <v>5.76</v>
      </c>
      <c r="J132" s="17">
        <v>8.36</v>
      </c>
      <c r="K132" s="17">
        <v>8.77</v>
      </c>
      <c r="L132" s="17">
        <v>8.9700000000000006</v>
      </c>
      <c r="M132" s="17">
        <v>7.49</v>
      </c>
      <c r="N132" s="17">
        <v>7.55</v>
      </c>
      <c r="O132" s="17">
        <v>7.55</v>
      </c>
      <c r="P132" s="17">
        <v>7.17</v>
      </c>
      <c r="Q132" s="17">
        <v>7.05</v>
      </c>
      <c r="R132" s="17">
        <v>7.05</v>
      </c>
      <c r="S132" s="17">
        <v>7.1</v>
      </c>
      <c r="T132" s="17">
        <v>7.15</v>
      </c>
      <c r="U132" s="17">
        <v>9.2200000000000006</v>
      </c>
      <c r="V132" s="17">
        <v>8.7799999999999994</v>
      </c>
      <c r="W132" s="17">
        <v>9.0399999999999991</v>
      </c>
      <c r="X132" s="17">
        <v>9.5500000000000007</v>
      </c>
      <c r="Y132" s="17">
        <v>10.3</v>
      </c>
      <c r="Z132" s="17">
        <v>10.6</v>
      </c>
      <c r="AA132" s="17">
        <v>11</v>
      </c>
      <c r="AB132" s="17">
        <v>11.6</v>
      </c>
      <c r="AC132" s="17">
        <v>11.8</v>
      </c>
      <c r="AD132" s="17">
        <v>11.8</v>
      </c>
      <c r="AE132" s="17">
        <v>11.8</v>
      </c>
      <c r="AF132" s="17">
        <v>11.8</v>
      </c>
      <c r="AG132" s="17">
        <v>11.8</v>
      </c>
      <c r="AH132" s="17">
        <v>11.8</v>
      </c>
      <c r="AI132" s="17">
        <v>12.2</v>
      </c>
      <c r="AJ132" s="17">
        <v>12.8</v>
      </c>
      <c r="AK132" s="17">
        <v>12.8</v>
      </c>
      <c r="AL132" s="17">
        <v>12.8</v>
      </c>
      <c r="AM132" s="17">
        <v>12.8</v>
      </c>
      <c r="AN132" s="17">
        <v>12.8</v>
      </c>
      <c r="AO132" s="17">
        <v>12.8</v>
      </c>
      <c r="AP132" s="17">
        <v>12.8</v>
      </c>
      <c r="AQ132" s="17">
        <v>12.8</v>
      </c>
      <c r="AR132" s="17">
        <v>12.8</v>
      </c>
      <c r="AS132" s="17">
        <v>14.6</v>
      </c>
      <c r="AT132" s="17">
        <v>15.4</v>
      </c>
      <c r="AU132" s="17">
        <v>15.4</v>
      </c>
      <c r="AV132" s="17">
        <v>15.4</v>
      </c>
      <c r="AW132" s="17">
        <v>15.4</v>
      </c>
      <c r="AX132" s="17">
        <f>IF(ISNA(INDEX('[6]Download-XPop'!$AY$4:$AY$663, MATCH($B132,'[6]Download-XPop'!$B$4:$B$663,0)+1,1)),"NaN",INDEX('[6]Download-XPop'!AY$4:AY$663, MATCH($B132,'[6]Download-XPop'!$B$4:$B$663,0)+1,1))</f>
        <v>15.3684076818158</v>
      </c>
      <c r="AY132" s="17">
        <f>IF(ISNA(INDEX('[6]Download-XPop'!$AY$4:$AY$663, MATCH($B132,'[6]Download-XPop'!$B$4:$B$663,0)+1,1)),"NaN",INDEX('[6]Download-XPop'!AZ$4:AZ$663, MATCH($B132,'[6]Download-XPop'!$B$4:$B$663,0)+1,1))</f>
        <v>15.386968509984699</v>
      </c>
    </row>
    <row r="133" spans="1:51" x14ac:dyDescent="0.2">
      <c r="A133" t="s">
        <v>545</v>
      </c>
      <c r="B133" t="s">
        <v>548</v>
      </c>
      <c r="C133" t="s">
        <v>1033</v>
      </c>
      <c r="D133" s="17">
        <v>276</v>
      </c>
      <c r="E133" s="17">
        <v>253</v>
      </c>
      <c r="F133" s="17">
        <v>252</v>
      </c>
      <c r="G133" s="17">
        <v>223</v>
      </c>
      <c r="H133" s="17">
        <v>241</v>
      </c>
      <c r="I133" s="17">
        <v>214</v>
      </c>
      <c r="J133" s="17">
        <v>239</v>
      </c>
      <c r="K133" s="17">
        <v>246</v>
      </c>
      <c r="L133" s="17">
        <v>226</v>
      </c>
      <c r="M133" s="17">
        <v>213</v>
      </c>
      <c r="N133" s="17">
        <v>211</v>
      </c>
      <c r="O133" s="17">
        <v>272</v>
      </c>
      <c r="P133" s="17">
        <v>329</v>
      </c>
      <c r="Q133" s="17">
        <v>381</v>
      </c>
      <c r="R133" s="17">
        <v>437</v>
      </c>
      <c r="S133" s="17">
        <v>449</v>
      </c>
      <c r="T133" s="17">
        <v>346</v>
      </c>
      <c r="U133" s="17">
        <v>301</v>
      </c>
      <c r="V133" s="17">
        <v>298</v>
      </c>
      <c r="W133" s="17">
        <v>319</v>
      </c>
      <c r="X133" s="17">
        <v>272</v>
      </c>
      <c r="Y133" s="17">
        <v>282</v>
      </c>
      <c r="Z133" s="17">
        <v>265</v>
      </c>
      <c r="AA133" s="17">
        <v>283</v>
      </c>
      <c r="AB133" s="17">
        <v>555</v>
      </c>
      <c r="AC133" s="17">
        <v>499</v>
      </c>
      <c r="AD133" s="17">
        <v>512</v>
      </c>
      <c r="AE133" s="17">
        <v>584</v>
      </c>
      <c r="AF133" s="17">
        <v>590</v>
      </c>
      <c r="AG133" s="17">
        <v>616</v>
      </c>
      <c r="AH133" s="17">
        <v>712</v>
      </c>
      <c r="AI133" s="17">
        <v>733</v>
      </c>
      <c r="AJ133" s="17">
        <v>697</v>
      </c>
      <c r="AK133" s="17">
        <v>581</v>
      </c>
      <c r="AL133" s="17">
        <v>528</v>
      </c>
      <c r="AM133" s="17">
        <v>527</v>
      </c>
      <c r="AN133" s="17">
        <v>523</v>
      </c>
      <c r="AO133" s="17">
        <v>479</v>
      </c>
      <c r="AP133" s="17">
        <v>448</v>
      </c>
      <c r="AQ133" s="17">
        <v>472</v>
      </c>
      <c r="AR133" s="17">
        <v>495</v>
      </c>
      <c r="AS133" s="17">
        <v>472</v>
      </c>
      <c r="AT133" s="17">
        <v>511</v>
      </c>
      <c r="AU133" s="17">
        <v>494</v>
      </c>
      <c r="AV133" s="17">
        <v>494</v>
      </c>
      <c r="AW133" s="17">
        <v>591</v>
      </c>
      <c r="AX133" s="17">
        <f>IF(ISNA(INDEX('[6]Download-XPop'!$AY$4:$AY$663, MATCH($B133,'[6]Download-XPop'!$B$4:$B$663,0)+1,1)),"NaN",INDEX('[6]Download-XPop'!AY$4:AY$663, MATCH($B133,'[6]Download-XPop'!$B$4:$B$663,0)+1,1))</f>
        <v>593.07773020000002</v>
      </c>
      <c r="AY133" s="17">
        <f>IF(ISNA(INDEX('[6]Download-XPop'!$AY$4:$AY$663, MATCH($B133,'[6]Download-XPop'!$B$4:$B$663,0)+1,1)),"NaN",INDEX('[6]Download-XPop'!AZ$4:AZ$663, MATCH($B133,'[6]Download-XPop'!$B$4:$B$663,0)+1,1))</f>
        <v>582.07485796416699</v>
      </c>
    </row>
    <row r="134" spans="1:51" x14ac:dyDescent="0.2">
      <c r="A134" t="s">
        <v>1126</v>
      </c>
      <c r="B134" t="s">
        <v>553</v>
      </c>
      <c r="C134" t="s">
        <v>979</v>
      </c>
      <c r="D134" s="17">
        <v>0.97099999999999997</v>
      </c>
      <c r="E134" s="17">
        <v>0.94799999999999995</v>
      </c>
      <c r="F134" s="17">
        <v>0.88900000000000001</v>
      </c>
      <c r="G134" s="17">
        <v>0.85899999999999999</v>
      </c>
      <c r="H134" s="17">
        <v>0.89800000000000002</v>
      </c>
      <c r="I134" s="17">
        <v>0.89600000000000002</v>
      </c>
      <c r="J134" s="17">
        <v>0.99</v>
      </c>
      <c r="K134" s="17">
        <v>0.98399999999999999</v>
      </c>
      <c r="L134" s="17">
        <v>0.89800000000000002</v>
      </c>
      <c r="M134" s="17">
        <v>0.83499999999999996</v>
      </c>
      <c r="N134" s="17">
        <v>0.80500000000000005</v>
      </c>
      <c r="O134" s="17">
        <v>0.90100000000000002</v>
      </c>
      <c r="P134" s="17">
        <v>0.96</v>
      </c>
      <c r="Q134" s="17">
        <v>1.01</v>
      </c>
      <c r="R134" s="17">
        <v>1.07</v>
      </c>
      <c r="S134" s="17">
        <v>1.0900000000000001</v>
      </c>
      <c r="T134" s="17">
        <v>0.91500000000000004</v>
      </c>
      <c r="U134" s="17">
        <v>0.80500000000000005</v>
      </c>
      <c r="V134" s="17">
        <v>0.77100000000000002</v>
      </c>
      <c r="W134" s="17">
        <v>0.81200000000000006</v>
      </c>
      <c r="X134" s="17">
        <v>0.74</v>
      </c>
      <c r="Y134" s="17">
        <v>0.753</v>
      </c>
      <c r="Z134" s="17">
        <v>0.74299999999999999</v>
      </c>
      <c r="AA134" s="17">
        <v>0.89</v>
      </c>
      <c r="AB134" s="17">
        <v>0.88</v>
      </c>
      <c r="AC134" s="17">
        <v>0.82199999999999995</v>
      </c>
      <c r="AD134" s="17">
        <v>0.84</v>
      </c>
      <c r="AE134" s="17">
        <v>0.89900000000000002</v>
      </c>
      <c r="AF134" s="17">
        <v>0.90500000000000003</v>
      </c>
      <c r="AG134" s="17">
        <v>0.92900000000000005</v>
      </c>
      <c r="AH134" s="17">
        <v>1.02</v>
      </c>
      <c r="AI134" s="17">
        <v>1.05</v>
      </c>
      <c r="AJ134" s="17">
        <v>1.01</v>
      </c>
      <c r="AK134" s="17">
        <v>0.879</v>
      </c>
      <c r="AL134" s="17">
        <v>0.80300000000000005</v>
      </c>
      <c r="AM134" s="17">
        <v>0.80500000000000005</v>
      </c>
      <c r="AN134" s="17">
        <v>0.79400000000000004</v>
      </c>
      <c r="AO134" s="17">
        <v>0.72599999999999998</v>
      </c>
      <c r="AP134" s="17">
        <v>0.68300000000000005</v>
      </c>
      <c r="AQ134" s="17">
        <v>0.72</v>
      </c>
      <c r="AR134" s="17">
        <v>0.755</v>
      </c>
      <c r="AS134" s="17">
        <v>0.71899999999999997</v>
      </c>
      <c r="AT134" s="17">
        <v>0.77800000000000002</v>
      </c>
      <c r="AU134" s="17">
        <v>0.753</v>
      </c>
      <c r="AV134" s="17">
        <v>0.754</v>
      </c>
      <c r="AW134" s="17">
        <v>0.90200000000000002</v>
      </c>
      <c r="AX134" s="17">
        <f>IF(ISNA(INDEX('[6]Download-XPop'!$AY$4:$AY$663, MATCH($B134,'[6]Download-XPop'!$B$4:$B$663,0)+1,1)),"NaN",INDEX('[6]Download-XPop'!AY$4:AY$663, MATCH($B134,'[6]Download-XPop'!$B$4:$B$663,0)+1,1))</f>
        <v>0.90403512795035901</v>
      </c>
      <c r="AY134" s="17">
        <f>IF(ISNA(INDEX('[6]Download-XPop'!$AY$4:$AY$663, MATCH($B134,'[6]Download-XPop'!$B$4:$B$663,0)+1,1)),"NaN",INDEX('[6]Download-XPop'!AZ$4:AZ$663, MATCH($B134,'[6]Download-XPop'!$B$4:$B$663,0)+1,1))</f>
        <v>0.88739742109565301</v>
      </c>
    </row>
    <row r="135" spans="1:51" x14ac:dyDescent="0.2">
      <c r="A135" t="s">
        <v>536</v>
      </c>
      <c r="B135" t="s">
        <v>540</v>
      </c>
      <c r="C135" t="s">
        <v>977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 s="17">
        <v>1</v>
      </c>
      <c r="AX135" s="17">
        <f>IF(ISNA(INDEX('[6]Download-XPop'!$AY$4:$AY$663, MATCH($B135,'[6]Download-XPop'!$B$4:$B$663,0)+1,1)),"NaN",INDEX('[6]Download-XPop'!AY$4:AY$663, MATCH($B135,'[6]Download-XPop'!$B$4:$B$663,0)+1,1))</f>
        <v>1</v>
      </c>
      <c r="AY135" s="17">
        <f>IF(ISNA(INDEX('[6]Download-XPop'!$AY$4:$AY$663, MATCH($B135,'[6]Download-XPop'!$B$4:$B$663,0)+1,1)),"NaN",INDEX('[6]Download-XPop'!AZ$4:AZ$663, MATCH($B135,'[6]Download-XPop'!$B$4:$B$663,0)+1,1))</f>
        <v>1</v>
      </c>
    </row>
    <row r="136" spans="1:51" x14ac:dyDescent="0.2">
      <c r="A136" t="s">
        <v>1128</v>
      </c>
      <c r="B136" t="s">
        <v>1316</v>
      </c>
      <c r="C136" t="s">
        <v>1316</v>
      </c>
      <c r="D136" t="s">
        <v>1316</v>
      </c>
      <c r="E136" t="s">
        <v>1316</v>
      </c>
      <c r="F136" t="s">
        <v>1316</v>
      </c>
      <c r="G136" t="s">
        <v>1316</v>
      </c>
      <c r="H136" t="s">
        <v>1316</v>
      </c>
      <c r="I136" t="s">
        <v>1316</v>
      </c>
      <c r="J136" t="s">
        <v>1316</v>
      </c>
      <c r="K136" t="s">
        <v>1316</v>
      </c>
      <c r="L136" t="s">
        <v>1316</v>
      </c>
      <c r="M136" t="s">
        <v>1316</v>
      </c>
      <c r="N136" t="s">
        <v>1316</v>
      </c>
      <c r="O136" t="s">
        <v>1316</v>
      </c>
      <c r="P136" t="s">
        <v>1316</v>
      </c>
      <c r="Q136" t="s">
        <v>1316</v>
      </c>
      <c r="R136" t="s">
        <v>1316</v>
      </c>
      <c r="S136" t="s">
        <v>1316</v>
      </c>
      <c r="T136" t="s">
        <v>1316</v>
      </c>
      <c r="U136" t="s">
        <v>1316</v>
      </c>
      <c r="V136" t="s">
        <v>1316</v>
      </c>
      <c r="W136" t="s">
        <v>1316</v>
      </c>
      <c r="X136" t="s">
        <v>1316</v>
      </c>
      <c r="Y136" t="s">
        <v>1316</v>
      </c>
      <c r="Z136" t="s">
        <v>1316</v>
      </c>
      <c r="AA136" t="s">
        <v>1316</v>
      </c>
      <c r="AB136" t="s">
        <v>1316</v>
      </c>
      <c r="AC136" t="s">
        <v>1316</v>
      </c>
      <c r="AD136" t="s">
        <v>1316</v>
      </c>
      <c r="AE136" t="s">
        <v>1316</v>
      </c>
      <c r="AF136" t="s">
        <v>1316</v>
      </c>
      <c r="AG136" t="s">
        <v>1316</v>
      </c>
      <c r="AH136" t="s">
        <v>1316</v>
      </c>
      <c r="AI136" t="s">
        <v>1316</v>
      </c>
      <c r="AJ136" t="s">
        <v>1316</v>
      </c>
      <c r="AK136" t="s">
        <v>1316</v>
      </c>
      <c r="AL136" t="s">
        <v>1316</v>
      </c>
      <c r="AM136" t="s">
        <v>1316</v>
      </c>
      <c r="AN136" t="s">
        <v>1316</v>
      </c>
      <c r="AO136" t="s">
        <v>1316</v>
      </c>
      <c r="AP136" t="s">
        <v>1316</v>
      </c>
      <c r="AQ136" t="s">
        <v>1316</v>
      </c>
      <c r="AR136" t="s">
        <v>1316</v>
      </c>
      <c r="AS136" t="s">
        <v>1316</v>
      </c>
      <c r="AT136" t="s">
        <v>1316</v>
      </c>
      <c r="AU136" t="s">
        <v>1316</v>
      </c>
      <c r="AV136" t="s">
        <v>1316</v>
      </c>
      <c r="AW136" t="s">
        <v>1316</v>
      </c>
      <c r="AX136" s="17" t="str">
        <f>IF(ISNA(INDEX('[6]Download-XPop'!$AY$4:$AY$663, MATCH($B136,'[6]Download-XPop'!$B$4:$B$663,0)+1,1)),"NaN",INDEX('[6]Download-XPop'!AY$4:AY$663, MATCH($B136,'[6]Download-XPop'!$B$4:$B$663,0)+1,1))</f>
        <v>NaN</v>
      </c>
      <c r="AY136" s="17" t="str">
        <f>IF(ISNA(INDEX('[6]Download-XPop'!$AY$4:$AY$663, MATCH($B136,'[6]Download-XPop'!$B$4:$B$663,0)+1,1)),"NaN",INDEX('[6]Download-XPop'!AZ$4:AZ$663, MATCH($B136,'[6]Download-XPop'!$B$4:$B$663,0)+1,1))</f>
        <v>NaN</v>
      </c>
    </row>
    <row r="137" spans="1:51" x14ac:dyDescent="0.2">
      <c r="A137" t="s">
        <v>570</v>
      </c>
      <c r="B137" t="s">
        <v>574</v>
      </c>
      <c r="C137" t="s">
        <v>1129</v>
      </c>
      <c r="D137" s="17">
        <v>55.5</v>
      </c>
      <c r="E137" s="17">
        <v>55.4</v>
      </c>
      <c r="F137" s="17">
        <v>50.4</v>
      </c>
      <c r="G137" s="17">
        <v>44.6</v>
      </c>
      <c r="H137" s="17">
        <v>45.3</v>
      </c>
      <c r="I137" s="17">
        <v>43.1</v>
      </c>
      <c r="J137" s="17">
        <v>45</v>
      </c>
      <c r="K137" s="17">
        <v>45.6</v>
      </c>
      <c r="L137" s="17">
        <v>46.2</v>
      </c>
      <c r="M137" s="17">
        <v>45.9</v>
      </c>
      <c r="N137" s="17">
        <v>45.9</v>
      </c>
      <c r="O137" s="17">
        <v>48.3</v>
      </c>
      <c r="P137" s="17">
        <v>51.8</v>
      </c>
      <c r="Q137" s="17">
        <v>54.8</v>
      </c>
      <c r="R137" s="17">
        <v>63.8</v>
      </c>
      <c r="S137" s="17">
        <v>77.099999999999994</v>
      </c>
      <c r="T137" s="17">
        <v>74.400000000000006</v>
      </c>
      <c r="U137" s="17">
        <v>73.900000000000006</v>
      </c>
      <c r="V137" s="17">
        <v>75.3</v>
      </c>
      <c r="W137" s="17">
        <v>83.1</v>
      </c>
      <c r="X137" s="17">
        <v>80.599999999999994</v>
      </c>
      <c r="Y137" s="17">
        <v>81.900000000000006</v>
      </c>
      <c r="Z137" s="17">
        <v>87</v>
      </c>
      <c r="AA137" s="17">
        <v>121</v>
      </c>
      <c r="AB137" s="17">
        <v>124</v>
      </c>
      <c r="AC137" s="17">
        <v>130</v>
      </c>
      <c r="AD137" s="17">
        <v>137</v>
      </c>
      <c r="AE137" s="17">
        <v>152</v>
      </c>
      <c r="AF137" s="17">
        <v>188</v>
      </c>
      <c r="AG137" s="17">
        <v>210</v>
      </c>
      <c r="AH137" s="17">
        <v>239</v>
      </c>
      <c r="AI137" s="17">
        <v>256</v>
      </c>
      <c r="AJ137" s="17">
        <v>272</v>
      </c>
      <c r="AK137" s="17">
        <v>263</v>
      </c>
      <c r="AL137" s="17">
        <v>265</v>
      </c>
      <c r="AM137" s="17">
        <v>266</v>
      </c>
      <c r="AN137" s="17">
        <v>269</v>
      </c>
      <c r="AO137" s="17">
        <v>259</v>
      </c>
      <c r="AP137" s="17">
        <v>238</v>
      </c>
      <c r="AQ137" s="17">
        <v>262</v>
      </c>
      <c r="AR137" s="17">
        <v>276</v>
      </c>
      <c r="AS137" s="17">
        <v>281</v>
      </c>
      <c r="AT137" s="17">
        <v>297</v>
      </c>
      <c r="AU137" s="17">
        <v>301</v>
      </c>
      <c r="AV137" s="17">
        <v>303</v>
      </c>
      <c r="AW137" s="17">
        <v>325</v>
      </c>
      <c r="AX137" s="17">
        <f>IF(ISNA(INDEX('[6]Download-XPop'!$AY$4:$AY$663, MATCH($B137,'[6]Download-XPop'!$B$4:$B$663,0)+1,1)),"NaN",INDEX('[6]Download-XPop'!AY$4:AY$663, MATCH($B137,'[6]Download-XPop'!$B$4:$B$663,0)+1,1))</f>
        <v>352.370833333333</v>
      </c>
      <c r="AY137" s="17">
        <f>IF(ISNA(INDEX('[6]Download-XPop'!$AY$4:$AY$663, MATCH($B137,'[6]Download-XPop'!$B$4:$B$663,0)+1,1)),"NaN",INDEX('[6]Download-XPop'!AZ$4:AZ$663, MATCH($B137,'[6]Download-XPop'!$B$4:$B$663,0)+1,1))</f>
        <v>357.944166666667</v>
      </c>
    </row>
    <row r="138" spans="1:51" x14ac:dyDescent="0.2">
      <c r="A138" t="s">
        <v>576</v>
      </c>
      <c r="B138" t="s">
        <v>579</v>
      </c>
      <c r="C138" t="s">
        <v>1130</v>
      </c>
      <c r="D138" s="17">
        <v>5.56</v>
      </c>
      <c r="E138" s="17">
        <v>5.49</v>
      </c>
      <c r="F138" s="17">
        <v>5.34</v>
      </c>
      <c r="G138" s="17">
        <v>5.44</v>
      </c>
      <c r="H138" s="17">
        <v>5.7</v>
      </c>
      <c r="I138" s="17">
        <v>6.03</v>
      </c>
      <c r="J138" s="17">
        <v>6.68</v>
      </c>
      <c r="K138" s="17">
        <v>6.61</v>
      </c>
      <c r="L138" s="17">
        <v>6.16</v>
      </c>
      <c r="M138" s="17">
        <v>6.31</v>
      </c>
      <c r="N138" s="17">
        <v>7.68</v>
      </c>
      <c r="O138" s="17">
        <v>8.94</v>
      </c>
      <c r="P138" s="17">
        <v>10.9</v>
      </c>
      <c r="Q138" s="17">
        <v>11.7</v>
      </c>
      <c r="R138" s="17">
        <v>13.8</v>
      </c>
      <c r="S138" s="17">
        <v>15.4</v>
      </c>
      <c r="T138" s="17">
        <v>13.5</v>
      </c>
      <c r="U138" s="17">
        <v>12.9</v>
      </c>
      <c r="V138" s="17">
        <v>13.4</v>
      </c>
      <c r="W138" s="17">
        <v>15.2</v>
      </c>
      <c r="X138" s="17">
        <v>14.9</v>
      </c>
      <c r="Y138" s="17">
        <v>15.7</v>
      </c>
      <c r="Z138" s="17">
        <v>15.6</v>
      </c>
      <c r="AA138" s="17">
        <v>17.600000000000001</v>
      </c>
      <c r="AB138" s="17">
        <v>18</v>
      </c>
      <c r="AC138" s="17">
        <v>17.399999999999999</v>
      </c>
      <c r="AD138" s="17">
        <v>17.899999999999999</v>
      </c>
      <c r="AE138" s="17">
        <v>21.1</v>
      </c>
      <c r="AF138" s="17">
        <v>24</v>
      </c>
      <c r="AG138" s="17">
        <v>25.2</v>
      </c>
      <c r="AH138" s="17">
        <v>26.2</v>
      </c>
      <c r="AI138" s="17">
        <v>29.1</v>
      </c>
      <c r="AJ138" s="17">
        <v>30</v>
      </c>
      <c r="AK138" s="17">
        <v>27.9</v>
      </c>
      <c r="AL138" s="17">
        <v>27.5</v>
      </c>
      <c r="AM138" s="17">
        <v>29.5</v>
      </c>
      <c r="AN138" s="17">
        <v>31.7</v>
      </c>
      <c r="AO138" s="17">
        <v>31.3</v>
      </c>
      <c r="AP138" s="17">
        <v>28.5</v>
      </c>
      <c r="AQ138" s="17">
        <v>32</v>
      </c>
      <c r="AR138" s="17">
        <v>30.8</v>
      </c>
      <c r="AS138" s="17">
        <v>28.7</v>
      </c>
      <c r="AT138" s="17">
        <v>30</v>
      </c>
      <c r="AU138" s="17">
        <v>30.7</v>
      </c>
      <c r="AV138" s="17">
        <v>30.6</v>
      </c>
      <c r="AW138" s="17">
        <v>35.1</v>
      </c>
      <c r="AX138" s="17">
        <f>IF(ISNA(INDEX('[6]Download-XPop'!$AY$4:$AY$663, MATCH($B138,'[6]Download-XPop'!$B$4:$B$663,0)+1,1)),"NaN",INDEX('[6]Download-XPop'!AY$4:AY$663, MATCH($B138,'[6]Download-XPop'!$B$4:$B$663,0)+1,1))</f>
        <v>35.541883333333303</v>
      </c>
      <c r="AY138" s="17">
        <f>IF(ISNA(INDEX('[6]Download-XPop'!$AY$4:$AY$663, MATCH($B138,'[6]Download-XPop'!$B$4:$B$663,0)+1,1)),"NaN",INDEX('[6]Download-XPop'!AZ$4:AZ$663, MATCH($B138,'[6]Download-XPop'!$B$4:$B$663,0)+1,1))</f>
        <v>34.481408333333299</v>
      </c>
    </row>
    <row r="139" spans="1:51" x14ac:dyDescent="0.2">
      <c r="A139" t="s">
        <v>1024</v>
      </c>
      <c r="B139" t="s">
        <v>1316</v>
      </c>
      <c r="C139" t="s">
        <v>1316</v>
      </c>
      <c r="D139" t="s">
        <v>1316</v>
      </c>
      <c r="E139" t="s">
        <v>1316</v>
      </c>
      <c r="F139" t="s">
        <v>1316</v>
      </c>
      <c r="G139" t="s">
        <v>1316</v>
      </c>
      <c r="H139" t="s">
        <v>1316</v>
      </c>
      <c r="I139" t="s">
        <v>1316</v>
      </c>
      <c r="J139" t="s">
        <v>1316</v>
      </c>
      <c r="K139" t="s">
        <v>1316</v>
      </c>
      <c r="L139" t="s">
        <v>1316</v>
      </c>
      <c r="M139" t="s">
        <v>1316</v>
      </c>
      <c r="N139" t="s">
        <v>1316</v>
      </c>
      <c r="O139" t="s">
        <v>1316</v>
      </c>
      <c r="P139" t="s">
        <v>1316</v>
      </c>
      <c r="Q139" t="s">
        <v>1316</v>
      </c>
      <c r="R139" t="s">
        <v>1316</v>
      </c>
      <c r="S139" t="s">
        <v>1316</v>
      </c>
      <c r="T139" t="s">
        <v>1316</v>
      </c>
      <c r="U139" t="s">
        <v>1316</v>
      </c>
      <c r="V139" t="s">
        <v>1316</v>
      </c>
      <c r="W139" t="s">
        <v>1316</v>
      </c>
      <c r="X139" t="s">
        <v>1316</v>
      </c>
      <c r="Y139" t="s">
        <v>1316</v>
      </c>
      <c r="Z139" t="s">
        <v>1316</v>
      </c>
      <c r="AA139" t="s">
        <v>1316</v>
      </c>
      <c r="AB139" t="s">
        <v>1316</v>
      </c>
      <c r="AC139" t="s">
        <v>1316</v>
      </c>
      <c r="AD139" t="s">
        <v>1316</v>
      </c>
      <c r="AE139" t="s">
        <v>1316</v>
      </c>
      <c r="AF139" t="s">
        <v>1316</v>
      </c>
      <c r="AG139" t="s">
        <v>1316</v>
      </c>
      <c r="AH139" t="s">
        <v>1316</v>
      </c>
      <c r="AI139" t="s">
        <v>1316</v>
      </c>
      <c r="AJ139" t="s">
        <v>1316</v>
      </c>
      <c r="AK139" t="s">
        <v>1316</v>
      </c>
      <c r="AL139" t="s">
        <v>1316</v>
      </c>
      <c r="AM139" t="s">
        <v>1316</v>
      </c>
      <c r="AN139" t="s">
        <v>1316</v>
      </c>
      <c r="AO139" t="s">
        <v>1316</v>
      </c>
      <c r="AP139" t="s">
        <v>1316</v>
      </c>
      <c r="AQ139" t="s">
        <v>1316</v>
      </c>
      <c r="AR139" t="s">
        <v>1316</v>
      </c>
      <c r="AS139" t="s">
        <v>1316</v>
      </c>
      <c r="AT139" t="s">
        <v>1316</v>
      </c>
      <c r="AU139" t="s">
        <v>1316</v>
      </c>
      <c r="AV139" t="s">
        <v>1316</v>
      </c>
      <c r="AW139" t="s">
        <v>1316</v>
      </c>
      <c r="AX139" s="17" t="str">
        <f>IF(ISNA(INDEX('[6]Download-XPop'!$AY$4:$AY$663, MATCH($B139,'[6]Download-XPop'!$B$4:$B$663,0)+1,1)),"NaN",INDEX('[6]Download-XPop'!AY$4:AY$663, MATCH($B139,'[6]Download-XPop'!$B$4:$B$663,0)+1,1))</f>
        <v>NaN</v>
      </c>
      <c r="AY139" s="17" t="str">
        <f>IF(ISNA(INDEX('[6]Download-XPop'!$AY$4:$AY$663, MATCH($B139,'[6]Download-XPop'!$B$4:$B$663,0)+1,1)),"NaN",INDEX('[6]Download-XPop'!AZ$4:AZ$663, MATCH($B139,'[6]Download-XPop'!$B$4:$B$663,0)+1,1))</f>
        <v>NaN</v>
      </c>
    </row>
    <row r="140" spans="1:51" x14ac:dyDescent="0.2">
      <c r="A140" t="s">
        <v>532</v>
      </c>
      <c r="B140" t="s">
        <v>535</v>
      </c>
      <c r="C140" t="s">
        <v>1131</v>
      </c>
      <c r="D140" s="17">
        <v>1.2500000000000001E-2</v>
      </c>
      <c r="E140" s="17">
        <v>1.2500000000000001E-2</v>
      </c>
      <c r="F140" s="17">
        <v>1.2500000000000001E-2</v>
      </c>
      <c r="G140" s="17">
        <v>1.2500000000000001E-2</v>
      </c>
      <c r="H140" s="17">
        <v>1.2500000000000001E-2</v>
      </c>
      <c r="I140" s="17">
        <v>1.2500000000000001E-2</v>
      </c>
      <c r="J140" s="17">
        <v>1.54E-2</v>
      </c>
      <c r="K140" s="17">
        <v>2.2599999999999999E-2</v>
      </c>
      <c r="L140" s="17">
        <v>2.2800000000000001E-2</v>
      </c>
      <c r="M140" s="17">
        <v>2.2800000000000001E-2</v>
      </c>
      <c r="N140" s="17">
        <v>2.3E-2</v>
      </c>
      <c r="O140" s="17">
        <v>2.4500000000000001E-2</v>
      </c>
      <c r="P140" s="17">
        <v>5.6399999999999999E-2</v>
      </c>
      <c r="Q140" s="17">
        <v>0.12</v>
      </c>
      <c r="R140" s="17">
        <v>0.16800000000000001</v>
      </c>
      <c r="S140" s="17">
        <v>0.25700000000000001</v>
      </c>
      <c r="T140" s="17">
        <v>0.61199999999999999</v>
      </c>
      <c r="U140" s="17">
        <v>1.38</v>
      </c>
      <c r="V140" s="17">
        <v>2.27</v>
      </c>
      <c r="W140" s="17">
        <v>2.46</v>
      </c>
      <c r="X140" s="17">
        <v>2.81</v>
      </c>
      <c r="Y140" s="17">
        <v>3.02</v>
      </c>
      <c r="Z140" s="17">
        <v>3.09</v>
      </c>
      <c r="AA140" s="17">
        <v>3.12</v>
      </c>
      <c r="AB140" s="17">
        <v>3.38</v>
      </c>
      <c r="AC140" s="17">
        <v>6.42</v>
      </c>
      <c r="AD140" s="17">
        <v>7.6</v>
      </c>
      <c r="AE140" s="17">
        <v>7.92</v>
      </c>
      <c r="AF140" s="17">
        <v>9.14</v>
      </c>
      <c r="AG140" s="17">
        <v>9.56</v>
      </c>
      <c r="AH140" s="17">
        <v>9.4600000000000009</v>
      </c>
      <c r="AI140" s="17">
        <v>9.34</v>
      </c>
      <c r="AJ140" s="17">
        <v>9.66</v>
      </c>
      <c r="AK140" s="17">
        <v>10.8</v>
      </c>
      <c r="AL140" s="17">
        <v>11.3</v>
      </c>
      <c r="AM140" s="17">
        <v>10.9</v>
      </c>
      <c r="AN140" s="17">
        <v>10.9</v>
      </c>
      <c r="AO140" s="17">
        <v>10.9</v>
      </c>
      <c r="AP140" s="17">
        <v>11.1</v>
      </c>
      <c r="AQ140" s="17">
        <v>13.5</v>
      </c>
      <c r="AR140" s="17">
        <v>12.6</v>
      </c>
      <c r="AS140" s="17">
        <v>12.4</v>
      </c>
      <c r="AT140" s="17">
        <v>13.2</v>
      </c>
      <c r="AU140" s="17">
        <v>12.8</v>
      </c>
      <c r="AV140" s="17">
        <v>13.3</v>
      </c>
      <c r="AW140" s="17">
        <v>15.8</v>
      </c>
      <c r="AX140" s="17">
        <f>IF(ISNA(INDEX('[6]Download-XPop'!$AY$4:$AY$663, MATCH($B140,'[6]Download-XPop'!$B$4:$B$663,0)+1,1)),"NaN",INDEX('[6]Download-XPop'!AY$4:AY$663, MATCH($B140,'[6]Download-XPop'!$B$4:$B$663,0)+1,1))</f>
        <v>18.664058333333301</v>
      </c>
      <c r="AY140" s="17">
        <f>IF(ISNA(INDEX('[6]Download-XPop'!$AY$4:$AY$663, MATCH($B140,'[6]Download-XPop'!$B$4:$B$663,0)+1,1)),"NaN",INDEX('[6]Download-XPop'!AZ$4:AZ$663, MATCH($B140,'[6]Download-XPop'!$B$4:$B$663,0)+1,1))</f>
        <v>18.9265166666667</v>
      </c>
    </row>
    <row r="141" spans="1:51" x14ac:dyDescent="0.2">
      <c r="A141" t="s">
        <v>290</v>
      </c>
      <c r="B141" t="s">
        <v>1288</v>
      </c>
      <c r="C141" t="s">
        <v>977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 s="17">
        <v>1</v>
      </c>
      <c r="AX141" s="17">
        <f>IF(ISNA(INDEX('[6]Download-XPop'!$AY$4:$AY$663, MATCH($B141,'[6]Download-XPop'!$B$4:$B$663,0)+1,1)),"NaN",INDEX('[6]Download-XPop'!AY$4:AY$663, MATCH($B141,'[6]Download-XPop'!$B$4:$B$663,0)+1,1))</f>
        <v>1</v>
      </c>
      <c r="AY141" s="17">
        <f>IF(ISNA(INDEX('[6]Download-XPop'!$AY$4:$AY$663, MATCH($B141,'[6]Download-XPop'!$B$4:$B$663,0)+1,1)),"NaN",INDEX('[6]Download-XPop'!AZ$4:AZ$663, MATCH($B141,'[6]Download-XPop'!$B$4:$B$663,0)+1,1))</f>
        <v>1</v>
      </c>
    </row>
    <row r="142" spans="1:51" x14ac:dyDescent="0.2">
      <c r="A142" t="s">
        <v>1134</v>
      </c>
      <c r="B142" t="s">
        <v>521</v>
      </c>
      <c r="C142" t="s">
        <v>1133</v>
      </c>
      <c r="D142" t="s">
        <v>1316</v>
      </c>
      <c r="E142" t="s">
        <v>1316</v>
      </c>
      <c r="F142" t="s">
        <v>1316</v>
      </c>
      <c r="G142" t="s">
        <v>1316</v>
      </c>
      <c r="H142" t="s">
        <v>1316</v>
      </c>
      <c r="I142" t="s">
        <v>1316</v>
      </c>
      <c r="J142" t="s">
        <v>1316</v>
      </c>
      <c r="K142" t="s">
        <v>1316</v>
      </c>
      <c r="L142" t="s">
        <v>1316</v>
      </c>
      <c r="M142" t="s">
        <v>1316</v>
      </c>
      <c r="N142" t="s">
        <v>1316</v>
      </c>
      <c r="O142" t="s">
        <v>1316</v>
      </c>
      <c r="P142" t="s">
        <v>1316</v>
      </c>
      <c r="Q142" t="s">
        <v>1316</v>
      </c>
      <c r="R142" t="s">
        <v>1316</v>
      </c>
      <c r="S142" t="s">
        <v>1316</v>
      </c>
      <c r="T142" t="s">
        <v>1316</v>
      </c>
      <c r="U142" t="s">
        <v>1316</v>
      </c>
      <c r="V142" t="s">
        <v>1316</v>
      </c>
      <c r="W142" t="s">
        <v>1316</v>
      </c>
      <c r="X142" s="17">
        <v>6.6600000000000003E-4</v>
      </c>
      <c r="Y142" s="17">
        <v>1.75E-3</v>
      </c>
      <c r="Z142" s="17">
        <v>0.193</v>
      </c>
      <c r="AA142" s="17">
        <v>3.64</v>
      </c>
      <c r="AB142" s="17">
        <v>3.96</v>
      </c>
      <c r="AC142" s="17">
        <v>4.5</v>
      </c>
      <c r="AD142" s="17">
        <v>4.5999999999999996</v>
      </c>
      <c r="AE142" s="17">
        <v>4.62</v>
      </c>
      <c r="AF142" s="17">
        <v>5.37</v>
      </c>
      <c r="AG142" s="17">
        <v>10.5</v>
      </c>
      <c r="AH142" s="17">
        <v>12.4</v>
      </c>
      <c r="AI142" s="17">
        <v>12.9</v>
      </c>
      <c r="AJ142" s="17">
        <v>13.6</v>
      </c>
      <c r="AK142" s="17">
        <v>13.9</v>
      </c>
      <c r="AL142" s="17">
        <v>12.3</v>
      </c>
      <c r="AM142" s="17">
        <v>12.6</v>
      </c>
      <c r="AN142" s="17">
        <v>13.1</v>
      </c>
      <c r="AO142" s="17">
        <v>12.1</v>
      </c>
      <c r="AP142" s="17">
        <v>10.4</v>
      </c>
      <c r="AQ142" s="17">
        <v>11.1</v>
      </c>
      <c r="AR142" s="17">
        <v>12.4</v>
      </c>
      <c r="AS142" s="17">
        <v>11.7</v>
      </c>
      <c r="AT142" s="17">
        <v>12.1</v>
      </c>
      <c r="AU142" s="17">
        <v>12.6</v>
      </c>
      <c r="AV142" s="17">
        <v>14</v>
      </c>
      <c r="AW142" s="17">
        <v>18.8</v>
      </c>
      <c r="AX142" s="17">
        <f>IF(ISNA(INDEX('[6]Download-XPop'!$AY$4:$AY$663, MATCH($B142,'[6]Download-XPop'!$B$4:$B$663,0)+1,1)),"NaN",INDEX('[6]Download-XPop'!AY$4:AY$663, MATCH($B142,'[6]Download-XPop'!$B$4:$B$663,0)+1,1))</f>
        <v>19.923827563342002</v>
      </c>
      <c r="AY142" s="17">
        <f>IF(ISNA(INDEX('[6]Download-XPop'!$AY$4:$AY$663, MATCH($B142,'[6]Download-XPop'!$B$4:$B$663,0)+1,1)),"NaN",INDEX('[6]Download-XPop'!AZ$4:AZ$663, MATCH($B142,'[6]Download-XPop'!$B$4:$B$663,0)+1,1))</f>
        <v>18.499034887352799</v>
      </c>
    </row>
    <row r="143" spans="1:51" x14ac:dyDescent="0.2">
      <c r="A143" t="s">
        <v>512</v>
      </c>
      <c r="B143" t="s">
        <v>516</v>
      </c>
      <c r="C143" t="s">
        <v>979</v>
      </c>
      <c r="D143" s="17">
        <v>0.84699999999999998</v>
      </c>
      <c r="E143" s="17">
        <v>0.84499999999999997</v>
      </c>
      <c r="F143" s="17">
        <v>0.76900000000000002</v>
      </c>
      <c r="G143" s="17">
        <v>0.67900000000000005</v>
      </c>
      <c r="H143" s="17">
        <v>0.73299999999999998</v>
      </c>
      <c r="I143" s="17">
        <v>0.65400000000000003</v>
      </c>
      <c r="J143" s="17">
        <v>0.73199999999999998</v>
      </c>
      <c r="K143" s="17">
        <v>0.748</v>
      </c>
      <c r="L143" s="17">
        <v>0.68799999999999994</v>
      </c>
      <c r="M143" s="17">
        <v>0.64900000000000002</v>
      </c>
      <c r="N143" s="17">
        <v>0.64400000000000002</v>
      </c>
      <c r="O143" s="17">
        <v>0.82899999999999996</v>
      </c>
      <c r="P143" s="17">
        <v>1</v>
      </c>
      <c r="Q143" s="17">
        <v>1.1599999999999999</v>
      </c>
      <c r="R143" s="17">
        <v>1.33</v>
      </c>
      <c r="S143" s="17">
        <v>1.37</v>
      </c>
      <c r="T143" s="17">
        <v>1.06</v>
      </c>
      <c r="U143" s="17">
        <v>0.91600000000000004</v>
      </c>
      <c r="V143" s="17">
        <v>0.90800000000000003</v>
      </c>
      <c r="W143" s="17">
        <v>0.97299999999999998</v>
      </c>
      <c r="X143" s="17">
        <v>0.83</v>
      </c>
      <c r="Y143" s="17">
        <v>0.86</v>
      </c>
      <c r="Z143" s="17">
        <v>0.80700000000000005</v>
      </c>
      <c r="AA143" s="17">
        <v>0.86299999999999999</v>
      </c>
      <c r="AB143" s="17">
        <v>0.84599999999999997</v>
      </c>
      <c r="AC143" s="17">
        <v>0.76100000000000001</v>
      </c>
      <c r="AD143" s="17">
        <v>0.78</v>
      </c>
      <c r="AE143" s="17">
        <v>0.89</v>
      </c>
      <c r="AF143" s="17">
        <v>0.89900000000000002</v>
      </c>
      <c r="AG143" s="17">
        <v>0.93899999999999995</v>
      </c>
      <c r="AH143" s="17">
        <v>1.0900000000000001</v>
      </c>
      <c r="AI143" s="17">
        <v>1.1200000000000001</v>
      </c>
      <c r="AJ143" s="17">
        <v>1.06</v>
      </c>
      <c r="AK143" s="17">
        <v>0.88600000000000001</v>
      </c>
      <c r="AL143" s="17">
        <v>0.80500000000000005</v>
      </c>
      <c r="AM143" s="17">
        <v>0.80400000000000005</v>
      </c>
      <c r="AN143" s="17">
        <v>0.79700000000000004</v>
      </c>
      <c r="AO143" s="17">
        <v>0.73099999999999998</v>
      </c>
      <c r="AP143" s="17">
        <v>0.68300000000000005</v>
      </c>
      <c r="AQ143" s="17">
        <v>0.72</v>
      </c>
      <c r="AR143" s="17">
        <v>0.755</v>
      </c>
      <c r="AS143" s="17">
        <v>0.71899999999999997</v>
      </c>
      <c r="AT143" s="17">
        <v>0.77800000000000002</v>
      </c>
      <c r="AU143" s="17">
        <v>0.753</v>
      </c>
      <c r="AV143" s="17">
        <v>0.754</v>
      </c>
      <c r="AW143" s="17">
        <v>0.90200000000000002</v>
      </c>
      <c r="AX143" s="17">
        <f>IF(ISNA(INDEX('[6]Download-XPop'!$AY$4:$AY$663, MATCH($B143,'[6]Download-XPop'!$B$4:$B$663,0)+1,1)),"NaN",INDEX('[6]Download-XPop'!AY$4:AY$663, MATCH($B143,'[6]Download-XPop'!$B$4:$B$663,0)+1,1))</f>
        <v>0.90403512795035901</v>
      </c>
      <c r="AY143" s="17">
        <f>IF(ISNA(INDEX('[6]Download-XPop'!$AY$4:$AY$663, MATCH($B143,'[6]Download-XPop'!$B$4:$B$663,0)+1,1)),"NaN",INDEX('[6]Download-XPop'!AZ$4:AZ$663, MATCH($B143,'[6]Download-XPop'!$B$4:$B$663,0)+1,1))</f>
        <v>0.88739742109565301</v>
      </c>
    </row>
    <row r="144" spans="1:51" x14ac:dyDescent="0.2">
      <c r="A144" t="s">
        <v>562</v>
      </c>
      <c r="B144" t="s">
        <v>565</v>
      </c>
      <c r="C144" t="s">
        <v>1132</v>
      </c>
      <c r="D144">
        <v>4</v>
      </c>
      <c r="E144">
        <v>4</v>
      </c>
      <c r="F144" s="17">
        <v>3.73</v>
      </c>
      <c r="G144" s="17">
        <v>3.33</v>
      </c>
      <c r="H144" s="17">
        <v>3.34</v>
      </c>
      <c r="I144" s="17">
        <v>3.2</v>
      </c>
      <c r="J144" s="17">
        <v>3.37</v>
      </c>
      <c r="K144" s="17">
        <v>3.29</v>
      </c>
      <c r="L144" s="17">
        <v>3.08</v>
      </c>
      <c r="M144" s="17">
        <v>2.97</v>
      </c>
      <c r="N144" s="17">
        <v>2.9</v>
      </c>
      <c r="O144" s="17">
        <v>3.2</v>
      </c>
      <c r="P144" s="17">
        <v>3.27</v>
      </c>
      <c r="Q144" s="17">
        <v>3.26</v>
      </c>
      <c r="R144" s="17">
        <v>3.48</v>
      </c>
      <c r="S144" s="17">
        <v>3.76</v>
      </c>
      <c r="T144" s="17">
        <v>3.22</v>
      </c>
      <c r="U144" s="17">
        <v>2.91</v>
      </c>
      <c r="V144" s="17">
        <v>2.9</v>
      </c>
      <c r="W144">
        <v>3</v>
      </c>
      <c r="X144" s="17">
        <v>4.3099999999999996</v>
      </c>
      <c r="Y144" s="17">
        <v>8.01</v>
      </c>
      <c r="Z144" s="17">
        <v>35.799999999999997</v>
      </c>
      <c r="AA144" s="17">
        <v>295</v>
      </c>
      <c r="AB144" s="17">
        <v>413</v>
      </c>
      <c r="AC144" s="17">
        <v>449</v>
      </c>
      <c r="AD144" s="17">
        <v>548</v>
      </c>
      <c r="AE144" s="17">
        <v>790</v>
      </c>
      <c r="AF144" s="17">
        <v>841</v>
      </c>
      <c r="AG144" s="17">
        <v>1020</v>
      </c>
      <c r="AH144" s="17">
        <v>1080</v>
      </c>
      <c r="AI144" s="17">
        <v>1100</v>
      </c>
      <c r="AJ144" s="17">
        <v>1110</v>
      </c>
      <c r="AK144" s="17">
        <v>1150</v>
      </c>
      <c r="AL144" s="17">
        <v>1190</v>
      </c>
      <c r="AM144" s="17">
        <v>1210</v>
      </c>
      <c r="AN144" s="17">
        <v>1180</v>
      </c>
      <c r="AO144" s="17">
        <v>1170</v>
      </c>
      <c r="AP144" s="17">
        <v>1170</v>
      </c>
      <c r="AQ144" s="17">
        <v>1440</v>
      </c>
      <c r="AR144" s="17">
        <v>1360</v>
      </c>
      <c r="AS144" s="17">
        <v>1270</v>
      </c>
      <c r="AT144" s="17">
        <v>1360</v>
      </c>
      <c r="AU144" s="17">
        <v>1520</v>
      </c>
      <c r="AV144" s="17">
        <v>1820</v>
      </c>
      <c r="AW144" s="17">
        <v>1970</v>
      </c>
      <c r="AX144" s="17">
        <f>IF(ISNA(INDEX('[6]Download-XPop'!$AY$4:$AY$663, MATCH($B144,'[6]Download-XPop'!$B$4:$B$663,0)+1,1)),"NaN",INDEX('[6]Download-XPop'!AY$4:AY$663, MATCH($B144,'[6]Download-XPop'!$B$4:$B$663,0)+1,1))</f>
        <v>2140.2908640611599</v>
      </c>
      <c r="AY144" s="17">
        <f>IF(ISNA(INDEX('[6]Download-XPop'!$AY$4:$AY$663, MATCH($B144,'[6]Download-XPop'!$B$4:$B$663,0)+1,1)),"NaN",INDEX('[6]Download-XPop'!AZ$4:AZ$663, MATCH($B144,'[6]Download-XPop'!$B$4:$B$663,0)+1,1))</f>
        <v>2439.7772370725902</v>
      </c>
    </row>
    <row r="145" spans="1:51" x14ac:dyDescent="0.2">
      <c r="A145" t="s">
        <v>575</v>
      </c>
      <c r="B145" t="s">
        <v>926</v>
      </c>
      <c r="C145" t="s">
        <v>983</v>
      </c>
      <c r="D145" s="17">
        <v>2</v>
      </c>
      <c r="E145" s="17">
        <v>1.96</v>
      </c>
      <c r="F145" s="17">
        <v>1.92</v>
      </c>
      <c r="G145" s="17">
        <v>1.96</v>
      </c>
      <c r="H145" s="17">
        <v>2.0499999999999998</v>
      </c>
      <c r="I145" s="17">
        <v>2.17</v>
      </c>
      <c r="J145" s="17">
        <v>2.61</v>
      </c>
      <c r="K145" s="17">
        <v>2.7</v>
      </c>
      <c r="L145" s="17">
        <v>2.7</v>
      </c>
      <c r="M145" s="17">
        <v>2.7</v>
      </c>
      <c r="N145" s="17">
        <v>2.7</v>
      </c>
      <c r="O145" s="17">
        <v>2.7</v>
      </c>
      <c r="P145" s="17">
        <v>2.7</v>
      </c>
      <c r="Q145" s="17">
        <v>2.7</v>
      </c>
      <c r="R145" s="17">
        <v>2.7</v>
      </c>
      <c r="S145" s="17">
        <v>2.7</v>
      </c>
      <c r="T145" s="17">
        <v>2.7</v>
      </c>
      <c r="U145" s="17">
        <v>2.7</v>
      </c>
      <c r="V145" s="17">
        <v>2.7</v>
      </c>
      <c r="W145" s="17">
        <v>2.7</v>
      </c>
      <c r="X145" s="17">
        <v>2.7</v>
      </c>
      <c r="Y145" s="17">
        <v>2.7</v>
      </c>
      <c r="Z145" s="17">
        <v>2.7</v>
      </c>
      <c r="AA145" s="17">
        <v>2.7</v>
      </c>
      <c r="AB145" s="17">
        <v>2.7</v>
      </c>
      <c r="AC145" s="17">
        <v>2.7</v>
      </c>
      <c r="AD145" s="17">
        <v>2.7</v>
      </c>
      <c r="AE145" s="17">
        <v>2.7</v>
      </c>
      <c r="AF145" s="17">
        <v>2.7</v>
      </c>
      <c r="AG145" s="17">
        <v>2.7</v>
      </c>
      <c r="AH145" s="17">
        <v>2.7</v>
      </c>
      <c r="AI145" s="17">
        <v>2.7</v>
      </c>
      <c r="AJ145" s="17">
        <v>2.7</v>
      </c>
      <c r="AK145" s="17">
        <v>2.7</v>
      </c>
      <c r="AL145" s="17">
        <v>2.7</v>
      </c>
      <c r="AM145" s="17">
        <v>2.7</v>
      </c>
      <c r="AN145" s="17">
        <v>2.7</v>
      </c>
      <c r="AO145" s="17">
        <v>2.7</v>
      </c>
      <c r="AP145" s="17">
        <v>2.7</v>
      </c>
      <c r="AQ145" s="17">
        <v>2.7</v>
      </c>
      <c r="AR145" s="17">
        <v>2.7</v>
      </c>
      <c r="AS145" s="17">
        <v>2.7</v>
      </c>
      <c r="AT145" s="17">
        <v>2.7</v>
      </c>
      <c r="AU145" s="17">
        <v>2.7</v>
      </c>
      <c r="AV145" s="17">
        <v>2.7</v>
      </c>
      <c r="AW145" s="17">
        <v>2.7</v>
      </c>
      <c r="AX145" s="17">
        <f>IF(ISNA(INDEX('[6]Download-XPop'!$AY$4:$AY$663, MATCH($B145,'[6]Download-XPop'!$B$4:$B$663,0)+1,1)),"NaN",INDEX('[6]Download-XPop'!AY$4:AY$663, MATCH($B145,'[6]Download-XPop'!$B$4:$B$663,0)+1,1))</f>
        <v>2.7</v>
      </c>
      <c r="AY145" s="17">
        <f>IF(ISNA(INDEX('[6]Download-XPop'!$AY$4:$AY$663, MATCH($B145,'[6]Download-XPop'!$B$4:$B$663,0)+1,1)),"NaN",INDEX('[6]Download-XPop'!AZ$4:AZ$663, MATCH($B145,'[6]Download-XPop'!$B$4:$B$663,0)+1,1))</f>
        <v>2.7</v>
      </c>
    </row>
    <row r="146" spans="1:51" x14ac:dyDescent="0.2">
      <c r="A146" t="s">
        <v>507</v>
      </c>
      <c r="B146" t="s">
        <v>511</v>
      </c>
      <c r="C146" t="s">
        <v>1135</v>
      </c>
      <c r="D146" s="17">
        <v>5.0599999999999996</v>
      </c>
      <c r="E146" s="17">
        <v>5.05</v>
      </c>
      <c r="F146" s="17">
        <v>4.59</v>
      </c>
      <c r="G146" s="17">
        <v>4.1100000000000003</v>
      </c>
      <c r="H146" s="17">
        <v>4.37</v>
      </c>
      <c r="I146" s="17">
        <v>4.05</v>
      </c>
      <c r="J146" s="17">
        <v>4.42</v>
      </c>
      <c r="K146" s="17">
        <v>4.5</v>
      </c>
      <c r="L146" s="17">
        <v>4.17</v>
      </c>
      <c r="M146" s="17">
        <v>3.9</v>
      </c>
      <c r="N146" s="17">
        <v>3.94</v>
      </c>
      <c r="O146" s="17">
        <v>5.17</v>
      </c>
      <c r="P146" s="17">
        <v>6.02</v>
      </c>
      <c r="Q146" s="17">
        <v>7.11</v>
      </c>
      <c r="R146" s="17">
        <v>8.81</v>
      </c>
      <c r="S146" s="17">
        <v>10.1</v>
      </c>
      <c r="T146" s="17">
        <v>9.1</v>
      </c>
      <c r="U146" s="17">
        <v>8.36</v>
      </c>
      <c r="V146" s="17">
        <v>8.2100000000000009</v>
      </c>
      <c r="W146" s="17">
        <v>8.49</v>
      </c>
      <c r="X146" s="17">
        <v>8.24</v>
      </c>
      <c r="Y146" s="17">
        <v>8.7100000000000009</v>
      </c>
      <c r="Z146" s="17">
        <v>8.5399999999999991</v>
      </c>
      <c r="AA146" s="17">
        <v>9.3000000000000007</v>
      </c>
      <c r="AB146" s="17">
        <v>9.1999999999999993</v>
      </c>
      <c r="AC146" s="17">
        <v>8.5399999999999991</v>
      </c>
      <c r="AD146" s="17">
        <v>8.7200000000000006</v>
      </c>
      <c r="AE146" s="17">
        <v>9.5299999999999994</v>
      </c>
      <c r="AF146" s="17">
        <v>9.6</v>
      </c>
      <c r="AG146" s="17">
        <v>9.8000000000000007</v>
      </c>
      <c r="AH146" s="17">
        <v>10.6</v>
      </c>
      <c r="AI146" s="17">
        <v>11.3</v>
      </c>
      <c r="AJ146" s="17">
        <v>11</v>
      </c>
      <c r="AK146" s="17">
        <v>9.57</v>
      </c>
      <c r="AL146" s="17">
        <v>8.8699999999999992</v>
      </c>
      <c r="AM146" s="17">
        <v>8.8699999999999992</v>
      </c>
      <c r="AN146" s="17">
        <v>8.8000000000000007</v>
      </c>
      <c r="AO146" s="17">
        <v>8.19</v>
      </c>
      <c r="AP146" s="17">
        <v>7.75</v>
      </c>
      <c r="AQ146" s="17">
        <v>8.06</v>
      </c>
      <c r="AR146" s="17">
        <v>8.42</v>
      </c>
      <c r="AS146" s="17">
        <v>8.09</v>
      </c>
      <c r="AT146" s="17">
        <v>8.6300000000000008</v>
      </c>
      <c r="AU146" s="17">
        <v>8.41</v>
      </c>
      <c r="AV146" s="17">
        <v>8.41</v>
      </c>
      <c r="AW146" s="17">
        <v>9.76</v>
      </c>
      <c r="AX146" s="17">
        <f>IF(ISNA(INDEX('[6]Download-XPop'!$AY$4:$AY$663, MATCH($B146,'[6]Download-XPop'!$B$4:$B$663,0)+1,1)),"NaN",INDEX('[6]Download-XPop'!AY$4:AY$663, MATCH($B146,'[6]Download-XPop'!$B$4:$B$663,0)+1,1))</f>
        <v>9.8074760315024996</v>
      </c>
      <c r="AY146" s="17">
        <f>IF(ISNA(INDEX('[6]Download-XPop'!$AY$4:$AY$663, MATCH($B146,'[6]Download-XPop'!$B$4:$B$663,0)+1,1)),"NaN",INDEX('[6]Download-XPop'!AZ$4:AZ$663, MATCH($B146,'[6]Download-XPop'!$B$4:$B$663,0)+1,1))</f>
        <v>9.6919978888288991</v>
      </c>
    </row>
    <row r="147" spans="1:51" x14ac:dyDescent="0.2">
      <c r="A147" t="s">
        <v>566</v>
      </c>
      <c r="B147" t="s">
        <v>569</v>
      </c>
      <c r="C147" t="s">
        <v>1136</v>
      </c>
      <c r="D147" s="17">
        <v>2.8799999999999999E-2</v>
      </c>
      <c r="E147" s="17">
        <v>2.8299999999999999E-2</v>
      </c>
      <c r="F147" s="17">
        <v>2.7099999999999999E-2</v>
      </c>
      <c r="G147" s="17">
        <v>2.4500000000000001E-2</v>
      </c>
      <c r="H147" s="17">
        <v>2.5399999999999999E-2</v>
      </c>
      <c r="I147" s="17">
        <v>2.5600000000000001E-2</v>
      </c>
      <c r="J147" s="17">
        <v>3.0200000000000001E-2</v>
      </c>
      <c r="K147" s="17">
        <v>3.04E-2</v>
      </c>
      <c r="L147" s="17">
        <v>0.03</v>
      </c>
      <c r="M147" s="17">
        <v>0.03</v>
      </c>
      <c r="N147" s="17">
        <v>3.2399999999999998E-2</v>
      </c>
      <c r="O147" s="17">
        <v>3.5299999999999998E-2</v>
      </c>
      <c r="P147" s="17">
        <v>3.78E-2</v>
      </c>
      <c r="Q147" s="17">
        <v>4.02E-2</v>
      </c>
      <c r="R147" s="17">
        <v>4.24E-2</v>
      </c>
      <c r="S147" s="17">
        <v>4.3200000000000002E-2</v>
      </c>
      <c r="T147" s="17">
        <v>4.0399999999999998E-2</v>
      </c>
      <c r="U147" s="17">
        <v>0.29099999999999998</v>
      </c>
      <c r="V147" s="17">
        <v>0.52500000000000002</v>
      </c>
      <c r="W147" s="17">
        <v>0.745</v>
      </c>
      <c r="X147" s="17">
        <v>0.92900000000000005</v>
      </c>
      <c r="Y147" s="17">
        <v>1.43</v>
      </c>
      <c r="Z147" s="17">
        <v>2.52</v>
      </c>
      <c r="AA147" s="17">
        <v>3.87</v>
      </c>
      <c r="AB147" s="17">
        <v>6.04</v>
      </c>
      <c r="AC147" s="17">
        <v>9.02</v>
      </c>
      <c r="AD147" s="17">
        <v>11.3</v>
      </c>
      <c r="AE147" s="17">
        <v>11.5</v>
      </c>
      <c r="AF147" s="17">
        <v>11.9</v>
      </c>
      <c r="AG147" s="17">
        <v>12.8</v>
      </c>
      <c r="AH147" s="17">
        <v>15.2</v>
      </c>
      <c r="AI147" s="17">
        <v>20.7</v>
      </c>
      <c r="AJ147" s="17">
        <v>23.7</v>
      </c>
      <c r="AK147" s="17">
        <v>23.8</v>
      </c>
      <c r="AL147" s="17">
        <v>22.6</v>
      </c>
      <c r="AM147" s="17">
        <v>23.1</v>
      </c>
      <c r="AN147" s="17">
        <v>25.4</v>
      </c>
      <c r="AO147" s="17">
        <v>25.8</v>
      </c>
      <c r="AP147" s="17">
        <v>24.3</v>
      </c>
      <c r="AQ147" s="17">
        <v>27.5</v>
      </c>
      <c r="AR147" s="17">
        <v>34</v>
      </c>
      <c r="AS147" s="17">
        <v>29.1</v>
      </c>
      <c r="AT147" s="17">
        <v>28.4</v>
      </c>
      <c r="AU147" s="17">
        <v>30.1</v>
      </c>
      <c r="AV147" s="17">
        <v>31.4</v>
      </c>
      <c r="AW147" s="17">
        <v>40</v>
      </c>
      <c r="AX147" s="17">
        <f>IF(ISNA(INDEX('[6]Download-XPop'!$AY$4:$AY$663, MATCH($B147,'[6]Download-XPop'!$B$4:$B$663,0)+1,1)),"NaN",INDEX('[6]Download-XPop'!AY$4:AY$663, MATCH($B147,'[6]Download-XPop'!$B$4:$B$663,0)+1,1))</f>
        <v>63.056232731037099</v>
      </c>
      <c r="AY147" s="17">
        <f>IF(ISNA(INDEX('[6]Download-XPop'!$AY$4:$AY$663, MATCH($B147,'[6]Download-XPop'!$B$4:$B$663,0)+1,1)),"NaN",INDEX('[6]Download-XPop'!AZ$4:AZ$663, MATCH($B147,'[6]Download-XPop'!$B$4:$B$663,0)+1,1))</f>
        <v>63.584322913398999</v>
      </c>
    </row>
    <row r="148" spans="1:51" x14ac:dyDescent="0.2">
      <c r="A148" t="s">
        <v>554</v>
      </c>
      <c r="B148" t="s">
        <v>558</v>
      </c>
      <c r="C148" t="s">
        <v>1008</v>
      </c>
      <c r="D148" s="17">
        <v>4.76</v>
      </c>
      <c r="E148" s="17">
        <v>4.76</v>
      </c>
      <c r="F148" s="17">
        <v>5.46</v>
      </c>
      <c r="G148" s="17">
        <v>4.93</v>
      </c>
      <c r="H148" s="17">
        <v>4.8600000000000003</v>
      </c>
      <c r="I148" s="17">
        <v>6.38</v>
      </c>
      <c r="J148" s="17">
        <v>6.71</v>
      </c>
      <c r="K148" s="17">
        <v>7.07</v>
      </c>
      <c r="L148" s="17">
        <v>6.8</v>
      </c>
      <c r="M148" s="17">
        <v>6.59</v>
      </c>
      <c r="N148" s="17">
        <v>6.54</v>
      </c>
      <c r="O148" s="17">
        <v>7.22</v>
      </c>
      <c r="P148" s="17">
        <v>7.71</v>
      </c>
      <c r="Q148" s="17">
        <v>7.96</v>
      </c>
      <c r="R148" s="17">
        <v>8.3000000000000007</v>
      </c>
      <c r="S148" s="17">
        <v>8.4700000000000006</v>
      </c>
      <c r="T148" s="17">
        <v>7.33</v>
      </c>
      <c r="U148" s="17">
        <v>6.65</v>
      </c>
      <c r="V148" s="17">
        <v>6.39</v>
      </c>
      <c r="W148" s="17">
        <v>6.7</v>
      </c>
      <c r="X148" s="17">
        <v>6.36</v>
      </c>
      <c r="Y148" s="17">
        <v>6.24</v>
      </c>
      <c r="Z148" s="17">
        <v>6.05</v>
      </c>
      <c r="AA148" s="17">
        <v>6.11</v>
      </c>
      <c r="AB148" s="17">
        <v>5.94</v>
      </c>
      <c r="AC148" s="17">
        <v>5.67</v>
      </c>
      <c r="AD148" s="17">
        <v>5.83</v>
      </c>
      <c r="AE148" s="17">
        <v>123</v>
      </c>
      <c r="AF148" s="17">
        <v>272</v>
      </c>
      <c r="AG148" s="17">
        <v>333</v>
      </c>
      <c r="AH148" s="17">
        <v>351</v>
      </c>
      <c r="AI148" s="17">
        <v>465</v>
      </c>
      <c r="AJ148" s="17">
        <v>543</v>
      </c>
      <c r="AK148" s="17">
        <v>778</v>
      </c>
      <c r="AL148" s="17">
        <v>885</v>
      </c>
      <c r="AM148" s="17">
        <v>1030</v>
      </c>
      <c r="AN148" s="17">
        <v>1220</v>
      </c>
      <c r="AO148" s="17">
        <v>1280</v>
      </c>
      <c r="AP148" s="17">
        <v>1130</v>
      </c>
      <c r="AQ148" s="17">
        <v>1030</v>
      </c>
      <c r="AR148" s="17">
        <v>960</v>
      </c>
      <c r="AS148" s="17">
        <v>800</v>
      </c>
      <c r="AT148" s="17">
        <v>840</v>
      </c>
      <c r="AU148" s="17">
        <v>934</v>
      </c>
      <c r="AV148" s="17">
        <v>984</v>
      </c>
      <c r="AW148" s="17">
        <v>1160</v>
      </c>
      <c r="AX148" s="17">
        <f>IF(ISNA(INDEX('[6]Download-XPop'!$AY$4:$AY$663, MATCH($B148,'[6]Download-XPop'!$B$4:$B$663,0)+1,1)),"NaN",INDEX('[6]Download-XPop'!AY$4:AY$663, MATCH($B148,'[6]Download-XPop'!$B$4:$B$663,0)+1,1))</f>
        <v>1234.8695166666701</v>
      </c>
      <c r="AY148" s="17">
        <f>IF(ISNA(INDEX('[6]Download-XPop'!$AY$4:$AY$663, MATCH($B148,'[6]Download-XPop'!$B$4:$B$663,0)+1,1)),"NaN",INDEX('[6]Download-XPop'!AZ$4:AZ$663, MATCH($B148,'[6]Download-XPop'!$B$4:$B$663,0)+1,1))</f>
        <v>1360.35870704085</v>
      </c>
    </row>
    <row r="149" spans="1:51" x14ac:dyDescent="0.2">
      <c r="A149" t="s">
        <v>589</v>
      </c>
      <c r="B149" t="s">
        <v>592</v>
      </c>
      <c r="C149" t="s">
        <v>1140</v>
      </c>
      <c r="D149" s="17">
        <v>0.71599999999999997</v>
      </c>
      <c r="E149" s="17">
        <v>0.71299999999999997</v>
      </c>
      <c r="F149" s="17">
        <v>0.77300000000000002</v>
      </c>
      <c r="G149" s="17">
        <v>0.69399999999999995</v>
      </c>
      <c r="H149" s="17">
        <v>0.67900000000000005</v>
      </c>
      <c r="I149" s="17">
        <v>0.74</v>
      </c>
      <c r="J149" s="17">
        <v>0.87</v>
      </c>
      <c r="K149" s="17">
        <v>0.87</v>
      </c>
      <c r="L149" s="17">
        <v>0.87</v>
      </c>
      <c r="M149" s="17">
        <v>0.84199999999999997</v>
      </c>
      <c r="N149" s="17">
        <v>0.77900000000000003</v>
      </c>
      <c r="O149" s="17">
        <v>0.878</v>
      </c>
      <c r="P149" s="17">
        <v>1.0900000000000001</v>
      </c>
      <c r="Q149" s="17">
        <v>1.1100000000000001</v>
      </c>
      <c r="R149" s="17">
        <v>1.48</v>
      </c>
      <c r="S149" s="17">
        <v>2.23</v>
      </c>
      <c r="T149" s="17">
        <v>2.29</v>
      </c>
      <c r="U149" s="17">
        <v>2.04</v>
      </c>
      <c r="V149" s="17">
        <v>2.27</v>
      </c>
      <c r="W149" s="17">
        <v>2.62</v>
      </c>
      <c r="X149" s="17">
        <v>2.59</v>
      </c>
      <c r="Y149" s="17">
        <v>2.76</v>
      </c>
      <c r="Z149" s="17">
        <v>2.85</v>
      </c>
      <c r="AA149" s="17">
        <v>3.27</v>
      </c>
      <c r="AB149" s="17">
        <v>3.55</v>
      </c>
      <c r="AC149" s="17">
        <v>3.63</v>
      </c>
      <c r="AD149" s="17">
        <v>4.3</v>
      </c>
      <c r="AE149" s="17">
        <v>4.6100000000000003</v>
      </c>
      <c r="AF149" s="17">
        <v>5.53</v>
      </c>
      <c r="AG149" s="17">
        <v>6.11</v>
      </c>
      <c r="AH149" s="17">
        <v>6.94</v>
      </c>
      <c r="AI149" s="17">
        <v>8.61</v>
      </c>
      <c r="AJ149" s="17">
        <v>10.5</v>
      </c>
      <c r="AK149" s="17">
        <v>7.56</v>
      </c>
      <c r="AL149" s="17">
        <v>6.46</v>
      </c>
      <c r="AM149" s="17">
        <v>6.36</v>
      </c>
      <c r="AN149" s="17">
        <v>6.77</v>
      </c>
      <c r="AO149" s="17">
        <v>7.05</v>
      </c>
      <c r="AP149" s="17">
        <v>8.26</v>
      </c>
      <c r="AQ149" s="17">
        <v>8.4700000000000006</v>
      </c>
      <c r="AR149" s="17">
        <v>7.32</v>
      </c>
      <c r="AS149" s="17">
        <v>7.26</v>
      </c>
      <c r="AT149" s="17">
        <v>8.2100000000000009</v>
      </c>
      <c r="AU149" s="17">
        <v>9.66</v>
      </c>
      <c r="AV149" s="17">
        <v>10.9</v>
      </c>
      <c r="AW149" s="17">
        <v>12.8</v>
      </c>
      <c r="AX149" s="17">
        <f>IF(ISNA(INDEX('[6]Download-XPop'!$AY$4:$AY$663, MATCH($B149,'[6]Download-XPop'!$B$4:$B$663,0)+1,1)),"NaN",INDEX('[6]Download-XPop'!AY$4:AY$663, MATCH($B149,'[6]Download-XPop'!$B$4:$B$663,0)+1,1))</f>
        <v>14.708766666666699</v>
      </c>
      <c r="AY149" s="17">
        <f>IF(ISNA(INDEX('[6]Download-XPop'!$AY$4:$AY$663, MATCH($B149,'[6]Download-XPop'!$B$4:$B$663,0)+1,1)),"NaN",INDEX('[6]Download-XPop'!AZ$4:AZ$663, MATCH($B149,'[6]Download-XPop'!$B$4:$B$663,0)+1,1))</f>
        <v>13.312900000000001</v>
      </c>
    </row>
    <row r="150" spans="1:51" x14ac:dyDescent="0.2">
      <c r="A150" t="s">
        <v>622</v>
      </c>
      <c r="B150" t="s">
        <v>626</v>
      </c>
      <c r="C150" t="s">
        <v>986</v>
      </c>
      <c r="D150" s="17">
        <v>0.89300000000000002</v>
      </c>
      <c r="E150" s="17">
        <v>0.88100000000000001</v>
      </c>
      <c r="F150" s="17">
        <v>0.81899999999999995</v>
      </c>
      <c r="G150" s="17">
        <v>0.70399999999999996</v>
      </c>
      <c r="H150" s="17">
        <v>0.63800000000000001</v>
      </c>
      <c r="I150" s="17">
        <v>0.76400000000000001</v>
      </c>
      <c r="J150" s="17">
        <v>0.81799999999999995</v>
      </c>
      <c r="K150" s="17">
        <v>0.90200000000000002</v>
      </c>
      <c r="L150" s="17">
        <v>0.874</v>
      </c>
      <c r="M150" s="17">
        <v>0.89500000000000002</v>
      </c>
      <c r="N150" s="17">
        <v>0.878</v>
      </c>
      <c r="O150" s="17">
        <v>0.87</v>
      </c>
      <c r="P150" s="17">
        <v>0.98599999999999999</v>
      </c>
      <c r="Q150" s="17">
        <v>1.1100000000000001</v>
      </c>
      <c r="R150" s="17">
        <v>1.1399999999999999</v>
      </c>
      <c r="S150" s="17">
        <v>1.43</v>
      </c>
      <c r="T150" s="17">
        <v>1.5</v>
      </c>
      <c r="U150" s="17">
        <v>1.43</v>
      </c>
      <c r="V150" s="17">
        <v>1.28</v>
      </c>
      <c r="W150" s="17">
        <v>1.26</v>
      </c>
      <c r="X150" s="17">
        <v>1.28</v>
      </c>
      <c r="Y150" s="17">
        <v>1.28</v>
      </c>
      <c r="Z150" s="17">
        <v>1.36</v>
      </c>
      <c r="AA150" s="17">
        <v>1.47</v>
      </c>
      <c r="AB150" s="17">
        <v>1.37</v>
      </c>
      <c r="AC150" s="17">
        <v>1.35</v>
      </c>
      <c r="AD150" s="17">
        <v>1.28</v>
      </c>
      <c r="AE150" s="17">
        <v>1.35</v>
      </c>
      <c r="AF150" s="17">
        <v>1.59</v>
      </c>
      <c r="AG150" s="17">
        <v>1.55</v>
      </c>
      <c r="AH150" s="17">
        <v>1.72</v>
      </c>
      <c r="AI150" s="17">
        <v>1.93</v>
      </c>
      <c r="AJ150" s="17">
        <v>1.84</v>
      </c>
      <c r="AK150" s="17">
        <v>1.54</v>
      </c>
      <c r="AL150" s="17">
        <v>1.36</v>
      </c>
      <c r="AM150" s="17">
        <v>1.31</v>
      </c>
      <c r="AN150" s="17">
        <v>1.33</v>
      </c>
      <c r="AO150" s="17">
        <v>1.2</v>
      </c>
      <c r="AP150" s="17">
        <v>1.19</v>
      </c>
      <c r="AQ150" s="17">
        <v>1.28</v>
      </c>
      <c r="AR150" s="17">
        <v>1.0900000000000001</v>
      </c>
      <c r="AS150" s="17">
        <v>0.96899999999999997</v>
      </c>
      <c r="AT150" s="17">
        <v>0.96599999999999997</v>
      </c>
      <c r="AU150" s="17">
        <v>1.04</v>
      </c>
      <c r="AV150" s="17">
        <v>1.1100000000000001</v>
      </c>
      <c r="AW150" s="17">
        <v>1.33</v>
      </c>
      <c r="AX150" s="17">
        <f>IF(ISNA(INDEX('[6]Download-XPop'!$AY$4:$AY$663, MATCH($B150,'[6]Download-XPop'!$B$4:$B$663,0)+1,1)),"NaN",INDEX('[6]Download-XPop'!AY$4:AY$663, MATCH($B150,'[6]Download-XPop'!$B$4:$B$663,0)+1,1))</f>
        <v>1.3452139760194699</v>
      </c>
      <c r="AY150" s="17">
        <f>IF(ISNA(INDEX('[6]Download-XPop'!$AY$4:$AY$663, MATCH($B150,'[6]Download-XPop'!$B$4:$B$663,0)+1,1)),"NaN",INDEX('[6]Download-XPop'!AZ$4:AZ$663, MATCH($B150,'[6]Download-XPop'!$B$4:$B$663,0)+1,1))</f>
        <v>1.3137951612903229</v>
      </c>
    </row>
    <row r="151" spans="1:51" x14ac:dyDescent="0.2">
      <c r="A151" t="s">
        <v>617</v>
      </c>
      <c r="B151" t="s">
        <v>621</v>
      </c>
      <c r="C151" t="s">
        <v>1141</v>
      </c>
      <c r="D151" s="17">
        <v>10.1</v>
      </c>
      <c r="E151" s="17">
        <v>10.1</v>
      </c>
      <c r="F151" s="17">
        <v>10.1</v>
      </c>
      <c r="G151" s="17">
        <v>10.5</v>
      </c>
      <c r="H151" s="17">
        <v>10.6</v>
      </c>
      <c r="I151" s="17">
        <v>11</v>
      </c>
      <c r="J151" s="17">
        <v>12.5</v>
      </c>
      <c r="K151" s="17">
        <v>12.5</v>
      </c>
      <c r="L151" s="17">
        <v>12.1</v>
      </c>
      <c r="M151">
        <v>12</v>
      </c>
      <c r="N151">
        <v>12</v>
      </c>
      <c r="O151" s="17">
        <v>12.3</v>
      </c>
      <c r="P151" s="17">
        <v>13.2</v>
      </c>
      <c r="Q151" s="17">
        <v>14.5</v>
      </c>
      <c r="R151" s="17">
        <v>16.5</v>
      </c>
      <c r="S151" s="17">
        <v>18.2</v>
      </c>
      <c r="T151" s="17">
        <v>21.2</v>
      </c>
      <c r="U151" s="17">
        <v>21.8</v>
      </c>
      <c r="V151" s="17">
        <v>23.3</v>
      </c>
      <c r="W151" s="17">
        <v>27.2</v>
      </c>
      <c r="X151" s="17">
        <v>29.4</v>
      </c>
      <c r="Y151" s="17">
        <v>37.299999999999997</v>
      </c>
      <c r="Z151" s="17">
        <v>42.7</v>
      </c>
      <c r="AA151" s="17">
        <v>48.6</v>
      </c>
      <c r="AB151" s="17">
        <v>49.4</v>
      </c>
      <c r="AC151" s="17">
        <v>51.9</v>
      </c>
      <c r="AD151" s="17">
        <v>56.7</v>
      </c>
      <c r="AE151" s="17">
        <v>58</v>
      </c>
      <c r="AF151" s="17">
        <v>66</v>
      </c>
      <c r="AG151" s="17">
        <v>68.2</v>
      </c>
      <c r="AH151" s="17">
        <v>71.099999999999994</v>
      </c>
      <c r="AI151" s="17">
        <v>74.900000000000006</v>
      </c>
      <c r="AJ151" s="17">
        <v>77.900000000000006</v>
      </c>
      <c r="AK151" s="17">
        <v>76.099999999999994</v>
      </c>
      <c r="AL151" s="17">
        <v>73.7</v>
      </c>
      <c r="AM151" s="17">
        <v>71.400000000000006</v>
      </c>
      <c r="AN151" s="17">
        <v>72.8</v>
      </c>
      <c r="AO151" s="17">
        <v>66.400000000000006</v>
      </c>
      <c r="AP151" s="17">
        <v>69.8</v>
      </c>
      <c r="AQ151" s="17">
        <v>77.5</v>
      </c>
      <c r="AR151" s="17">
        <v>73.2</v>
      </c>
      <c r="AS151" s="17">
        <v>74</v>
      </c>
      <c r="AT151" s="17">
        <v>85.2</v>
      </c>
      <c r="AU151" s="17">
        <v>93</v>
      </c>
      <c r="AV151" s="17">
        <v>99.5</v>
      </c>
      <c r="AW151" s="17">
        <v>103</v>
      </c>
      <c r="AX151" s="17">
        <f>IF(ISNA(INDEX('[6]Download-XPop'!$AY$4:$AY$663, MATCH($B151,'[6]Download-XPop'!$B$4:$B$663,0)+1,1)),"NaN",INDEX('[6]Download-XPop'!AY$4:AY$663, MATCH($B151,'[6]Download-XPop'!$B$4:$B$663,0)+1,1))</f>
        <v>107.383815174654</v>
      </c>
      <c r="AY151" s="17">
        <f>IF(ISNA(INDEX('[6]Download-XPop'!$AY$4:$AY$663, MATCH($B151,'[6]Download-XPop'!$B$4:$B$663,0)+1,1)),"NaN",INDEX('[6]Download-XPop'!AZ$4:AZ$663, MATCH($B151,'[6]Download-XPop'!$B$4:$B$663,0)+1,1))</f>
        <v>104.511885242863</v>
      </c>
    </row>
    <row r="152" spans="1:51" x14ac:dyDescent="0.2">
      <c r="A152" t="s">
        <v>608</v>
      </c>
      <c r="B152" t="s">
        <v>612</v>
      </c>
      <c r="C152" t="s">
        <v>979</v>
      </c>
      <c r="D152" s="17">
        <v>1.64</v>
      </c>
      <c r="E152" s="17">
        <v>1.6</v>
      </c>
      <c r="F152" s="17">
        <v>1.46</v>
      </c>
      <c r="G152" s="17">
        <v>1.27</v>
      </c>
      <c r="H152" s="17">
        <v>1.22</v>
      </c>
      <c r="I152" s="17">
        <v>1.1499999999999999</v>
      </c>
      <c r="J152" s="17">
        <v>1.2</v>
      </c>
      <c r="K152" s="17">
        <v>1.1100000000000001</v>
      </c>
      <c r="L152" s="17">
        <v>0.98199999999999998</v>
      </c>
      <c r="M152" s="17">
        <v>0.91</v>
      </c>
      <c r="N152" s="17">
        <v>0.90200000000000002</v>
      </c>
      <c r="O152" s="17">
        <v>1.1299999999999999</v>
      </c>
      <c r="P152" s="17">
        <v>1.21</v>
      </c>
      <c r="Q152" s="17">
        <v>1.3</v>
      </c>
      <c r="R152" s="17">
        <v>1.46</v>
      </c>
      <c r="S152" s="17">
        <v>1.51</v>
      </c>
      <c r="T152" s="17">
        <v>1.1100000000000001</v>
      </c>
      <c r="U152" s="17">
        <v>0.91900000000000004</v>
      </c>
      <c r="V152" s="17">
        <v>0.89700000000000002</v>
      </c>
      <c r="W152" s="17">
        <v>0.96199999999999997</v>
      </c>
      <c r="X152" s="17">
        <v>0.82599999999999996</v>
      </c>
      <c r="Y152" s="17">
        <v>0.84799999999999998</v>
      </c>
      <c r="Z152" s="17">
        <v>0.79800000000000004</v>
      </c>
      <c r="AA152" s="17">
        <v>0.84299999999999997</v>
      </c>
      <c r="AB152" s="17">
        <v>0.82599999999999996</v>
      </c>
      <c r="AC152" s="17">
        <v>0.72899999999999998</v>
      </c>
      <c r="AD152" s="17">
        <v>0.76500000000000001</v>
      </c>
      <c r="AE152" s="17">
        <v>0.88500000000000001</v>
      </c>
      <c r="AF152" s="17">
        <v>0.9</v>
      </c>
      <c r="AG152" s="17">
        <v>0.93899999999999995</v>
      </c>
      <c r="AH152" s="17">
        <v>1.0900000000000001</v>
      </c>
      <c r="AI152" s="17">
        <v>1.1200000000000001</v>
      </c>
      <c r="AJ152" s="17">
        <v>1.06</v>
      </c>
      <c r="AK152" s="17">
        <v>0.88600000000000001</v>
      </c>
      <c r="AL152" s="17">
        <v>0.80500000000000005</v>
      </c>
      <c r="AM152" s="17">
        <v>0.80400000000000005</v>
      </c>
      <c r="AN152" s="17">
        <v>0.79700000000000004</v>
      </c>
      <c r="AO152" s="17">
        <v>0.73099999999999998</v>
      </c>
      <c r="AP152" s="17">
        <v>0.68300000000000005</v>
      </c>
      <c r="AQ152" s="17">
        <v>0.72</v>
      </c>
      <c r="AR152" s="17">
        <v>0.755</v>
      </c>
      <c r="AS152" s="17">
        <v>0.71899999999999997</v>
      </c>
      <c r="AT152" s="17">
        <v>0.77800000000000002</v>
      </c>
      <c r="AU152" s="17">
        <v>0.753</v>
      </c>
      <c r="AV152" s="17">
        <v>0.754</v>
      </c>
      <c r="AW152" s="17">
        <v>0.90200000000000002</v>
      </c>
      <c r="AX152" s="17">
        <f>IF(ISNA(INDEX('[6]Download-XPop'!$AY$4:$AY$663, MATCH($B152,'[6]Download-XPop'!$B$4:$B$663,0)+1,1)),"NaN",INDEX('[6]Download-XPop'!AY$4:AY$663, MATCH($B152,'[6]Download-XPop'!$B$4:$B$663,0)+1,1))</f>
        <v>0.90403512795035901</v>
      </c>
      <c r="AY152" s="17">
        <f>IF(ISNA(INDEX('[6]Download-XPop'!$AY$4:$AY$663, MATCH($B152,'[6]Download-XPop'!$B$4:$B$663,0)+1,1)),"NaN",INDEX('[6]Download-XPop'!AZ$4:AZ$663, MATCH($B152,'[6]Download-XPop'!$B$4:$B$663,0)+1,1))</f>
        <v>0.88739742109565301</v>
      </c>
    </row>
    <row r="153" spans="1:51" x14ac:dyDescent="0.2">
      <c r="A153" t="s">
        <v>29</v>
      </c>
      <c r="B153" t="s">
        <v>1287</v>
      </c>
      <c r="C153" t="s">
        <v>1144</v>
      </c>
      <c r="D153" s="17">
        <v>1.89</v>
      </c>
      <c r="E153" s="17">
        <v>1.88</v>
      </c>
      <c r="F153" s="17">
        <v>1.8</v>
      </c>
      <c r="G153" s="17">
        <v>1.8</v>
      </c>
      <c r="H153" s="17">
        <v>1.8</v>
      </c>
      <c r="I153" s="17">
        <v>1.8</v>
      </c>
      <c r="J153" s="17">
        <v>1.8</v>
      </c>
      <c r="K153" s="17">
        <v>1.8</v>
      </c>
      <c r="L153" s="17">
        <v>1.8</v>
      </c>
      <c r="M153" s="17">
        <v>1.8</v>
      </c>
      <c r="N153" s="17">
        <v>1.8</v>
      </c>
      <c r="O153" s="17">
        <v>1.8</v>
      </c>
      <c r="P153" s="17">
        <v>1.8</v>
      </c>
      <c r="Q153" s="17">
        <v>1.8</v>
      </c>
      <c r="R153" s="17">
        <v>1.8</v>
      </c>
      <c r="S153" s="17">
        <v>1.8</v>
      </c>
      <c r="T153" s="17">
        <v>1.8</v>
      </c>
      <c r="U153" s="17">
        <v>1.8</v>
      </c>
      <c r="V153" s="17">
        <v>1.8</v>
      </c>
      <c r="W153" s="17">
        <v>1.79</v>
      </c>
      <c r="X153" s="17">
        <v>1.79</v>
      </c>
      <c r="Y153" s="17">
        <v>1.79</v>
      </c>
      <c r="Z153" s="17">
        <v>1.79</v>
      </c>
      <c r="AA153" s="17">
        <v>1.79</v>
      </c>
      <c r="AB153" s="17">
        <v>1.79</v>
      </c>
      <c r="AC153" s="17">
        <v>1.79</v>
      </c>
      <c r="AD153" s="17">
        <v>1.79</v>
      </c>
      <c r="AE153" s="17">
        <v>1.79</v>
      </c>
      <c r="AF153" s="17">
        <v>1.79</v>
      </c>
      <c r="AG153" s="17">
        <v>1.79</v>
      </c>
      <c r="AH153" s="17">
        <v>1.79</v>
      </c>
      <c r="AI153" s="17">
        <v>1.79</v>
      </c>
      <c r="AJ153" s="17">
        <v>1.79</v>
      </c>
      <c r="AK153" s="17">
        <v>1.79</v>
      </c>
      <c r="AL153" s="17">
        <v>1.79</v>
      </c>
      <c r="AM153" s="17">
        <v>1.79</v>
      </c>
      <c r="AN153" s="17">
        <v>1.79</v>
      </c>
      <c r="AO153" s="17">
        <v>1.79</v>
      </c>
      <c r="AP153" s="17">
        <v>1.79</v>
      </c>
      <c r="AQ153" s="17">
        <v>1.79</v>
      </c>
      <c r="AR153" s="17">
        <v>1.79</v>
      </c>
      <c r="AS153" s="17">
        <v>1.79</v>
      </c>
      <c r="AT153" s="17">
        <v>1.79</v>
      </c>
      <c r="AU153" s="17">
        <v>1.79</v>
      </c>
      <c r="AV153" s="17">
        <v>1.79</v>
      </c>
      <c r="AW153" t="s">
        <v>1316</v>
      </c>
      <c r="AX153" t="s">
        <v>1316</v>
      </c>
      <c r="AY153" t="s">
        <v>1316</v>
      </c>
    </row>
    <row r="154" spans="1:51" x14ac:dyDescent="0.2">
      <c r="A154" t="s">
        <v>593</v>
      </c>
      <c r="B154" t="s">
        <v>594</v>
      </c>
      <c r="C154" t="s">
        <v>1053</v>
      </c>
      <c r="D154" s="17">
        <v>101</v>
      </c>
      <c r="E154" s="17">
        <v>101</v>
      </c>
      <c r="F154" s="17">
        <v>91.6</v>
      </c>
      <c r="G154" s="17">
        <v>81.099999999999994</v>
      </c>
      <c r="H154" s="17">
        <v>87.5</v>
      </c>
      <c r="I154" s="17">
        <v>77.900000000000006</v>
      </c>
      <c r="J154" s="17">
        <v>86.9</v>
      </c>
      <c r="K154" s="17">
        <v>89.3</v>
      </c>
      <c r="L154" s="17">
        <v>82.1</v>
      </c>
      <c r="M154" s="17">
        <v>77.400000000000006</v>
      </c>
      <c r="N154" s="17">
        <v>76.8</v>
      </c>
      <c r="O154" s="17">
        <v>98.8</v>
      </c>
      <c r="P154" s="17">
        <v>119</v>
      </c>
      <c r="Q154" s="17">
        <v>139</v>
      </c>
      <c r="R154" s="17">
        <v>159</v>
      </c>
      <c r="S154" s="17">
        <v>163</v>
      </c>
      <c r="T154" s="17">
        <v>126</v>
      </c>
      <c r="U154" s="17">
        <v>109</v>
      </c>
      <c r="V154" s="17">
        <v>108</v>
      </c>
      <c r="W154" s="17">
        <v>116</v>
      </c>
      <c r="X154" s="17">
        <v>99</v>
      </c>
      <c r="Y154" s="17">
        <v>103</v>
      </c>
      <c r="Z154" s="17">
        <v>96.3</v>
      </c>
      <c r="AA154" s="17">
        <v>103</v>
      </c>
      <c r="AB154" s="17">
        <v>101</v>
      </c>
      <c r="AC154" s="17">
        <v>90.8</v>
      </c>
      <c r="AD154" s="17">
        <v>93</v>
      </c>
      <c r="AE154" s="17">
        <v>106</v>
      </c>
      <c r="AF154" s="17">
        <v>107</v>
      </c>
      <c r="AG154" s="17">
        <v>112</v>
      </c>
      <c r="AH154" s="17">
        <v>130</v>
      </c>
      <c r="AI154" s="17">
        <v>133</v>
      </c>
      <c r="AJ154" s="17">
        <v>127</v>
      </c>
      <c r="AK154" s="17">
        <v>106</v>
      </c>
      <c r="AL154" s="17">
        <v>96.1</v>
      </c>
      <c r="AM154" s="17">
        <v>96</v>
      </c>
      <c r="AN154" s="17">
        <v>95.1</v>
      </c>
      <c r="AO154" s="17">
        <v>87.2</v>
      </c>
      <c r="AP154" s="17">
        <v>81.5</v>
      </c>
      <c r="AQ154" s="17">
        <v>85.9</v>
      </c>
      <c r="AR154" s="17">
        <v>90.1</v>
      </c>
      <c r="AS154" s="17">
        <v>85.8</v>
      </c>
      <c r="AT154" s="17">
        <v>92.9</v>
      </c>
      <c r="AU154" s="17">
        <v>89.9</v>
      </c>
      <c r="AV154" s="17">
        <v>89.9</v>
      </c>
      <c r="AW154" s="17">
        <v>108</v>
      </c>
      <c r="AX154" s="17">
        <f>IF(ISNA(INDEX('[6]Download-XPop'!$AY$4:$AY$663, MATCH($B154,'[6]Download-XPop'!$B$4:$B$663,0)+1,1)),"NaN",INDEX('[6]Download-XPop'!AY$4:AY$663, MATCH($B154,'[6]Download-XPop'!$B$4:$B$663,0)+1,1))</f>
        <v>107.880048678034</v>
      </c>
      <c r="AY154" s="17">
        <f>IF(ISNA(INDEX('[6]Download-XPop'!$AY$4:$AY$663, MATCH($B154,'[6]Download-XPop'!$B$4:$B$663,0)+1,1)),"NaN",INDEX('[6]Download-XPop'!AZ$4:AZ$663, MATCH($B154,'[6]Download-XPop'!$B$4:$B$663,0)+1,1))</f>
        <v>105.89259852204</v>
      </c>
    </row>
    <row r="155" spans="1:51" x14ac:dyDescent="0.2">
      <c r="A155" t="s">
        <v>627</v>
      </c>
      <c r="B155" t="s">
        <v>630</v>
      </c>
      <c r="C155" t="s">
        <v>1026</v>
      </c>
      <c r="D155" s="17">
        <v>0.89300000000000002</v>
      </c>
      <c r="E155" s="17">
        <v>0.88100000000000001</v>
      </c>
      <c r="F155" s="17">
        <v>0.83699999999999997</v>
      </c>
      <c r="G155" s="17">
        <v>0.73699999999999999</v>
      </c>
      <c r="H155" s="17">
        <v>0.71499999999999997</v>
      </c>
      <c r="I155" s="17">
        <v>0.83199999999999996</v>
      </c>
      <c r="J155" s="17">
        <v>1</v>
      </c>
      <c r="K155" s="17">
        <v>1.03</v>
      </c>
      <c r="L155" s="17">
        <v>0.96399999999999997</v>
      </c>
      <c r="M155" s="17">
        <v>0.97899999999999998</v>
      </c>
      <c r="N155" s="17">
        <v>1.03</v>
      </c>
      <c r="O155" s="17">
        <v>1.1499999999999999</v>
      </c>
      <c r="P155" s="17">
        <v>1.33</v>
      </c>
      <c r="Q155" s="17">
        <v>1.5</v>
      </c>
      <c r="R155" s="17">
        <v>1.76</v>
      </c>
      <c r="S155" s="17">
        <v>2.02</v>
      </c>
      <c r="T155" s="17">
        <v>1.91</v>
      </c>
      <c r="U155" s="17">
        <v>1.69</v>
      </c>
      <c r="V155" s="17">
        <v>1.53</v>
      </c>
      <c r="W155" s="17">
        <v>1.67</v>
      </c>
      <c r="X155" s="17">
        <v>1.68</v>
      </c>
      <c r="Y155" s="17">
        <v>1.73</v>
      </c>
      <c r="Z155" s="17">
        <v>1.86</v>
      </c>
      <c r="AA155" s="17">
        <v>1.85</v>
      </c>
      <c r="AB155" s="17">
        <v>1.69</v>
      </c>
      <c r="AC155" s="17">
        <v>1.52</v>
      </c>
      <c r="AD155" s="17">
        <v>1.45</v>
      </c>
      <c r="AE155" s="17">
        <v>1.51</v>
      </c>
      <c r="AF155" s="17">
        <v>1.87</v>
      </c>
      <c r="AG155" s="17">
        <v>1.89</v>
      </c>
      <c r="AH155" s="17">
        <v>2.2000000000000002</v>
      </c>
      <c r="AI155" s="17">
        <v>2.38</v>
      </c>
      <c r="AJ155" s="17">
        <v>2.16</v>
      </c>
      <c r="AK155" s="17">
        <v>1.72</v>
      </c>
      <c r="AL155" s="17">
        <v>1.51</v>
      </c>
      <c r="AM155" s="17">
        <v>1.42</v>
      </c>
      <c r="AN155" s="17">
        <v>1.54</v>
      </c>
      <c r="AO155" s="17">
        <v>1.36</v>
      </c>
      <c r="AP155" s="17">
        <v>1.42</v>
      </c>
      <c r="AQ155" s="17">
        <v>1.6</v>
      </c>
      <c r="AR155" s="17">
        <v>1.39</v>
      </c>
      <c r="AS155" s="17">
        <v>1.27</v>
      </c>
      <c r="AT155" s="17">
        <v>1.23</v>
      </c>
      <c r="AU155" s="17">
        <v>1.22</v>
      </c>
      <c r="AV155" s="17">
        <v>1.21</v>
      </c>
      <c r="AW155" s="17">
        <v>1.43</v>
      </c>
      <c r="AX155" s="17">
        <f>IF(ISNA(INDEX('[6]Download-XPop'!$AY$4:$AY$663, MATCH($B155,'[6]Download-XPop'!$B$4:$B$663,0)+1,1)),"NaN",INDEX('[6]Download-XPop'!AY$4:AY$663, MATCH($B155,'[6]Download-XPop'!$B$4:$B$663,0)+1,1))</f>
        <v>1.4365250000000001</v>
      </c>
      <c r="AY155" s="17">
        <f>IF(ISNA(INDEX('[6]Download-XPop'!$AY$4:$AY$663, MATCH($B155,'[6]Download-XPop'!$B$4:$B$663,0)+1,1)),"NaN",INDEX('[6]Download-XPop'!AZ$4:AZ$663, MATCH($B155,'[6]Download-XPop'!$B$4:$B$663,0)+1,1))</f>
        <v>1.4074294915499499</v>
      </c>
    </row>
    <row r="156" spans="1:51" x14ac:dyDescent="0.2">
      <c r="A156" t="s">
        <v>604</v>
      </c>
      <c r="B156" t="s">
        <v>607</v>
      </c>
      <c r="C156" t="s">
        <v>1147</v>
      </c>
      <c r="D156" s="17">
        <v>2.0599999999999999E-9</v>
      </c>
      <c r="E156" s="17">
        <v>2.0599999999999999E-9</v>
      </c>
      <c r="F156" s="17">
        <v>2.0599999999999999E-9</v>
      </c>
      <c r="G156" s="17">
        <v>2.0599999999999999E-9</v>
      </c>
      <c r="H156" s="17">
        <v>2.0599999999999999E-9</v>
      </c>
      <c r="I156" s="17">
        <v>2.0599999999999999E-9</v>
      </c>
      <c r="J156" s="17">
        <v>2.0599999999999999E-9</v>
      </c>
      <c r="K156" s="17">
        <v>2.0599999999999999E-9</v>
      </c>
      <c r="L156" s="17">
        <v>2.0599999999999999E-9</v>
      </c>
      <c r="M156" s="17">
        <v>2.7900000000000001E-9</v>
      </c>
      <c r="N156" s="17">
        <v>2.9499999999999999E-9</v>
      </c>
      <c r="O156" s="17">
        <v>2.9499999999999999E-9</v>
      </c>
      <c r="P156" s="17">
        <v>2.9499999999999999E-9</v>
      </c>
      <c r="Q156" s="17">
        <v>2.9499999999999999E-9</v>
      </c>
      <c r="R156" s="17">
        <v>2.9499999999999999E-9</v>
      </c>
      <c r="S156" s="17">
        <v>7.7699999999999994E-9</v>
      </c>
      <c r="T156" s="17">
        <v>1.9499999999999999E-8</v>
      </c>
      <c r="U156" s="17">
        <v>2.0500000000000002E-8</v>
      </c>
      <c r="V156" s="17">
        <v>5.3900000000000002E-5</v>
      </c>
      <c r="W156" s="17">
        <v>3.13E-3</v>
      </c>
      <c r="X156" s="17">
        <v>0.14099999999999999</v>
      </c>
      <c r="Y156" s="17">
        <v>4.2699999999999996</v>
      </c>
      <c r="Z156">
        <v>5</v>
      </c>
      <c r="AA156" s="17">
        <v>5.62</v>
      </c>
      <c r="AB156" s="17">
        <v>6.72</v>
      </c>
      <c r="AC156" s="17">
        <v>7.55</v>
      </c>
      <c r="AD156" s="17">
        <v>8.44</v>
      </c>
      <c r="AE156" s="17">
        <v>9.4499999999999993</v>
      </c>
      <c r="AF156" s="17">
        <v>10.6</v>
      </c>
      <c r="AG156" s="17">
        <v>11.8</v>
      </c>
      <c r="AH156" s="17">
        <v>12.7</v>
      </c>
      <c r="AI156" s="17">
        <v>13.4</v>
      </c>
      <c r="AJ156" s="17">
        <v>14.3</v>
      </c>
      <c r="AK156" s="17">
        <v>15.1</v>
      </c>
      <c r="AL156" s="17">
        <v>15.9</v>
      </c>
      <c r="AM156" s="17">
        <v>16.7</v>
      </c>
      <c r="AN156" s="17">
        <v>17.600000000000001</v>
      </c>
      <c r="AO156" s="17">
        <v>18.399999999999999</v>
      </c>
      <c r="AP156" s="17">
        <v>19.399999999999999</v>
      </c>
      <c r="AQ156" s="17">
        <v>20.3</v>
      </c>
      <c r="AR156" s="17">
        <v>21.4</v>
      </c>
      <c r="AS156" s="17">
        <v>22.4</v>
      </c>
      <c r="AT156" s="17">
        <v>23.5</v>
      </c>
      <c r="AU156" s="17">
        <v>24.7</v>
      </c>
      <c r="AV156" s="17">
        <v>26</v>
      </c>
      <c r="AW156" s="17">
        <v>27.3</v>
      </c>
      <c r="AX156" s="17">
        <f>IF(ISNA(INDEX('[6]Download-XPop'!$AY$4:$AY$663, MATCH($B156,'[6]Download-XPop'!$B$4:$B$663,0)+1,1)),"NaN",INDEX('[6]Download-XPop'!AY$4:AY$663, MATCH($B156,'[6]Download-XPop'!$B$4:$B$663,0)+1,1))</f>
        <v>28.6209624101587</v>
      </c>
      <c r="AY156" s="17">
        <f>IF(ISNA(INDEX('[6]Download-XPop'!$AY$4:$AY$663, MATCH($B156,'[6]Download-XPop'!$B$4:$B$663,0)+1,1)),"NaN",INDEX('[6]Download-XPop'!AZ$4:AZ$663, MATCH($B156,'[6]Download-XPop'!$B$4:$B$663,0)+1,1))</f>
        <v>30.0509413442878</v>
      </c>
    </row>
    <row r="157" spans="1:51" x14ac:dyDescent="0.2">
      <c r="A157" t="s">
        <v>595</v>
      </c>
      <c r="B157" t="s">
        <v>598</v>
      </c>
      <c r="C157" t="s">
        <v>1033</v>
      </c>
      <c r="D157" s="17">
        <v>276</v>
      </c>
      <c r="E157" s="17">
        <v>275</v>
      </c>
      <c r="F157" s="17">
        <v>252</v>
      </c>
      <c r="G157" s="17">
        <v>223</v>
      </c>
      <c r="H157" s="17">
        <v>241</v>
      </c>
      <c r="I157" s="17">
        <v>214</v>
      </c>
      <c r="J157" s="17">
        <v>239</v>
      </c>
      <c r="K157" s="17">
        <v>246</v>
      </c>
      <c r="L157" s="17">
        <v>226</v>
      </c>
      <c r="M157" s="17">
        <v>213</v>
      </c>
      <c r="N157" s="17">
        <v>211</v>
      </c>
      <c r="O157" s="17">
        <v>272</v>
      </c>
      <c r="P157" s="17">
        <v>329</v>
      </c>
      <c r="Q157" s="17">
        <v>381</v>
      </c>
      <c r="R157" s="17">
        <v>437</v>
      </c>
      <c r="S157" s="17">
        <v>449</v>
      </c>
      <c r="T157" s="17">
        <v>346</v>
      </c>
      <c r="U157" s="17">
        <v>301</v>
      </c>
      <c r="V157" s="17">
        <v>298</v>
      </c>
      <c r="W157" s="17">
        <v>319</v>
      </c>
      <c r="X157" s="17">
        <v>272</v>
      </c>
      <c r="Y157" s="17">
        <v>282</v>
      </c>
      <c r="Z157" s="17">
        <v>265</v>
      </c>
      <c r="AA157" s="17">
        <v>283</v>
      </c>
      <c r="AB157" s="17">
        <v>555</v>
      </c>
      <c r="AC157" s="17">
        <v>499</v>
      </c>
      <c r="AD157" s="17">
        <v>512</v>
      </c>
      <c r="AE157" s="17">
        <v>584</v>
      </c>
      <c r="AF157" s="17">
        <v>590</v>
      </c>
      <c r="AG157" s="17">
        <v>616</v>
      </c>
      <c r="AH157" s="17">
        <v>712</v>
      </c>
      <c r="AI157" s="17">
        <v>733</v>
      </c>
      <c r="AJ157" s="17">
        <v>697</v>
      </c>
      <c r="AK157" s="17">
        <v>581</v>
      </c>
      <c r="AL157" s="17">
        <v>528</v>
      </c>
      <c r="AM157" s="17">
        <v>527</v>
      </c>
      <c r="AN157" s="17">
        <v>523</v>
      </c>
      <c r="AO157" s="17">
        <v>479</v>
      </c>
      <c r="AP157" s="17">
        <v>448</v>
      </c>
      <c r="AQ157" s="17">
        <v>472</v>
      </c>
      <c r="AR157" s="17">
        <v>495</v>
      </c>
      <c r="AS157" s="17">
        <v>472</v>
      </c>
      <c r="AT157" s="17">
        <v>511</v>
      </c>
      <c r="AU157" s="17">
        <v>494</v>
      </c>
      <c r="AV157" s="17">
        <v>494</v>
      </c>
      <c r="AW157" s="17">
        <v>591</v>
      </c>
      <c r="AX157" s="17">
        <f>IF(ISNA(INDEX('[6]Download-XPop'!$AY$4:$AY$663, MATCH($B157,'[6]Download-XPop'!$B$4:$B$663,0)+1,1)),"NaN",INDEX('[6]Download-XPop'!AY$4:AY$663, MATCH($B157,'[6]Download-XPop'!$B$4:$B$663,0)+1,1))</f>
        <v>593.07773020000002</v>
      </c>
      <c r="AY157" s="17">
        <f>IF(ISNA(INDEX('[6]Download-XPop'!$AY$4:$AY$663, MATCH($B157,'[6]Download-XPop'!$B$4:$B$663,0)+1,1)),"NaN",INDEX('[6]Download-XPop'!AZ$4:AZ$663, MATCH($B157,'[6]Download-XPop'!$B$4:$B$663,0)+1,1))</f>
        <v>582.07485796416699</v>
      </c>
    </row>
    <row r="158" spans="1:51" x14ac:dyDescent="0.2">
      <c r="A158" t="s">
        <v>599</v>
      </c>
      <c r="B158" t="s">
        <v>603</v>
      </c>
      <c r="C158" t="s">
        <v>1149</v>
      </c>
      <c r="D158" s="17">
        <v>0.71399999999999997</v>
      </c>
      <c r="E158" s="17">
        <v>0.71299999999999997</v>
      </c>
      <c r="F158" s="17">
        <v>0.65800000000000003</v>
      </c>
      <c r="G158" s="17">
        <v>0.65800000000000003</v>
      </c>
      <c r="H158" s="17">
        <v>0.63</v>
      </c>
      <c r="I158" s="17">
        <v>0.61599999999999999</v>
      </c>
      <c r="J158" s="17">
        <v>0.627</v>
      </c>
      <c r="K158" s="17">
        <v>0.64500000000000002</v>
      </c>
      <c r="L158" s="17">
        <v>0.63500000000000001</v>
      </c>
      <c r="M158" s="17">
        <v>0.60399999999999998</v>
      </c>
      <c r="N158" s="17">
        <v>0.54700000000000004</v>
      </c>
      <c r="O158" s="17">
        <v>0.61799999999999999</v>
      </c>
      <c r="P158" s="17">
        <v>0.67300000000000004</v>
      </c>
      <c r="Q158" s="17">
        <v>0.72399999999999998</v>
      </c>
      <c r="R158" s="17">
        <v>0.76700000000000002</v>
      </c>
      <c r="S158" s="17">
        <v>0.89400000000000002</v>
      </c>
      <c r="T158" s="17">
        <v>1.75</v>
      </c>
      <c r="U158" s="17">
        <v>4.0199999999999996</v>
      </c>
      <c r="V158" s="17">
        <v>4.54</v>
      </c>
      <c r="W158" s="17">
        <v>7.36</v>
      </c>
      <c r="X158" s="17">
        <v>8.0399999999999991</v>
      </c>
      <c r="Y158" s="17">
        <v>9.91</v>
      </c>
      <c r="Z158" s="17">
        <v>17.3</v>
      </c>
      <c r="AA158" s="17">
        <v>22.1</v>
      </c>
      <c r="AB158" s="17">
        <v>22</v>
      </c>
      <c r="AC158" s="17">
        <v>21.9</v>
      </c>
      <c r="AD158" s="17">
        <v>21.9</v>
      </c>
      <c r="AE158" s="17">
        <v>21.9</v>
      </c>
      <c r="AF158" s="17">
        <v>21.9</v>
      </c>
      <c r="AG158" s="17">
        <v>92.3</v>
      </c>
      <c r="AH158" s="17">
        <v>102</v>
      </c>
      <c r="AI158" s="17">
        <v>111</v>
      </c>
      <c r="AJ158" s="17">
        <v>121</v>
      </c>
      <c r="AK158" s="17">
        <v>129</v>
      </c>
      <c r="AL158" s="17">
        <v>133</v>
      </c>
      <c r="AM158" s="17">
        <v>131</v>
      </c>
      <c r="AN158" s="17">
        <v>129</v>
      </c>
      <c r="AO158" s="17">
        <v>126</v>
      </c>
      <c r="AP158" s="17">
        <v>119</v>
      </c>
      <c r="AQ158" s="17">
        <v>149</v>
      </c>
      <c r="AR158" s="17">
        <v>150</v>
      </c>
      <c r="AS158" s="17">
        <v>155</v>
      </c>
      <c r="AT158" s="17">
        <v>157</v>
      </c>
      <c r="AU158" s="17">
        <v>157</v>
      </c>
      <c r="AV158" s="17">
        <v>159</v>
      </c>
      <c r="AW158" s="17">
        <v>192</v>
      </c>
      <c r="AX158" s="17">
        <f>IF(ISNA(INDEX('[6]Download-XPop'!$AY$4:$AY$663, MATCH($B158,'[6]Download-XPop'!$B$4:$B$663,0)+1,1)),"NaN",INDEX('[6]Download-XPop'!AY$4:AY$663, MATCH($B158,'[6]Download-XPop'!$B$4:$B$663,0)+1,1))</f>
        <v>253.49225191946201</v>
      </c>
      <c r="AY158" s="17">
        <f>IF(ISNA(INDEX('[6]Download-XPop'!$AY$4:$AY$663, MATCH($B158,'[6]Download-XPop'!$B$4:$B$663,0)+1,1)),"NaN",INDEX('[6]Download-XPop'!AZ$4:AZ$663, MATCH($B158,'[6]Download-XPop'!$B$4:$B$663,0)+1,1))</f>
        <v>305.79010916000499</v>
      </c>
    </row>
    <row r="159" spans="1:51" x14ac:dyDescent="0.2">
      <c r="A159" t="s">
        <v>1151</v>
      </c>
      <c r="B159" t="s">
        <v>1316</v>
      </c>
      <c r="C159" t="s">
        <v>1316</v>
      </c>
      <c r="D159" t="s">
        <v>1316</v>
      </c>
      <c r="E159" t="s">
        <v>1316</v>
      </c>
      <c r="F159" t="s">
        <v>1316</v>
      </c>
      <c r="G159" t="s">
        <v>1316</v>
      </c>
      <c r="H159" t="s">
        <v>1316</v>
      </c>
      <c r="I159" t="s">
        <v>1316</v>
      </c>
      <c r="J159" t="s">
        <v>1316</v>
      </c>
      <c r="K159" t="s">
        <v>1316</v>
      </c>
      <c r="L159" t="s">
        <v>1316</v>
      </c>
      <c r="M159" t="s">
        <v>1316</v>
      </c>
      <c r="N159" t="s">
        <v>1316</v>
      </c>
      <c r="O159" t="s">
        <v>1316</v>
      </c>
      <c r="P159" t="s">
        <v>1316</v>
      </c>
      <c r="Q159" t="s">
        <v>1316</v>
      </c>
      <c r="R159" t="s">
        <v>1316</v>
      </c>
      <c r="S159" t="s">
        <v>1316</v>
      </c>
      <c r="T159" t="s">
        <v>1316</v>
      </c>
      <c r="U159" t="s">
        <v>1316</v>
      </c>
      <c r="V159" t="s">
        <v>1316</v>
      </c>
      <c r="W159" t="s">
        <v>1316</v>
      </c>
      <c r="X159" t="s">
        <v>1316</v>
      </c>
      <c r="Y159" t="s">
        <v>1316</v>
      </c>
      <c r="Z159" t="s">
        <v>1316</v>
      </c>
      <c r="AA159" t="s">
        <v>1316</v>
      </c>
      <c r="AB159" t="s">
        <v>1316</v>
      </c>
      <c r="AC159" t="s">
        <v>1316</v>
      </c>
      <c r="AD159" t="s">
        <v>1316</v>
      </c>
      <c r="AE159" t="s">
        <v>1316</v>
      </c>
      <c r="AF159" t="s">
        <v>1316</v>
      </c>
      <c r="AG159" t="s">
        <v>1316</v>
      </c>
      <c r="AH159" t="s">
        <v>1316</v>
      </c>
      <c r="AI159" t="s">
        <v>1316</v>
      </c>
      <c r="AJ159" t="s">
        <v>1316</v>
      </c>
      <c r="AK159" t="s">
        <v>1316</v>
      </c>
      <c r="AL159" t="s">
        <v>1316</v>
      </c>
      <c r="AM159" t="s">
        <v>1316</v>
      </c>
      <c r="AN159" t="s">
        <v>1316</v>
      </c>
      <c r="AO159" t="s">
        <v>1316</v>
      </c>
      <c r="AP159" t="s">
        <v>1316</v>
      </c>
      <c r="AQ159" t="s">
        <v>1316</v>
      </c>
      <c r="AR159" t="s">
        <v>1316</v>
      </c>
      <c r="AS159" t="s">
        <v>1316</v>
      </c>
      <c r="AT159" t="s">
        <v>1316</v>
      </c>
      <c r="AU159" t="s">
        <v>1316</v>
      </c>
      <c r="AV159" t="s">
        <v>1316</v>
      </c>
      <c r="AW159" t="s">
        <v>1316</v>
      </c>
      <c r="AX159" s="17" t="str">
        <f>IF(ISNA(INDEX('[6]Download-XPop'!$AY$4:$AY$663, MATCH($B159,'[6]Download-XPop'!$B$4:$B$663,0)+1,1)),"NaN",INDEX('[6]Download-XPop'!AY$4:AY$663, MATCH($B159,'[6]Download-XPop'!$B$4:$B$663,0)+1,1))</f>
        <v>NaN</v>
      </c>
      <c r="AY159" s="17" t="str">
        <f>IF(ISNA(INDEX('[6]Download-XPop'!$AY$4:$AY$663, MATCH($B159,'[6]Download-XPop'!$B$4:$B$663,0)+1,1)),"NaN",INDEX('[6]Download-XPop'!AZ$4:AZ$663, MATCH($B159,'[6]Download-XPop'!$B$4:$B$663,0)+1,1))</f>
        <v>NaN</v>
      </c>
    </row>
    <row r="160" spans="1:51" x14ac:dyDescent="0.2">
      <c r="A160" t="s">
        <v>1153</v>
      </c>
      <c r="B160" t="s">
        <v>1316</v>
      </c>
      <c r="C160" t="s">
        <v>1316</v>
      </c>
      <c r="D160" t="s">
        <v>1316</v>
      </c>
      <c r="E160" t="s">
        <v>1316</v>
      </c>
      <c r="F160" t="s">
        <v>1316</v>
      </c>
      <c r="G160" t="s">
        <v>1316</v>
      </c>
      <c r="H160" t="s">
        <v>1316</v>
      </c>
      <c r="I160" t="s">
        <v>1316</v>
      </c>
      <c r="J160" t="s">
        <v>1316</v>
      </c>
      <c r="K160" t="s">
        <v>1316</v>
      </c>
      <c r="L160" t="s">
        <v>1316</v>
      </c>
      <c r="M160" t="s">
        <v>1316</v>
      </c>
      <c r="N160" t="s">
        <v>1316</v>
      </c>
      <c r="O160" t="s">
        <v>1316</v>
      </c>
      <c r="P160" t="s">
        <v>1316</v>
      </c>
      <c r="Q160" t="s">
        <v>1316</v>
      </c>
      <c r="R160" t="s">
        <v>1316</v>
      </c>
      <c r="S160" t="s">
        <v>1316</v>
      </c>
      <c r="T160" t="s">
        <v>1316</v>
      </c>
      <c r="U160" t="s">
        <v>1316</v>
      </c>
      <c r="V160" t="s">
        <v>1316</v>
      </c>
      <c r="W160" t="s">
        <v>1316</v>
      </c>
      <c r="X160" t="s">
        <v>1316</v>
      </c>
      <c r="Y160" t="s">
        <v>1316</v>
      </c>
      <c r="Z160" t="s">
        <v>1316</v>
      </c>
      <c r="AA160" t="s">
        <v>1316</v>
      </c>
      <c r="AB160" t="s">
        <v>1316</v>
      </c>
      <c r="AC160" t="s">
        <v>1316</v>
      </c>
      <c r="AD160" t="s">
        <v>1316</v>
      </c>
      <c r="AE160" t="s">
        <v>1316</v>
      </c>
      <c r="AF160" t="s">
        <v>1316</v>
      </c>
      <c r="AG160" t="s">
        <v>1316</v>
      </c>
      <c r="AH160" t="s">
        <v>1316</v>
      </c>
      <c r="AI160" t="s">
        <v>1316</v>
      </c>
      <c r="AJ160" t="s">
        <v>1316</v>
      </c>
      <c r="AK160" t="s">
        <v>1316</v>
      </c>
      <c r="AL160" t="s">
        <v>1316</v>
      </c>
      <c r="AM160" t="s">
        <v>1316</v>
      </c>
      <c r="AN160" t="s">
        <v>1316</v>
      </c>
      <c r="AO160" t="s">
        <v>1316</v>
      </c>
      <c r="AP160" t="s">
        <v>1316</v>
      </c>
      <c r="AQ160" t="s">
        <v>1316</v>
      </c>
      <c r="AR160" t="s">
        <v>1316</v>
      </c>
      <c r="AS160" t="s">
        <v>1316</v>
      </c>
      <c r="AT160" t="s">
        <v>1316</v>
      </c>
      <c r="AU160" t="s">
        <v>1316</v>
      </c>
      <c r="AV160" t="s">
        <v>1316</v>
      </c>
      <c r="AW160" t="s">
        <v>1316</v>
      </c>
      <c r="AX160" s="17" t="str">
        <f>IF(ISNA(INDEX('[6]Download-XPop'!$AY$4:$AY$663, MATCH($B160,'[6]Download-XPop'!$B$4:$B$663,0)+1,1)),"NaN",INDEX('[6]Download-XPop'!AY$4:AY$663, MATCH($B160,'[6]Download-XPop'!$B$4:$B$663,0)+1,1))</f>
        <v>NaN</v>
      </c>
      <c r="AY160" s="17" t="str">
        <f>IF(ISNA(INDEX('[6]Download-XPop'!$AY$4:$AY$663, MATCH($B160,'[6]Download-XPop'!$B$4:$B$663,0)+1,1)),"NaN",INDEX('[6]Download-XPop'!AZ$4:AZ$663, MATCH($B160,'[6]Download-XPop'!$B$4:$B$663,0)+1,1))</f>
        <v>NaN</v>
      </c>
    </row>
    <row r="161" spans="1:51" x14ac:dyDescent="0.2">
      <c r="A161" t="s">
        <v>1156</v>
      </c>
      <c r="B161" t="s">
        <v>1316</v>
      </c>
      <c r="C161" t="s">
        <v>1316</v>
      </c>
      <c r="D161" t="s">
        <v>1316</v>
      </c>
      <c r="E161" t="s">
        <v>1316</v>
      </c>
      <c r="F161" t="s">
        <v>1316</v>
      </c>
      <c r="G161" t="s">
        <v>1316</v>
      </c>
      <c r="H161" t="s">
        <v>1316</v>
      </c>
      <c r="I161" t="s">
        <v>1316</v>
      </c>
      <c r="J161" t="s">
        <v>1316</v>
      </c>
      <c r="K161" t="s">
        <v>1316</v>
      </c>
      <c r="L161" t="s">
        <v>1316</v>
      </c>
      <c r="M161" t="s">
        <v>1316</v>
      </c>
      <c r="N161" t="s">
        <v>1316</v>
      </c>
      <c r="O161" t="s">
        <v>1316</v>
      </c>
      <c r="P161" t="s">
        <v>1316</v>
      </c>
      <c r="Q161" t="s">
        <v>1316</v>
      </c>
      <c r="R161" t="s">
        <v>1316</v>
      </c>
      <c r="S161" t="s">
        <v>1316</v>
      </c>
      <c r="T161" t="s">
        <v>1316</v>
      </c>
      <c r="U161" t="s">
        <v>1316</v>
      </c>
      <c r="V161" t="s">
        <v>1316</v>
      </c>
      <c r="W161" t="s">
        <v>1316</v>
      </c>
      <c r="X161" t="s">
        <v>1316</v>
      </c>
      <c r="Y161" t="s">
        <v>1316</v>
      </c>
      <c r="Z161" t="s">
        <v>1316</v>
      </c>
      <c r="AA161" t="s">
        <v>1316</v>
      </c>
      <c r="AB161" t="s">
        <v>1316</v>
      </c>
      <c r="AC161" t="s">
        <v>1316</v>
      </c>
      <c r="AD161" t="s">
        <v>1316</v>
      </c>
      <c r="AE161" t="s">
        <v>1316</v>
      </c>
      <c r="AF161" t="s">
        <v>1316</v>
      </c>
      <c r="AG161" t="s">
        <v>1316</v>
      </c>
      <c r="AH161" t="s">
        <v>1316</v>
      </c>
      <c r="AI161" t="s">
        <v>1316</v>
      </c>
      <c r="AJ161" t="s">
        <v>1316</v>
      </c>
      <c r="AK161" t="s">
        <v>1316</v>
      </c>
      <c r="AL161" t="s">
        <v>1316</v>
      </c>
      <c r="AM161" t="s">
        <v>1316</v>
      </c>
      <c r="AN161" t="s">
        <v>1316</v>
      </c>
      <c r="AO161" t="s">
        <v>1316</v>
      </c>
      <c r="AP161" t="s">
        <v>1316</v>
      </c>
      <c r="AQ161" t="s">
        <v>1316</v>
      </c>
      <c r="AR161" t="s">
        <v>1316</v>
      </c>
      <c r="AS161" t="s">
        <v>1316</v>
      </c>
      <c r="AT161" t="s">
        <v>1316</v>
      </c>
      <c r="AU161" t="s">
        <v>1316</v>
      </c>
      <c r="AV161" t="s">
        <v>1316</v>
      </c>
      <c r="AW161" t="s">
        <v>1316</v>
      </c>
      <c r="AX161" s="17" t="str">
        <f>IF(ISNA(INDEX('[6]Download-XPop'!$AY$4:$AY$663, MATCH($B161,'[6]Download-XPop'!$B$4:$B$663,0)+1,1)),"NaN",INDEX('[6]Download-XPop'!AY$4:AY$663, MATCH($B161,'[6]Download-XPop'!$B$4:$B$663,0)+1,1))</f>
        <v>NaN</v>
      </c>
      <c r="AY161" s="17" t="str">
        <f>IF(ISNA(INDEX('[6]Download-XPop'!$AY$4:$AY$663, MATCH($B161,'[6]Download-XPop'!$B$4:$B$663,0)+1,1)),"NaN",INDEX('[6]Download-XPop'!AZ$4:AZ$663, MATCH($B161,'[6]Download-XPop'!$B$4:$B$663,0)+1,1))</f>
        <v>NaN</v>
      </c>
    </row>
    <row r="162" spans="1:51" x14ac:dyDescent="0.2">
      <c r="A162" t="s">
        <v>613</v>
      </c>
      <c r="B162" t="s">
        <v>616</v>
      </c>
      <c r="C162" t="s">
        <v>1154</v>
      </c>
      <c r="D162" s="17">
        <v>7.14</v>
      </c>
      <c r="E162" s="17">
        <v>7.06</v>
      </c>
      <c r="F162" s="17">
        <v>6.59</v>
      </c>
      <c r="G162" s="17">
        <v>5.77</v>
      </c>
      <c r="H162" s="17">
        <v>5.54</v>
      </c>
      <c r="I162" s="17">
        <v>5.23</v>
      </c>
      <c r="J162" s="17">
        <v>5.46</v>
      </c>
      <c r="K162" s="17">
        <v>5.32</v>
      </c>
      <c r="L162" s="17">
        <v>5.24</v>
      </c>
      <c r="M162" s="17">
        <v>5.0599999999999996</v>
      </c>
      <c r="N162" s="17">
        <v>4.9400000000000004</v>
      </c>
      <c r="O162" s="17">
        <v>5.74</v>
      </c>
      <c r="P162" s="17">
        <v>6.45</v>
      </c>
      <c r="Q162" s="17">
        <v>7.3</v>
      </c>
      <c r="R162" s="17">
        <v>8.16</v>
      </c>
      <c r="S162" s="17">
        <v>8.6</v>
      </c>
      <c r="T162" s="17">
        <v>7.39</v>
      </c>
      <c r="U162" s="17">
        <v>6.74</v>
      </c>
      <c r="V162" s="17">
        <v>6.52</v>
      </c>
      <c r="W162" s="17">
        <v>6.9</v>
      </c>
      <c r="X162" s="17">
        <v>6.26</v>
      </c>
      <c r="Y162" s="17">
        <v>6.48</v>
      </c>
      <c r="Z162" s="17">
        <v>6.21</v>
      </c>
      <c r="AA162" s="17">
        <v>7.09</v>
      </c>
      <c r="AB162" s="17">
        <v>7.06</v>
      </c>
      <c r="AC162" s="17">
        <v>6.34</v>
      </c>
      <c r="AD162" s="17">
        <v>6.45</v>
      </c>
      <c r="AE162" s="17">
        <v>7.07</v>
      </c>
      <c r="AF162" s="17">
        <v>7.55</v>
      </c>
      <c r="AG162" s="17">
        <v>7.8</v>
      </c>
      <c r="AH162" s="17">
        <v>8.8000000000000007</v>
      </c>
      <c r="AI162" s="17">
        <v>8.99</v>
      </c>
      <c r="AJ162" s="17">
        <v>7.98</v>
      </c>
      <c r="AK162" s="17">
        <v>7.08</v>
      </c>
      <c r="AL162" s="17">
        <v>6.74</v>
      </c>
      <c r="AM162" s="17">
        <v>6.44</v>
      </c>
      <c r="AN162" s="17">
        <v>6.41</v>
      </c>
      <c r="AO162" s="17">
        <v>5.86</v>
      </c>
      <c r="AP162" s="17">
        <v>5.64</v>
      </c>
      <c r="AQ162" s="17">
        <v>6.29</v>
      </c>
      <c r="AR162" s="17">
        <v>6.04</v>
      </c>
      <c r="AS162" s="17">
        <v>5.6</v>
      </c>
      <c r="AT162" s="17">
        <v>5.82</v>
      </c>
      <c r="AU162" s="17">
        <v>5.88</v>
      </c>
      <c r="AV162" s="17">
        <v>6.3</v>
      </c>
      <c r="AW162" s="17">
        <v>8.06</v>
      </c>
      <c r="AX162" s="17">
        <f>IF(ISNA(INDEX('[6]Download-XPop'!$AY$4:$AY$663, MATCH($B162,'[6]Download-XPop'!$B$4:$B$663,0)+1,1)),"NaN",INDEX('[6]Download-XPop'!AY$4:AY$663, MATCH($B162,'[6]Download-XPop'!$B$4:$B$663,0)+1,1))</f>
        <v>8.4001642857142897</v>
      </c>
      <c r="AY162" s="17">
        <f>IF(ISNA(INDEX('[6]Download-XPop'!$AY$4:$AY$663, MATCH($B162,'[6]Download-XPop'!$B$4:$B$663,0)+1,1)),"NaN",INDEX('[6]Download-XPop'!AZ$4:AZ$663, MATCH($B162,'[6]Download-XPop'!$B$4:$B$663,0)+1,1))</f>
        <v>8.2720543859649105</v>
      </c>
    </row>
    <row r="163" spans="1:51" x14ac:dyDescent="0.2">
      <c r="A163" t="s">
        <v>631</v>
      </c>
      <c r="B163" t="s">
        <v>635</v>
      </c>
      <c r="C163" t="s">
        <v>1139</v>
      </c>
      <c r="D163" s="17">
        <v>0.41699999999999998</v>
      </c>
      <c r="E163" s="17">
        <v>0.41499999999999998</v>
      </c>
      <c r="F163" s="17">
        <v>0.38400000000000001</v>
      </c>
      <c r="G163" s="17">
        <v>0.35099999999999998</v>
      </c>
      <c r="H163" s="17">
        <v>0.34499999999999997</v>
      </c>
      <c r="I163" s="17">
        <v>0.34499999999999997</v>
      </c>
      <c r="J163" s="17">
        <v>0.34499999999999997</v>
      </c>
      <c r="K163" s="17">
        <v>0.34499999999999997</v>
      </c>
      <c r="L163" s="17">
        <v>0.34499999999999997</v>
      </c>
      <c r="M163" s="17">
        <v>0.34499999999999997</v>
      </c>
      <c r="N163" s="17">
        <v>0.34499999999999997</v>
      </c>
      <c r="O163" s="17">
        <v>0.34499999999999997</v>
      </c>
      <c r="P163" s="17">
        <v>0.34499999999999997</v>
      </c>
      <c r="Q163" s="17">
        <v>0.34499999999999997</v>
      </c>
      <c r="R163" s="17">
        <v>0.34499999999999997</v>
      </c>
      <c r="S163" s="17">
        <v>0.34499999999999997</v>
      </c>
      <c r="T163" s="17">
        <v>0.38200000000000001</v>
      </c>
      <c r="U163" s="17">
        <v>0.38500000000000001</v>
      </c>
      <c r="V163" s="17">
        <v>0.38500000000000001</v>
      </c>
      <c r="W163" s="17">
        <v>0.38500000000000001</v>
      </c>
      <c r="X163" s="17">
        <v>0.38500000000000001</v>
      </c>
      <c r="Y163" s="17">
        <v>0.38500000000000001</v>
      </c>
      <c r="Z163" s="17">
        <v>0.38500000000000001</v>
      </c>
      <c r="AA163" s="17">
        <v>0.38500000000000001</v>
      </c>
      <c r="AB163" s="17">
        <v>0.38500000000000001</v>
      </c>
      <c r="AC163" s="17">
        <v>0.38500000000000001</v>
      </c>
      <c r="AD163" s="17">
        <v>0.38500000000000001</v>
      </c>
      <c r="AE163" s="17">
        <v>0.38500000000000001</v>
      </c>
      <c r="AF163" s="17">
        <v>0.38500000000000001</v>
      </c>
      <c r="AG163" s="17">
        <v>0.38500000000000001</v>
      </c>
      <c r="AH163" s="17">
        <v>0.38500000000000001</v>
      </c>
      <c r="AI163" s="17">
        <v>0.38500000000000001</v>
      </c>
      <c r="AJ163" s="17">
        <v>0.38500000000000001</v>
      </c>
      <c r="AK163" s="17">
        <v>0.38500000000000001</v>
      </c>
      <c r="AL163" s="17">
        <v>0.38500000000000001</v>
      </c>
      <c r="AM163" s="17">
        <v>0.38500000000000001</v>
      </c>
      <c r="AN163" s="17">
        <v>0.38500000000000001</v>
      </c>
      <c r="AO163" s="17">
        <v>0.38500000000000001</v>
      </c>
      <c r="AP163" s="17">
        <v>0.38500000000000001</v>
      </c>
      <c r="AQ163" s="17">
        <v>0.38500000000000001</v>
      </c>
      <c r="AR163" s="17">
        <v>0.38500000000000001</v>
      </c>
      <c r="AS163" s="17">
        <v>0.38500000000000001</v>
      </c>
      <c r="AT163" s="17">
        <v>0.38500000000000001</v>
      </c>
      <c r="AU163" s="17">
        <v>0.38500000000000001</v>
      </c>
      <c r="AV163" s="17">
        <v>0.38500000000000001</v>
      </c>
      <c r="AW163" s="17">
        <v>0.38500000000000001</v>
      </c>
      <c r="AX163" s="17">
        <f>IF(ISNA(INDEX('[6]Download-XPop'!$AY$4:$AY$663, MATCH($B163,'[6]Download-XPop'!$B$4:$B$663,0)+1,1)),"NaN",INDEX('[6]Download-XPop'!AY$4:AY$663, MATCH($B163,'[6]Download-XPop'!$B$4:$B$663,0)+1,1))</f>
        <v>0.38450000000000001</v>
      </c>
      <c r="AY163" s="17">
        <f>IF(ISNA(INDEX('[6]Download-XPop'!$AY$4:$AY$663, MATCH($B163,'[6]Download-XPop'!$B$4:$B$663,0)+1,1)),"NaN",INDEX('[6]Download-XPop'!AZ$4:AZ$663, MATCH($B163,'[6]Download-XPop'!$B$4:$B$663,0)+1,1))</f>
        <v>0.38450000000000001</v>
      </c>
    </row>
    <row r="164" spans="1:51" x14ac:dyDescent="0.2">
      <c r="A164" t="s">
        <v>636</v>
      </c>
      <c r="B164" t="s">
        <v>639</v>
      </c>
      <c r="C164" t="s">
        <v>1158</v>
      </c>
      <c r="D164" s="17">
        <v>4.76</v>
      </c>
      <c r="E164" s="17">
        <v>4.76</v>
      </c>
      <c r="F164" s="17">
        <v>8.68</v>
      </c>
      <c r="G164" s="17">
        <v>9.99</v>
      </c>
      <c r="H164" s="17">
        <v>9.9</v>
      </c>
      <c r="I164" s="17">
        <v>9.9</v>
      </c>
      <c r="J164" s="17">
        <v>9.9</v>
      </c>
      <c r="K164" s="17">
        <v>9.9</v>
      </c>
      <c r="L164" s="17">
        <v>9.9</v>
      </c>
      <c r="M164" s="17">
        <v>9.9</v>
      </c>
      <c r="N164" s="17">
        <v>9.9</v>
      </c>
      <c r="O164" s="17">
        <v>9.9</v>
      </c>
      <c r="P164" s="17">
        <v>11.8</v>
      </c>
      <c r="Q164" s="17">
        <v>13.1</v>
      </c>
      <c r="R164" s="17">
        <v>14</v>
      </c>
      <c r="S164" s="17">
        <v>15.9</v>
      </c>
      <c r="T164" s="17">
        <v>16.600000000000001</v>
      </c>
      <c r="U164" s="17">
        <v>17.399999999999999</v>
      </c>
      <c r="V164" s="17">
        <v>18</v>
      </c>
      <c r="W164" s="17">
        <v>20.5</v>
      </c>
      <c r="X164" s="17">
        <v>21.7</v>
      </c>
      <c r="Y164" s="17">
        <v>23.8</v>
      </c>
      <c r="Z164" s="17">
        <v>25.1</v>
      </c>
      <c r="AA164" s="17">
        <v>28.1</v>
      </c>
      <c r="AB164" s="17">
        <v>30.6</v>
      </c>
      <c r="AC164" s="17">
        <v>31.6</v>
      </c>
      <c r="AD164" s="17">
        <v>36.1</v>
      </c>
      <c r="AE164" s="17">
        <v>41.1</v>
      </c>
      <c r="AF164" s="17">
        <v>45</v>
      </c>
      <c r="AG164" s="17">
        <v>49.5</v>
      </c>
      <c r="AH164" s="17">
        <v>53.6</v>
      </c>
      <c r="AI164" s="17">
        <v>61.9</v>
      </c>
      <c r="AJ164" s="17">
        <v>59.7</v>
      </c>
      <c r="AK164" s="17">
        <v>57.8</v>
      </c>
      <c r="AL164" s="17">
        <v>58.3</v>
      </c>
      <c r="AM164" s="17">
        <v>59.5</v>
      </c>
      <c r="AN164" s="17">
        <v>60.3</v>
      </c>
      <c r="AO164" s="17">
        <v>60.7</v>
      </c>
      <c r="AP164" s="17">
        <v>70.400000000000006</v>
      </c>
      <c r="AQ164" s="17">
        <v>81.7</v>
      </c>
      <c r="AR164" s="17">
        <v>85.2</v>
      </c>
      <c r="AS164" s="17">
        <v>86.3</v>
      </c>
      <c r="AT164" s="17">
        <v>93.4</v>
      </c>
      <c r="AU164" s="17">
        <v>102</v>
      </c>
      <c r="AV164" s="17">
        <v>101</v>
      </c>
      <c r="AW164" s="17">
        <v>103</v>
      </c>
      <c r="AX164" s="17">
        <f>IF(ISNA(INDEX('[6]Download-XPop'!$AY$4:$AY$663, MATCH($B164,'[6]Download-XPop'!$B$4:$B$663,0)+1,1)),"NaN",INDEX('[6]Download-XPop'!AY$4:AY$663, MATCH($B164,'[6]Download-XPop'!$B$4:$B$663,0)+1,1))</f>
        <v>104.769117033301</v>
      </c>
      <c r="AY164" s="17">
        <f>IF(ISNA(INDEX('[6]Download-XPop'!$AY$4:$AY$663, MATCH($B164,'[6]Download-XPop'!$B$4:$B$663,0)+1,1)),"NaN",INDEX('[6]Download-XPop'!AZ$4:AZ$663, MATCH($B164,'[6]Download-XPop'!$B$4:$B$663,0)+1,1))</f>
        <v>105.45516208793801</v>
      </c>
    </row>
    <row r="165" spans="1:51" x14ac:dyDescent="0.2">
      <c r="A165" t="s">
        <v>653</v>
      </c>
      <c r="B165" t="s">
        <v>657</v>
      </c>
      <c r="C165" t="s">
        <v>977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 s="17">
        <v>1</v>
      </c>
      <c r="AX165" s="17">
        <f>IF(ISNA(INDEX('[6]Download-XPop'!$AY$4:$AY$663, MATCH($B165,'[6]Download-XPop'!$B$4:$B$663,0)+1,1)),"NaN",INDEX('[6]Download-XPop'!AY$4:AY$663, MATCH($B165,'[6]Download-XPop'!$B$4:$B$663,0)+1,1))</f>
        <v>1</v>
      </c>
      <c r="AY165" s="17">
        <f>IF(ISNA(INDEX('[6]Download-XPop'!$AY$4:$AY$663, MATCH($B165,'[6]Download-XPop'!$B$4:$B$663,0)+1,1)),"NaN",INDEX('[6]Download-XPop'!AZ$4:AZ$663, MATCH($B165,'[6]Download-XPop'!$B$4:$B$663,0)+1,1))</f>
        <v>1</v>
      </c>
    </row>
    <row r="166" spans="1:51" x14ac:dyDescent="0.2">
      <c r="A166" t="s">
        <v>683</v>
      </c>
      <c r="B166" t="s">
        <v>1282</v>
      </c>
      <c r="C166" t="s">
        <v>977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 s="17">
        <v>1</v>
      </c>
      <c r="AX166" s="17">
        <f>IF(ISNA(INDEX('[6]Download-XPop'!$AY$4:$AY$663, MATCH($B166,'[6]Download-XPop'!$B$4:$B$663,0)+1,1)),"NaN",INDEX('[6]Download-XPop'!AY$4:AY$663, MATCH($B166,'[6]Download-XPop'!$B$4:$B$663,0)+1,1))</f>
        <v>1</v>
      </c>
      <c r="AY166" s="17">
        <f>IF(ISNA(INDEX('[6]Download-XPop'!$AY$4:$AY$663, MATCH($B166,'[6]Download-XPop'!$B$4:$B$663,0)+1,1)),"NaN",INDEX('[6]Download-XPop'!AZ$4:AZ$663, MATCH($B166,'[6]Download-XPop'!$B$4:$B$663,0)+1,1))</f>
        <v>1</v>
      </c>
    </row>
    <row r="167" spans="1:51" x14ac:dyDescent="0.2">
      <c r="A167" t="s">
        <v>640</v>
      </c>
      <c r="B167" t="s">
        <v>643</v>
      </c>
      <c r="C167" t="s">
        <v>1159</v>
      </c>
      <c r="D167">
        <v>1</v>
      </c>
      <c r="E167" s="17">
        <v>1</v>
      </c>
      <c r="F167">
        <v>1</v>
      </c>
      <c r="G167">
        <v>1</v>
      </c>
      <c r="H167">
        <v>1</v>
      </c>
      <c r="I167" s="17">
        <v>1</v>
      </c>
      <c r="J167" s="17">
        <v>1</v>
      </c>
      <c r="K167" s="17">
        <v>1</v>
      </c>
      <c r="L167" s="17">
        <v>1</v>
      </c>
      <c r="M167" s="17">
        <v>1</v>
      </c>
      <c r="N167" s="17">
        <v>1</v>
      </c>
      <c r="O167" s="17">
        <v>1</v>
      </c>
      <c r="P167" s="17">
        <v>1</v>
      </c>
      <c r="Q167" s="1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 s="17">
        <v>1</v>
      </c>
      <c r="AX167" s="17">
        <f>IF(ISNA(INDEX('[6]Download-XPop'!$AY$4:$AY$663, MATCH($B167,'[6]Download-XPop'!$B$4:$B$663,0)+1,1)),"NaN",INDEX('[6]Download-XPop'!AY$4:AY$663, MATCH($B167,'[6]Download-XPop'!$B$4:$B$663,0)+1,1))</f>
        <v>1</v>
      </c>
      <c r="AY167" s="17">
        <f>IF(ISNA(INDEX('[6]Download-XPop'!$AY$4:$AY$663, MATCH($B167,'[6]Download-XPop'!$B$4:$B$663,0)+1,1)),"NaN",INDEX('[6]Download-XPop'!AZ$4:AZ$663, MATCH($B167,'[6]Download-XPop'!$B$4:$B$663,0)+1,1))</f>
        <v>1</v>
      </c>
    </row>
    <row r="168" spans="1:51" x14ac:dyDescent="0.2">
      <c r="A168" t="s">
        <v>658</v>
      </c>
      <c r="B168" t="s">
        <v>661</v>
      </c>
      <c r="C168" t="s">
        <v>1160</v>
      </c>
      <c r="D168" s="17">
        <v>0.89300000000000002</v>
      </c>
      <c r="E168" s="17">
        <v>0.88300000000000001</v>
      </c>
      <c r="F168" s="17">
        <v>0.83499999999999996</v>
      </c>
      <c r="G168" s="17">
        <v>0.70399999999999996</v>
      </c>
      <c r="H168" s="17">
        <v>0.69699999999999995</v>
      </c>
      <c r="I168" s="17">
        <v>0.76400000000000001</v>
      </c>
      <c r="J168" s="17">
        <v>0.79300000000000004</v>
      </c>
      <c r="K168" s="17">
        <v>0.79100000000000004</v>
      </c>
      <c r="L168" s="17">
        <v>0.70899999999999996</v>
      </c>
      <c r="M168" s="17">
        <v>0.71199999999999997</v>
      </c>
      <c r="N168" s="17">
        <v>0.67100000000000004</v>
      </c>
      <c r="O168" s="17">
        <v>0.67300000000000004</v>
      </c>
      <c r="P168" s="17">
        <v>0.73799999999999999</v>
      </c>
      <c r="Q168" s="17">
        <v>0.83599999999999997</v>
      </c>
      <c r="R168" s="17">
        <v>0.89900000000000002</v>
      </c>
      <c r="S168" s="17">
        <v>1</v>
      </c>
      <c r="T168" s="17">
        <v>0.97099999999999997</v>
      </c>
      <c r="U168" s="17">
        <v>0.90800000000000003</v>
      </c>
      <c r="V168" s="17">
        <v>0.86699999999999999</v>
      </c>
      <c r="W168" s="17">
        <v>0.85899999999999999</v>
      </c>
      <c r="X168" s="17">
        <v>0.95499999999999996</v>
      </c>
      <c r="Y168" s="17">
        <v>0.95199999999999996</v>
      </c>
      <c r="Z168" s="17">
        <v>0.96499999999999997</v>
      </c>
      <c r="AA168" s="17">
        <v>0.97799999999999998</v>
      </c>
      <c r="AB168" s="17">
        <v>1.01</v>
      </c>
      <c r="AC168" s="17">
        <v>1.28</v>
      </c>
      <c r="AD168" s="17">
        <v>1.32</v>
      </c>
      <c r="AE168" s="17">
        <v>1.44</v>
      </c>
      <c r="AF168" s="17">
        <v>2.0699999999999998</v>
      </c>
      <c r="AG168" s="17">
        <v>2.57</v>
      </c>
      <c r="AH168" s="17">
        <v>2.78</v>
      </c>
      <c r="AI168" s="17">
        <v>3.39</v>
      </c>
      <c r="AJ168" s="17">
        <v>3.9</v>
      </c>
      <c r="AK168" s="17">
        <v>3.56</v>
      </c>
      <c r="AL168" s="17">
        <v>3.22</v>
      </c>
      <c r="AM168" s="17">
        <v>3.1</v>
      </c>
      <c r="AN168" s="17">
        <v>3.06</v>
      </c>
      <c r="AO168" s="17">
        <v>2.97</v>
      </c>
      <c r="AP168" s="17">
        <v>2.7</v>
      </c>
      <c r="AQ168" s="17">
        <v>2.76</v>
      </c>
      <c r="AR168" s="17">
        <v>2.72</v>
      </c>
      <c r="AS168" s="17">
        <v>2.37</v>
      </c>
      <c r="AT168" s="17">
        <v>2.08</v>
      </c>
      <c r="AU168" s="17">
        <v>2.2400000000000002</v>
      </c>
      <c r="AV168" s="17">
        <v>2.46</v>
      </c>
      <c r="AW168" s="17">
        <v>2.77</v>
      </c>
      <c r="AX168" s="17">
        <f>IF(ISNA(INDEX('[6]Download-XPop'!$AY$4:$AY$663, MATCH($B168,'[6]Download-XPop'!$B$4:$B$663,0)+1,1)),"NaN",INDEX('[6]Download-XPop'!AY$4:AY$663, MATCH($B168,'[6]Download-XPop'!$B$4:$B$663,0)+1,1))</f>
        <v>3.1330293018560398</v>
      </c>
      <c r="AY168" s="17">
        <f>IF(ISNA(INDEX('[6]Download-XPop'!$AY$4:$AY$663, MATCH($B168,'[6]Download-XPop'!$B$4:$B$663,0)+1,1)),"NaN",INDEX('[6]Download-XPop'!AZ$4:AZ$663, MATCH($B168,'[6]Download-XPop'!$B$4:$B$663,0)+1,1))</f>
        <v>3.18879166666667</v>
      </c>
    </row>
    <row r="169" spans="1:51" x14ac:dyDescent="0.2">
      <c r="A169" t="s">
        <v>678</v>
      </c>
      <c r="B169" t="s">
        <v>682</v>
      </c>
      <c r="C169" t="s">
        <v>1161</v>
      </c>
      <c r="D169">
        <v>126</v>
      </c>
      <c r="E169">
        <v>126</v>
      </c>
      <c r="F169">
        <v>126</v>
      </c>
      <c r="G169">
        <v>126</v>
      </c>
      <c r="H169">
        <v>126</v>
      </c>
      <c r="I169">
        <v>126</v>
      </c>
      <c r="J169">
        <v>126</v>
      </c>
      <c r="K169">
        <v>126</v>
      </c>
      <c r="L169">
        <v>126</v>
      </c>
      <c r="M169">
        <v>126</v>
      </c>
      <c r="N169">
        <v>126</v>
      </c>
      <c r="O169">
        <v>126</v>
      </c>
      <c r="P169">
        <v>126</v>
      </c>
      <c r="Q169">
        <v>126</v>
      </c>
      <c r="R169">
        <v>201</v>
      </c>
      <c r="S169" s="17">
        <v>307</v>
      </c>
      <c r="T169" s="17">
        <v>339</v>
      </c>
      <c r="U169">
        <v>550</v>
      </c>
      <c r="V169">
        <v>550</v>
      </c>
      <c r="W169" s="17">
        <v>1060</v>
      </c>
      <c r="X169" s="17">
        <v>1230</v>
      </c>
      <c r="Y169" s="17">
        <v>1330</v>
      </c>
      <c r="Z169" s="17">
        <v>1500</v>
      </c>
      <c r="AA169" s="17">
        <v>1740</v>
      </c>
      <c r="AB169" s="17">
        <v>1900</v>
      </c>
      <c r="AC169" s="17">
        <v>1960</v>
      </c>
      <c r="AD169" s="17">
        <v>2060</v>
      </c>
      <c r="AE169" s="17">
        <v>2180</v>
      </c>
      <c r="AF169" s="17">
        <v>2730</v>
      </c>
      <c r="AG169" s="17">
        <v>3120</v>
      </c>
      <c r="AH169" s="17">
        <v>3490</v>
      </c>
      <c r="AI169" s="17">
        <v>4110</v>
      </c>
      <c r="AJ169" s="17">
        <v>5720</v>
      </c>
      <c r="AK169" s="17">
        <v>6420</v>
      </c>
      <c r="AL169" s="17">
        <v>5970</v>
      </c>
      <c r="AM169" s="17">
        <v>6180</v>
      </c>
      <c r="AN169" s="17">
        <v>5640</v>
      </c>
      <c r="AO169" s="17">
        <v>5030</v>
      </c>
      <c r="AP169" s="17">
        <v>4360</v>
      </c>
      <c r="AQ169" s="17">
        <v>4970</v>
      </c>
      <c r="AR169" s="17">
        <v>4740</v>
      </c>
      <c r="AS169" s="17">
        <v>4190</v>
      </c>
      <c r="AT169" s="17">
        <v>4420</v>
      </c>
      <c r="AU169" s="17">
        <v>4320</v>
      </c>
      <c r="AV169" s="17">
        <v>4460</v>
      </c>
      <c r="AW169" s="17">
        <v>5200</v>
      </c>
      <c r="AX169" s="17">
        <f>IF(ISNA(INDEX('[6]Download-XPop'!$AY$4:$AY$663, MATCH($B169,'[6]Download-XPop'!$B$4:$B$663,0)+1,1)),"NaN",INDEX('[6]Download-XPop'!AY$4:AY$663, MATCH($B169,'[6]Download-XPop'!$B$4:$B$663,0)+1,1))</f>
        <v>5670.5174311868705</v>
      </c>
      <c r="AY169" s="17">
        <f>IF(ISNA(INDEX('[6]Download-XPop'!$AY$4:$AY$663, MATCH($B169,'[6]Download-XPop'!$B$4:$B$663,0)+1,1)),"NaN",INDEX('[6]Download-XPop'!AZ$4:AZ$663, MATCH($B169,'[6]Download-XPop'!$B$4:$B$663,0)+1,1))</f>
        <v>5618.9334516427998</v>
      </c>
    </row>
    <row r="170" spans="1:51" x14ac:dyDescent="0.2">
      <c r="A170" t="s">
        <v>644</v>
      </c>
      <c r="B170" t="s">
        <v>647</v>
      </c>
      <c r="C170" t="s">
        <v>1162</v>
      </c>
      <c r="D170" s="17">
        <v>3.8700000000000002E-8</v>
      </c>
      <c r="E170" s="17">
        <v>3.8700000000000002E-8</v>
      </c>
      <c r="F170" s="17">
        <v>3.8700000000000002E-8</v>
      </c>
      <c r="G170" s="17">
        <v>3.8700000000000002E-8</v>
      </c>
      <c r="H170" s="17">
        <v>3.8700000000000002E-8</v>
      </c>
      <c r="I170" s="17">
        <v>4.0399999999999998E-8</v>
      </c>
      <c r="J170" s="17">
        <v>5.5799999999999997E-8</v>
      </c>
      <c r="K170" s="17">
        <v>8.42E-8</v>
      </c>
      <c r="L170" s="17">
        <v>1.5599999999999999E-7</v>
      </c>
      <c r="M170" s="17">
        <v>2.2499999999999999E-7</v>
      </c>
      <c r="N170" s="17">
        <v>2.8900000000000001E-7</v>
      </c>
      <c r="O170" s="17">
        <v>4.2199999999999999E-7</v>
      </c>
      <c r="P170" s="17">
        <v>6.9800000000000003E-7</v>
      </c>
      <c r="Q170" s="17">
        <v>1.6300000000000001E-6</v>
      </c>
      <c r="R170" s="17">
        <v>3.4699999999999998E-6</v>
      </c>
      <c r="S170" s="17">
        <v>1.1E-5</v>
      </c>
      <c r="T170" s="17">
        <v>1.3900000000000001E-5</v>
      </c>
      <c r="U170" s="17">
        <v>1.6799999999999998E-5</v>
      </c>
      <c r="V170" s="17">
        <v>1.2899999999999999E-4</v>
      </c>
      <c r="W170" s="17">
        <v>2.6700000000000001E-3</v>
      </c>
      <c r="X170" s="17">
        <v>0.188</v>
      </c>
      <c r="Y170" s="17">
        <v>0.77300000000000002</v>
      </c>
      <c r="Z170" s="17">
        <v>1.25</v>
      </c>
      <c r="AA170" s="17">
        <v>1.99</v>
      </c>
      <c r="AB170" s="17">
        <v>2.2000000000000002</v>
      </c>
      <c r="AC170" s="17">
        <v>2.25</v>
      </c>
      <c r="AD170" s="17">
        <v>2.4500000000000002</v>
      </c>
      <c r="AE170" s="17">
        <v>2.66</v>
      </c>
      <c r="AF170" s="17">
        <v>2.93</v>
      </c>
      <c r="AG170" s="17">
        <v>3.38</v>
      </c>
      <c r="AH170" s="17">
        <v>3.49</v>
      </c>
      <c r="AI170" s="17">
        <v>3.51</v>
      </c>
      <c r="AJ170" s="17">
        <v>3.52</v>
      </c>
      <c r="AK170" s="17">
        <v>3.48</v>
      </c>
      <c r="AL170" s="17">
        <v>3.41</v>
      </c>
      <c r="AM170" s="17">
        <v>3.3</v>
      </c>
      <c r="AN170" s="17">
        <v>3.27</v>
      </c>
      <c r="AO170" s="17">
        <v>3.13</v>
      </c>
      <c r="AP170" s="17">
        <v>2.92</v>
      </c>
      <c r="AQ170" s="17">
        <v>3.01</v>
      </c>
      <c r="AR170" s="17">
        <v>2.83</v>
      </c>
      <c r="AS170" s="17">
        <v>2.75</v>
      </c>
      <c r="AT170" s="17">
        <v>2.64</v>
      </c>
      <c r="AU170" s="17">
        <v>2.7</v>
      </c>
      <c r="AV170" s="17">
        <v>2.84</v>
      </c>
      <c r="AW170" s="17">
        <v>3.18</v>
      </c>
      <c r="AX170" s="17">
        <f>IF(ISNA(INDEX('[6]Download-XPop'!$AY$4:$AY$663, MATCH($B170,'[6]Download-XPop'!$B$4:$B$663,0)+1,1)),"NaN",INDEX('[6]Download-XPop'!AY$4:AY$663, MATCH($B170,'[6]Download-XPop'!$B$4:$B$663,0)+1,1))</f>
        <v>3.3750615872066501</v>
      </c>
      <c r="AY170" s="17">
        <f>IF(ISNA(INDEX('[6]Download-XPop'!$AY$4:$AY$663, MATCH($B170,'[6]Download-XPop'!$B$4:$B$663,0)+1,1)),"NaN",INDEX('[6]Download-XPop'!AZ$4:AZ$663, MATCH($B170,'[6]Download-XPop'!$B$4:$B$663,0)+1,1))</f>
        <v>3.2604884908320999</v>
      </c>
    </row>
    <row r="171" spans="1:51" x14ac:dyDescent="0.2">
      <c r="A171" t="s">
        <v>648</v>
      </c>
      <c r="B171" t="s">
        <v>652</v>
      </c>
      <c r="C171" t="s">
        <v>1163</v>
      </c>
      <c r="D171" s="17">
        <v>5.9</v>
      </c>
      <c r="E171" s="17">
        <v>6.43</v>
      </c>
      <c r="F171" s="17">
        <v>6.67</v>
      </c>
      <c r="G171" s="17">
        <v>6.76</v>
      </c>
      <c r="H171" s="17">
        <v>6.79</v>
      </c>
      <c r="I171" s="17">
        <v>7.25</v>
      </c>
      <c r="J171" s="17">
        <v>7.44</v>
      </c>
      <c r="K171" s="17">
        <v>7.4</v>
      </c>
      <c r="L171" s="17">
        <v>7.37</v>
      </c>
      <c r="M171" s="17">
        <v>7.38</v>
      </c>
      <c r="N171" s="17">
        <v>7.51</v>
      </c>
      <c r="O171" s="17">
        <v>7.9</v>
      </c>
      <c r="P171" s="17">
        <v>8.5399999999999991</v>
      </c>
      <c r="Q171" s="17">
        <v>11.1</v>
      </c>
      <c r="R171" s="17">
        <v>16.7</v>
      </c>
      <c r="S171" s="17">
        <v>18.600000000000001</v>
      </c>
      <c r="T171" s="17">
        <v>20.399999999999999</v>
      </c>
      <c r="U171" s="17">
        <v>20.6</v>
      </c>
      <c r="V171" s="17">
        <v>21.1</v>
      </c>
      <c r="W171" s="17">
        <v>21.7</v>
      </c>
      <c r="X171" s="17">
        <v>24.3</v>
      </c>
      <c r="Y171" s="17">
        <v>27.5</v>
      </c>
      <c r="Z171" s="17">
        <v>25.5</v>
      </c>
      <c r="AA171" s="17">
        <v>27.1</v>
      </c>
      <c r="AB171" s="17">
        <v>26.4</v>
      </c>
      <c r="AC171" s="17">
        <v>25.7</v>
      </c>
      <c r="AD171" s="17">
        <v>26.2</v>
      </c>
      <c r="AE171" s="17">
        <v>29.5</v>
      </c>
      <c r="AF171" s="17">
        <v>40.9</v>
      </c>
      <c r="AG171" s="17">
        <v>39.1</v>
      </c>
      <c r="AH171" s="17">
        <v>44.2</v>
      </c>
      <c r="AI171" s="17">
        <v>51</v>
      </c>
      <c r="AJ171" s="17">
        <v>51.6</v>
      </c>
      <c r="AK171" s="17">
        <v>54.2</v>
      </c>
      <c r="AL171" s="17">
        <v>56</v>
      </c>
      <c r="AM171" s="17">
        <v>55.1</v>
      </c>
      <c r="AN171" s="17">
        <v>51.3</v>
      </c>
      <c r="AO171" s="17">
        <v>46.1</v>
      </c>
      <c r="AP171" s="17">
        <v>44.3</v>
      </c>
      <c r="AQ171" s="17">
        <v>47.7</v>
      </c>
      <c r="AR171" s="17">
        <v>45.1</v>
      </c>
      <c r="AS171" s="17">
        <v>43.3</v>
      </c>
      <c r="AT171" s="17">
        <v>42.2</v>
      </c>
      <c r="AU171" s="17">
        <v>42.4</v>
      </c>
      <c r="AV171" s="17">
        <v>44.4</v>
      </c>
      <c r="AW171" s="17">
        <v>45.5</v>
      </c>
      <c r="AX171" s="17">
        <f>IF(ISNA(INDEX('[6]Download-XPop'!$AY$4:$AY$663, MATCH($B171,'[6]Download-XPop'!$B$4:$B$663,0)+1,1)),"NaN",INDEX('[6]Download-XPop'!AY$4:AY$663, MATCH($B171,'[6]Download-XPop'!$B$4:$B$663,0)+1,1))</f>
        <v>47.4924638585099</v>
      </c>
      <c r="AY171" s="17">
        <f>IF(ISNA(INDEX('[6]Download-XPop'!$AY$4:$AY$663, MATCH($B171,'[6]Download-XPop'!$B$4:$B$663,0)+1,1)),"NaN",INDEX('[6]Download-XPop'!AZ$4:AZ$663, MATCH($B171,'[6]Download-XPop'!$B$4:$B$663,0)+1,1))</f>
        <v>50.403719793717698</v>
      </c>
    </row>
    <row r="172" spans="1:51" x14ac:dyDescent="0.2">
      <c r="A172" t="s">
        <v>1165</v>
      </c>
      <c r="B172" t="s">
        <v>1316</v>
      </c>
      <c r="C172" t="s">
        <v>1316</v>
      </c>
      <c r="D172" t="s">
        <v>1316</v>
      </c>
      <c r="E172" t="s">
        <v>1316</v>
      </c>
      <c r="F172" t="s">
        <v>1316</v>
      </c>
      <c r="G172" t="s">
        <v>1316</v>
      </c>
      <c r="H172" t="s">
        <v>1316</v>
      </c>
      <c r="I172" t="s">
        <v>1316</v>
      </c>
      <c r="J172" t="s">
        <v>1316</v>
      </c>
      <c r="K172" t="s">
        <v>1316</v>
      </c>
      <c r="L172" t="s">
        <v>1316</v>
      </c>
      <c r="M172" t="s">
        <v>1316</v>
      </c>
      <c r="N172" t="s">
        <v>1316</v>
      </c>
      <c r="O172" t="s">
        <v>1316</v>
      </c>
      <c r="P172" t="s">
        <v>1316</v>
      </c>
      <c r="Q172" t="s">
        <v>1316</v>
      </c>
      <c r="R172" t="s">
        <v>1316</v>
      </c>
      <c r="S172" t="s">
        <v>1316</v>
      </c>
      <c r="T172" t="s">
        <v>1316</v>
      </c>
      <c r="U172" t="s">
        <v>1316</v>
      </c>
      <c r="V172" t="s">
        <v>1316</v>
      </c>
      <c r="W172" t="s">
        <v>1316</v>
      </c>
      <c r="X172" t="s">
        <v>1316</v>
      </c>
      <c r="Y172" t="s">
        <v>1316</v>
      </c>
      <c r="Z172" t="s">
        <v>1316</v>
      </c>
      <c r="AA172" t="s">
        <v>1316</v>
      </c>
      <c r="AB172" t="s">
        <v>1316</v>
      </c>
      <c r="AC172" t="s">
        <v>1316</v>
      </c>
      <c r="AD172" t="s">
        <v>1316</v>
      </c>
      <c r="AE172" t="s">
        <v>1316</v>
      </c>
      <c r="AF172" t="s">
        <v>1316</v>
      </c>
      <c r="AG172" t="s">
        <v>1316</v>
      </c>
      <c r="AH172" t="s">
        <v>1316</v>
      </c>
      <c r="AI172" t="s">
        <v>1316</v>
      </c>
      <c r="AJ172" t="s">
        <v>1316</v>
      </c>
      <c r="AK172" t="s">
        <v>1316</v>
      </c>
      <c r="AL172" t="s">
        <v>1316</v>
      </c>
      <c r="AM172" t="s">
        <v>1316</v>
      </c>
      <c r="AN172" t="s">
        <v>1316</v>
      </c>
      <c r="AO172" t="s">
        <v>1316</v>
      </c>
      <c r="AP172" t="s">
        <v>1316</v>
      </c>
      <c r="AQ172" t="s">
        <v>1316</v>
      </c>
      <c r="AR172" t="s">
        <v>1316</v>
      </c>
      <c r="AS172" t="s">
        <v>1316</v>
      </c>
      <c r="AT172" t="s">
        <v>1316</v>
      </c>
      <c r="AU172" t="s">
        <v>1316</v>
      </c>
      <c r="AV172" t="s">
        <v>1316</v>
      </c>
      <c r="AW172" t="s">
        <v>1316</v>
      </c>
      <c r="AX172" s="17" t="str">
        <f>IF(ISNA(INDEX('[6]Download-XPop'!$AY$4:$AY$663, MATCH($B172,'[6]Download-XPop'!$B$4:$B$663,0)+1,1)),"NaN",INDEX('[6]Download-XPop'!AY$4:AY$663, MATCH($B172,'[6]Download-XPop'!$B$4:$B$663,0)+1,1))</f>
        <v>NaN</v>
      </c>
      <c r="AY172" s="17" t="str">
        <f>IF(ISNA(INDEX('[6]Download-XPop'!$AY$4:$AY$663, MATCH($B172,'[6]Download-XPop'!$B$4:$B$663,0)+1,1)),"NaN",INDEX('[6]Download-XPop'!AZ$4:AZ$663, MATCH($B172,'[6]Download-XPop'!$B$4:$B$663,0)+1,1))</f>
        <v>NaN</v>
      </c>
    </row>
    <row r="173" spans="1:51" x14ac:dyDescent="0.2">
      <c r="A173" t="s">
        <v>662</v>
      </c>
      <c r="B173" t="s">
        <v>665</v>
      </c>
      <c r="C173" t="s">
        <v>1166</v>
      </c>
      <c r="D173" s="17">
        <v>4.0000000000000001E-3</v>
      </c>
      <c r="E173" s="17">
        <v>3.8899999999999998E-3</v>
      </c>
      <c r="F173" s="17">
        <v>3.6800000000000001E-3</v>
      </c>
      <c r="G173" s="17">
        <v>3.3500000000000001E-3</v>
      </c>
      <c r="H173" s="17">
        <v>3.32E-3</v>
      </c>
      <c r="I173" s="17">
        <v>3.32E-3</v>
      </c>
      <c r="J173" s="17">
        <v>3.32E-3</v>
      </c>
      <c r="K173" s="17">
        <v>3.32E-3</v>
      </c>
      <c r="L173" s="17">
        <v>3.3E-3</v>
      </c>
      <c r="M173" s="17">
        <v>3.32E-3</v>
      </c>
      <c r="N173" s="17">
        <v>4.4200000000000003E-3</v>
      </c>
      <c r="O173" s="17">
        <v>5.1200000000000004E-3</v>
      </c>
      <c r="P173" s="17">
        <v>8.4799999999999997E-3</v>
      </c>
      <c r="Q173" s="17">
        <v>9.1599999999999997E-3</v>
      </c>
      <c r="R173" s="17">
        <v>1.1299999999999999E-2</v>
      </c>
      <c r="S173" s="17">
        <v>1.47E-2</v>
      </c>
      <c r="T173" s="17">
        <v>1.7500000000000002E-2</v>
      </c>
      <c r="U173" s="17">
        <v>2.6499999999999999E-2</v>
      </c>
      <c r="V173" s="17">
        <v>4.3099999999999999E-2</v>
      </c>
      <c r="W173" s="17">
        <v>0.14399999999999999</v>
      </c>
      <c r="X173" s="17">
        <v>0.95</v>
      </c>
      <c r="Y173" s="17">
        <v>1.06</v>
      </c>
      <c r="Z173" s="17">
        <v>1.36</v>
      </c>
      <c r="AA173" s="17">
        <v>1.81</v>
      </c>
      <c r="AB173" s="17">
        <v>2.27</v>
      </c>
      <c r="AC173" s="17">
        <v>2.42</v>
      </c>
      <c r="AD173" s="17">
        <v>2.7</v>
      </c>
      <c r="AE173" s="17">
        <v>3.28</v>
      </c>
      <c r="AF173" s="17">
        <v>3.48</v>
      </c>
      <c r="AG173" s="17">
        <v>3.97</v>
      </c>
      <c r="AH173" s="17">
        <v>4.3499999999999996</v>
      </c>
      <c r="AI173" s="17">
        <v>4.09</v>
      </c>
      <c r="AJ173" s="17">
        <v>4.08</v>
      </c>
      <c r="AK173" s="17">
        <v>3.89</v>
      </c>
      <c r="AL173" s="17">
        <v>3.66</v>
      </c>
      <c r="AM173" s="17">
        <v>3.24</v>
      </c>
      <c r="AN173" s="17">
        <v>3.1</v>
      </c>
      <c r="AO173" s="17">
        <v>2.77</v>
      </c>
      <c r="AP173" s="17">
        <v>2.41</v>
      </c>
      <c r="AQ173" s="17">
        <v>3.12</v>
      </c>
      <c r="AR173" s="17">
        <v>3.02</v>
      </c>
      <c r="AS173" s="17">
        <v>2.96</v>
      </c>
      <c r="AT173" s="17">
        <v>3.26</v>
      </c>
      <c r="AU173" s="17">
        <v>3.16</v>
      </c>
      <c r="AV173" s="17">
        <v>3.15</v>
      </c>
      <c r="AW173" s="17">
        <v>3.77</v>
      </c>
      <c r="AX173" s="17">
        <f>IF(ISNA(INDEX('[6]Download-XPop'!$AY$4:$AY$663, MATCH($B173,'[6]Download-XPop'!$B$4:$B$663,0)+1,1)),"NaN",INDEX('[6]Download-XPop'!AY$4:AY$663, MATCH($B173,'[6]Download-XPop'!$B$4:$B$663,0)+1,1))</f>
        <v>3.9427833333333302</v>
      </c>
      <c r="AY173" s="17">
        <f>IF(ISNA(INDEX('[6]Download-XPop'!$AY$4:$AY$663, MATCH($B173,'[6]Download-XPop'!$B$4:$B$663,0)+1,1)),"NaN",INDEX('[6]Download-XPop'!AZ$4:AZ$663, MATCH($B173,'[6]Download-XPop'!$B$4:$B$663,0)+1,1))</f>
        <v>3.7793333333333301</v>
      </c>
    </row>
    <row r="174" spans="1:51" x14ac:dyDescent="0.2">
      <c r="A174" t="s">
        <v>673</v>
      </c>
      <c r="B174" t="s">
        <v>677</v>
      </c>
      <c r="C174" t="s">
        <v>979</v>
      </c>
      <c r="D174" s="17">
        <v>0.14299999999999999</v>
      </c>
      <c r="E174" s="17">
        <v>0.14099999999999999</v>
      </c>
      <c r="F174" s="17">
        <v>0.13500000000000001</v>
      </c>
      <c r="G174" s="17">
        <v>0.122</v>
      </c>
      <c r="H174" s="17">
        <v>0.127</v>
      </c>
      <c r="I174" s="17">
        <v>0.127</v>
      </c>
      <c r="J174" s="17">
        <v>0.151</v>
      </c>
      <c r="K174" s="17">
        <v>0.191</v>
      </c>
      <c r="L174" s="17">
        <v>0.219</v>
      </c>
      <c r="M174" s="17">
        <v>0.24399999999999999</v>
      </c>
      <c r="N174" s="17">
        <v>0.25</v>
      </c>
      <c r="O174" s="17">
        <v>0.307</v>
      </c>
      <c r="P174" s="17">
        <v>0.39600000000000002</v>
      </c>
      <c r="Q174" s="17">
        <v>0.55300000000000005</v>
      </c>
      <c r="R174" s="17">
        <v>0.73</v>
      </c>
      <c r="S174" s="17">
        <v>0.85</v>
      </c>
      <c r="T174" s="17">
        <v>0.746</v>
      </c>
      <c r="U174" s="17">
        <v>0.70299999999999996</v>
      </c>
      <c r="V174" s="17">
        <v>0.71799999999999997</v>
      </c>
      <c r="W174" s="17">
        <v>0.78500000000000003</v>
      </c>
      <c r="X174" s="17">
        <v>0.71099999999999997</v>
      </c>
      <c r="Y174" s="17">
        <v>0.72099999999999997</v>
      </c>
      <c r="Z174" s="17">
        <v>0.67300000000000004</v>
      </c>
      <c r="AA174" s="17">
        <v>0.80200000000000005</v>
      </c>
      <c r="AB174" s="17">
        <v>0.82799999999999996</v>
      </c>
      <c r="AC174" s="17">
        <v>0.754</v>
      </c>
      <c r="AD174" s="17">
        <v>0.76900000000000002</v>
      </c>
      <c r="AE174" s="17">
        <v>0.874</v>
      </c>
      <c r="AF174" s="17">
        <v>0.89800000000000002</v>
      </c>
      <c r="AG174" s="17">
        <v>0.93899999999999995</v>
      </c>
      <c r="AH174" s="17">
        <v>1.0900000000000001</v>
      </c>
      <c r="AI174" s="17">
        <v>1.1200000000000001</v>
      </c>
      <c r="AJ174" s="17">
        <v>1.06</v>
      </c>
      <c r="AK174" s="17">
        <v>0.88600000000000001</v>
      </c>
      <c r="AL174" s="17">
        <v>0.80500000000000005</v>
      </c>
      <c r="AM174" s="17">
        <v>0.80400000000000005</v>
      </c>
      <c r="AN174" s="17">
        <v>0.79700000000000004</v>
      </c>
      <c r="AO174" s="17">
        <v>0.73099999999999998</v>
      </c>
      <c r="AP174" s="17">
        <v>0.68300000000000005</v>
      </c>
      <c r="AQ174" s="17">
        <v>0.72</v>
      </c>
      <c r="AR174" s="17">
        <v>0.755</v>
      </c>
      <c r="AS174" s="17">
        <v>0.71899999999999997</v>
      </c>
      <c r="AT174" s="17">
        <v>0.77800000000000002</v>
      </c>
      <c r="AU174" s="17">
        <v>0.753</v>
      </c>
      <c r="AV174" s="17">
        <v>0.754</v>
      </c>
      <c r="AW174" s="17">
        <v>0.90200000000000002</v>
      </c>
      <c r="AX174" s="17">
        <f>IF(ISNA(INDEX('[6]Download-XPop'!$AY$4:$AY$663, MATCH($B174,'[6]Download-XPop'!$B$4:$B$663,0)+1,1)),"NaN",INDEX('[6]Download-XPop'!AY$4:AY$663, MATCH($B174,'[6]Download-XPop'!$B$4:$B$663,0)+1,1))</f>
        <v>0.90403512795035901</v>
      </c>
      <c r="AY174" s="17">
        <f>IF(ISNA(INDEX('[6]Download-XPop'!$AY$4:$AY$663, MATCH($B174,'[6]Download-XPop'!$B$4:$B$663,0)+1,1)),"NaN",INDEX('[6]Download-XPop'!AZ$4:AZ$663, MATCH($B174,'[6]Download-XPop'!$B$4:$B$663,0)+1,1))</f>
        <v>0.88739742109565301</v>
      </c>
    </row>
    <row r="175" spans="1:51" x14ac:dyDescent="0.2">
      <c r="A175" t="s">
        <v>666</v>
      </c>
      <c r="B175" t="s">
        <v>928</v>
      </c>
      <c r="C175" t="s">
        <v>977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 s="17">
        <v>1</v>
      </c>
      <c r="AX175" s="17">
        <f>IF(ISNA(INDEX('[6]Download-XPop'!$AY$4:$AY$663, MATCH($B175,'[6]Download-XPop'!$B$4:$B$663,0)+1,1)),"NaN",INDEX('[6]Download-XPop'!AY$4:AY$663, MATCH($B175,'[6]Download-XPop'!$B$4:$B$663,0)+1,1))</f>
        <v>1</v>
      </c>
      <c r="AY175" s="17">
        <f>IF(ISNA(INDEX('[6]Download-XPop'!$AY$4:$AY$663, MATCH($B175,'[6]Download-XPop'!$B$4:$B$663,0)+1,1)),"NaN",INDEX('[6]Download-XPop'!AZ$4:AZ$663, MATCH($B175,'[6]Download-XPop'!$B$4:$B$663,0)+1,1))</f>
        <v>1</v>
      </c>
    </row>
    <row r="176" spans="1:51" x14ac:dyDescent="0.2">
      <c r="A176" t="s">
        <v>687</v>
      </c>
      <c r="B176" t="s">
        <v>690</v>
      </c>
      <c r="C176" t="s">
        <v>1171</v>
      </c>
      <c r="D176" s="17">
        <v>4.76</v>
      </c>
      <c r="E176" s="17">
        <v>4.75</v>
      </c>
      <c r="F176" s="17">
        <v>4.3899999999999997</v>
      </c>
      <c r="G176" s="17">
        <v>4</v>
      </c>
      <c r="H176" s="17">
        <v>3.95</v>
      </c>
      <c r="I176" s="17">
        <v>3.93</v>
      </c>
      <c r="J176" s="17">
        <v>3.96</v>
      </c>
      <c r="K176" s="17">
        <v>3.96</v>
      </c>
      <c r="L176" s="17">
        <v>3.88</v>
      </c>
      <c r="M176" s="17">
        <v>3.77</v>
      </c>
      <c r="N176" s="17">
        <v>3.66</v>
      </c>
      <c r="O176" s="17">
        <v>3.64</v>
      </c>
      <c r="P176" s="17">
        <v>3.64</v>
      </c>
      <c r="Q176" s="17">
        <v>3.64</v>
      </c>
      <c r="R176" s="17">
        <v>3.64</v>
      </c>
      <c r="S176" s="17">
        <v>3.64</v>
      </c>
      <c r="T176" s="17">
        <v>3.64</v>
      </c>
      <c r="U176" s="17">
        <v>3.64</v>
      </c>
      <c r="V176" s="17">
        <v>3.64</v>
      </c>
      <c r="W176" s="17">
        <v>3.64</v>
      </c>
      <c r="X176" s="17">
        <v>3.64</v>
      </c>
      <c r="Y176" s="17">
        <v>3.64</v>
      </c>
      <c r="Z176" s="17">
        <v>3.64</v>
      </c>
      <c r="AA176" s="17">
        <v>3.64</v>
      </c>
      <c r="AB176" s="17">
        <v>3.64</v>
      </c>
      <c r="AC176" s="17">
        <v>3.64</v>
      </c>
      <c r="AD176" s="17">
        <v>3.64</v>
      </c>
      <c r="AE176" s="17">
        <v>3.64</v>
      </c>
      <c r="AF176" s="17">
        <v>3.64</v>
      </c>
      <c r="AG176" s="17">
        <v>3.64</v>
      </c>
      <c r="AH176" s="17">
        <v>3.64</v>
      </c>
      <c r="AI176" s="17">
        <v>3.64</v>
      </c>
      <c r="AJ176" s="17">
        <v>3.64</v>
      </c>
      <c r="AK176" s="17">
        <v>3.64</v>
      </c>
      <c r="AL176" s="17">
        <v>3.64</v>
      </c>
      <c r="AM176" s="17">
        <v>3.64</v>
      </c>
      <c r="AN176" s="17">
        <v>3.64</v>
      </c>
      <c r="AO176" s="17">
        <v>3.64</v>
      </c>
      <c r="AP176" s="17">
        <v>3.64</v>
      </c>
      <c r="AQ176" s="17">
        <v>3.64</v>
      </c>
      <c r="AR176" s="17">
        <v>3.64</v>
      </c>
      <c r="AS176" s="17">
        <v>3.64</v>
      </c>
      <c r="AT176" s="17">
        <v>3.64</v>
      </c>
      <c r="AU176" s="17">
        <v>3.64</v>
      </c>
      <c r="AV176" s="17">
        <v>3.64</v>
      </c>
      <c r="AW176" s="17">
        <v>3.64</v>
      </c>
      <c r="AX176" s="17">
        <f>IF(ISNA(INDEX('[6]Download-XPop'!$AY$4:$AY$663, MATCH($B176,'[6]Download-XPop'!$B$4:$B$663,0)+1,1)),"NaN",INDEX('[6]Download-XPop'!AY$4:AY$663, MATCH($B176,'[6]Download-XPop'!$B$4:$B$663,0)+1,1))</f>
        <v>3.64</v>
      </c>
      <c r="AY176" s="17">
        <f>IF(ISNA(INDEX('[6]Download-XPop'!$AY$4:$AY$663, MATCH($B176,'[6]Download-XPop'!$B$4:$B$663,0)+1,1)),"NaN",INDEX('[6]Download-XPop'!AZ$4:AZ$663, MATCH($B176,'[6]Download-XPop'!$B$4:$B$663,0)+1,1))</f>
        <v>3.64</v>
      </c>
    </row>
    <row r="177" spans="1:51" x14ac:dyDescent="0.2">
      <c r="A177" t="s">
        <v>1173</v>
      </c>
      <c r="B177" t="s">
        <v>1316</v>
      </c>
      <c r="C177" t="s">
        <v>1316</v>
      </c>
      <c r="D177" t="s">
        <v>1316</v>
      </c>
      <c r="E177" t="s">
        <v>1316</v>
      </c>
      <c r="F177" t="s">
        <v>1316</v>
      </c>
      <c r="G177" t="s">
        <v>1316</v>
      </c>
      <c r="H177" t="s">
        <v>1316</v>
      </c>
      <c r="I177" t="s">
        <v>1316</v>
      </c>
      <c r="J177" t="s">
        <v>1316</v>
      </c>
      <c r="K177" t="s">
        <v>1316</v>
      </c>
      <c r="L177" t="s">
        <v>1316</v>
      </c>
      <c r="M177" t="s">
        <v>1316</v>
      </c>
      <c r="N177" t="s">
        <v>1316</v>
      </c>
      <c r="O177" t="s">
        <v>1316</v>
      </c>
      <c r="P177" t="s">
        <v>1316</v>
      </c>
      <c r="Q177" t="s">
        <v>1316</v>
      </c>
      <c r="R177" t="s">
        <v>1316</v>
      </c>
      <c r="S177" t="s">
        <v>1316</v>
      </c>
      <c r="T177" t="s">
        <v>1316</v>
      </c>
      <c r="U177" t="s">
        <v>1316</v>
      </c>
      <c r="V177" t="s">
        <v>1316</v>
      </c>
      <c r="W177" t="s">
        <v>1316</v>
      </c>
      <c r="X177" t="s">
        <v>1316</v>
      </c>
      <c r="Y177" t="s">
        <v>1316</v>
      </c>
      <c r="Z177" t="s">
        <v>1316</v>
      </c>
      <c r="AA177" t="s">
        <v>1316</v>
      </c>
      <c r="AB177" t="s">
        <v>1316</v>
      </c>
      <c r="AC177" t="s">
        <v>1316</v>
      </c>
      <c r="AD177" t="s">
        <v>1316</v>
      </c>
      <c r="AE177" t="s">
        <v>1316</v>
      </c>
      <c r="AF177" t="s">
        <v>1316</v>
      </c>
      <c r="AG177" t="s">
        <v>1316</v>
      </c>
      <c r="AH177" t="s">
        <v>1316</v>
      </c>
      <c r="AI177" t="s">
        <v>1316</v>
      </c>
      <c r="AJ177" t="s">
        <v>1316</v>
      </c>
      <c r="AK177" t="s">
        <v>1316</v>
      </c>
      <c r="AL177" t="s">
        <v>1316</v>
      </c>
      <c r="AM177" t="s">
        <v>1316</v>
      </c>
      <c r="AN177" t="s">
        <v>1316</v>
      </c>
      <c r="AO177" t="s">
        <v>1316</v>
      </c>
      <c r="AP177" t="s">
        <v>1316</v>
      </c>
      <c r="AQ177" t="s">
        <v>1316</v>
      </c>
      <c r="AR177" t="s">
        <v>1316</v>
      </c>
      <c r="AS177" t="s">
        <v>1316</v>
      </c>
      <c r="AT177" t="s">
        <v>1316</v>
      </c>
      <c r="AU177" t="s">
        <v>1316</v>
      </c>
      <c r="AV177" t="s">
        <v>1316</v>
      </c>
      <c r="AW177" t="s">
        <v>1316</v>
      </c>
      <c r="AX177" s="17" t="str">
        <f>IF(ISNA(INDEX('[6]Download-XPop'!$AY$4:$AY$663, MATCH($B177,'[6]Download-XPop'!$B$4:$B$663,0)+1,1)),"NaN",INDEX('[6]Download-XPop'!AY$4:AY$663, MATCH($B177,'[6]Download-XPop'!$B$4:$B$663,0)+1,1))</f>
        <v>NaN</v>
      </c>
      <c r="AY177" s="17" t="str">
        <f>IF(ISNA(INDEX('[6]Download-XPop'!$AY$4:$AY$663, MATCH($B177,'[6]Download-XPop'!$B$4:$B$663,0)+1,1)),"NaN",INDEX('[6]Download-XPop'!AZ$4:AZ$663, MATCH($B177,'[6]Download-XPop'!$B$4:$B$663,0)+1,1))</f>
        <v>NaN</v>
      </c>
    </row>
    <row r="178" spans="1:51" x14ac:dyDescent="0.2">
      <c r="A178" t="s">
        <v>691</v>
      </c>
      <c r="B178" t="s">
        <v>694</v>
      </c>
      <c r="C178" t="s">
        <v>1174</v>
      </c>
      <c r="D178" s="17">
        <v>5.9999999999999995E-4</v>
      </c>
      <c r="E178" s="17">
        <v>5.9999999999999995E-4</v>
      </c>
      <c r="F178" s="17">
        <v>5.53E-4</v>
      </c>
      <c r="G178" s="17">
        <v>1.8799999999999999E-3</v>
      </c>
      <c r="H178" s="17">
        <v>2E-3</v>
      </c>
      <c r="I178" s="17">
        <v>2E-3</v>
      </c>
      <c r="J178" s="17">
        <v>2E-3</v>
      </c>
      <c r="K178" s="17">
        <v>2E-3</v>
      </c>
      <c r="L178" s="17">
        <v>1.8400000000000001E-3</v>
      </c>
      <c r="M178" s="17">
        <v>1.8E-3</v>
      </c>
      <c r="N178" s="17">
        <v>1.8E-3</v>
      </c>
      <c r="O178" s="17">
        <v>1.5E-3</v>
      </c>
      <c r="P178" s="17">
        <v>1.5E-3</v>
      </c>
      <c r="Q178" s="17">
        <v>1.72E-3</v>
      </c>
      <c r="R178" s="17">
        <v>2.1299999999999999E-3</v>
      </c>
      <c r="S178" s="17">
        <v>1.7099999999999999E-3</v>
      </c>
      <c r="T178" s="17">
        <v>1.6199999999999999E-3</v>
      </c>
      <c r="U178" s="17">
        <v>1.4599999999999999E-3</v>
      </c>
      <c r="V178" s="17">
        <v>1.4300000000000001E-3</v>
      </c>
      <c r="W178" s="17">
        <v>1.49E-3</v>
      </c>
      <c r="X178" s="17">
        <v>2.2399999999999998E-3</v>
      </c>
      <c r="Y178" s="17">
        <v>7.6400000000000001E-3</v>
      </c>
      <c r="Z178" s="17">
        <v>3.0800000000000001E-2</v>
      </c>
      <c r="AA178" s="17">
        <v>7.5999999999999998E-2</v>
      </c>
      <c r="AB178" s="17">
        <v>0.16600000000000001</v>
      </c>
      <c r="AC178" s="17">
        <v>0.20300000000000001</v>
      </c>
      <c r="AD178" s="17">
        <v>0.308</v>
      </c>
      <c r="AE178" s="17">
        <v>0.71699999999999997</v>
      </c>
      <c r="AF178" s="17">
        <v>0.88800000000000001</v>
      </c>
      <c r="AG178" s="17">
        <v>1.53</v>
      </c>
      <c r="AH178" s="17">
        <v>2.17</v>
      </c>
      <c r="AI178" s="17">
        <v>2.91</v>
      </c>
      <c r="AJ178" s="17">
        <v>3.31</v>
      </c>
      <c r="AK178" s="17">
        <v>3.32</v>
      </c>
      <c r="AL178" s="17">
        <v>3.26</v>
      </c>
      <c r="AM178" s="17">
        <v>2.91</v>
      </c>
      <c r="AN178" s="17">
        <v>2.81</v>
      </c>
      <c r="AO178" s="17">
        <v>2.44</v>
      </c>
      <c r="AP178" s="17">
        <v>2.52</v>
      </c>
      <c r="AQ178" s="17">
        <v>3.05</v>
      </c>
      <c r="AR178" s="17">
        <v>3.18</v>
      </c>
      <c r="AS178" s="17">
        <v>3.05</v>
      </c>
      <c r="AT178" s="17">
        <v>3.47</v>
      </c>
      <c r="AU178" s="17">
        <v>3.33</v>
      </c>
      <c r="AV178" s="17">
        <v>3.35</v>
      </c>
      <c r="AW178" s="17">
        <v>4.01</v>
      </c>
      <c r="AX178" s="17">
        <f>IF(ISNA(INDEX('[6]Download-XPop'!$AY$4:$AY$663, MATCH($B178,'[6]Download-XPop'!$B$4:$B$663,0)+1,1)),"NaN",INDEX('[6]Download-XPop'!AY$4:AY$663, MATCH($B178,'[6]Download-XPop'!$B$4:$B$663,0)+1,1))</f>
        <v>4.0591833333333298</v>
      </c>
      <c r="AY178" s="17">
        <f>IF(ISNA(INDEX('[6]Download-XPop'!$AY$4:$AY$663, MATCH($B178,'[6]Download-XPop'!$B$4:$B$663,0)+1,1)),"NaN",INDEX('[6]Download-XPop'!AZ$4:AZ$663, MATCH($B178,'[6]Download-XPop'!$B$4:$B$663,0)+1,1))</f>
        <v>4.0524916666666702</v>
      </c>
    </row>
    <row r="179" spans="1:51" x14ac:dyDescent="0.2">
      <c r="A179" t="s">
        <v>695</v>
      </c>
      <c r="B179" t="s">
        <v>698</v>
      </c>
      <c r="C179" t="s">
        <v>993</v>
      </c>
      <c r="D179" t="s">
        <v>1316</v>
      </c>
      <c r="E179" t="s">
        <v>1316</v>
      </c>
      <c r="F179" t="s">
        <v>1316</v>
      </c>
      <c r="G179" t="s">
        <v>1316</v>
      </c>
      <c r="H179" t="s">
        <v>1316</v>
      </c>
      <c r="I179" t="s">
        <v>1316</v>
      </c>
      <c r="J179" t="s">
        <v>1316</v>
      </c>
      <c r="K179" t="s">
        <v>1316</v>
      </c>
      <c r="L179" t="s">
        <v>1316</v>
      </c>
      <c r="M179" t="s">
        <v>1316</v>
      </c>
      <c r="N179" t="s">
        <v>1316</v>
      </c>
      <c r="O179" t="s">
        <v>1316</v>
      </c>
      <c r="P179" t="s">
        <v>1316</v>
      </c>
      <c r="Q179" t="s">
        <v>1316</v>
      </c>
      <c r="R179" t="s">
        <v>1316</v>
      </c>
      <c r="S179" t="s">
        <v>1316</v>
      </c>
      <c r="T179" t="s">
        <v>1316</v>
      </c>
      <c r="U179" t="s">
        <v>1316</v>
      </c>
      <c r="V179" t="s">
        <v>1316</v>
      </c>
      <c r="W179" t="s">
        <v>1316</v>
      </c>
      <c r="X179" s="17">
        <v>6.6600000000000003E-4</v>
      </c>
      <c r="Y179" s="17">
        <v>1.75E-3</v>
      </c>
      <c r="Z179" s="17">
        <v>0.222</v>
      </c>
      <c r="AA179" s="17">
        <v>0.99199999999999999</v>
      </c>
      <c r="AB179" s="17">
        <v>2.19</v>
      </c>
      <c r="AC179" s="17">
        <v>4.5599999999999996</v>
      </c>
      <c r="AD179" s="17">
        <v>5.12</v>
      </c>
      <c r="AE179" s="17">
        <v>5.78</v>
      </c>
      <c r="AF179" s="17">
        <v>9.7100000000000009</v>
      </c>
      <c r="AG179" s="17">
        <v>24.6</v>
      </c>
      <c r="AH179" s="17">
        <v>28.1</v>
      </c>
      <c r="AI179" s="17">
        <v>29.2</v>
      </c>
      <c r="AJ179" s="17">
        <v>31.3</v>
      </c>
      <c r="AK179" s="17">
        <v>30.7</v>
      </c>
      <c r="AL179" s="17">
        <v>28.8</v>
      </c>
      <c r="AM179" s="17">
        <v>28.3</v>
      </c>
      <c r="AN179" s="17">
        <v>27.2</v>
      </c>
      <c r="AO179" s="17">
        <v>25.6</v>
      </c>
      <c r="AP179" s="17">
        <v>24.9</v>
      </c>
      <c r="AQ179" s="17">
        <v>31.7</v>
      </c>
      <c r="AR179" s="17">
        <v>30.4</v>
      </c>
      <c r="AS179" s="17">
        <v>29.4</v>
      </c>
      <c r="AT179" s="17">
        <v>30.8</v>
      </c>
      <c r="AU179" s="17">
        <v>31.8</v>
      </c>
      <c r="AV179" s="17">
        <v>38.4</v>
      </c>
      <c r="AW179" s="17">
        <v>60.9</v>
      </c>
      <c r="AX179" s="17">
        <f>IF(ISNA(INDEX('[6]Download-XPop'!$AY$4:$AY$663, MATCH($B179,'[6]Download-XPop'!$B$4:$B$663,0)+1,1)),"NaN",INDEX('[6]Download-XPop'!AY$4:AY$663, MATCH($B179,'[6]Download-XPop'!$B$4:$B$663,0)+1,1))</f>
        <v>67.0559333333333</v>
      </c>
      <c r="AY179" s="17">
        <f>IF(ISNA(INDEX('[6]Download-XPop'!$AY$4:$AY$663, MATCH($B179,'[6]Download-XPop'!$B$4:$B$663,0)+1,1)),"NaN",INDEX('[6]Download-XPop'!AZ$4:AZ$663, MATCH($B179,'[6]Download-XPop'!$B$4:$B$663,0)+1,1))</f>
        <v>58.342801185172</v>
      </c>
    </row>
    <row r="180" spans="1:51" x14ac:dyDescent="0.2">
      <c r="A180" t="s">
        <v>700</v>
      </c>
      <c r="B180" t="s">
        <v>703</v>
      </c>
      <c r="C180" t="s">
        <v>1179</v>
      </c>
      <c r="D180" s="17">
        <v>100</v>
      </c>
      <c r="E180" s="17">
        <v>99.7</v>
      </c>
      <c r="F180" s="17">
        <v>92.1</v>
      </c>
      <c r="G180" s="17">
        <v>83.9</v>
      </c>
      <c r="H180" s="17">
        <v>93</v>
      </c>
      <c r="I180" s="17">
        <v>92.3</v>
      </c>
      <c r="J180" s="17">
        <v>97</v>
      </c>
      <c r="K180" s="17">
        <v>95.9</v>
      </c>
      <c r="L180" s="17">
        <v>89.5</v>
      </c>
      <c r="M180" s="17">
        <v>86.7</v>
      </c>
      <c r="N180" s="17">
        <v>86.1</v>
      </c>
      <c r="O180" s="17">
        <v>87.2</v>
      </c>
      <c r="P180" s="17">
        <v>93.1</v>
      </c>
      <c r="Q180" s="17">
        <v>96.1</v>
      </c>
      <c r="R180" s="17">
        <v>100</v>
      </c>
      <c r="S180" s="17">
        <v>101</v>
      </c>
      <c r="T180" s="17">
        <v>87.6</v>
      </c>
      <c r="U180" s="17">
        <v>79.5</v>
      </c>
      <c r="V180" s="17">
        <v>76.400000000000006</v>
      </c>
      <c r="W180" s="17">
        <v>80.099999999999994</v>
      </c>
      <c r="X180" s="17">
        <v>83.7</v>
      </c>
      <c r="Y180" s="17">
        <v>125</v>
      </c>
      <c r="Z180" s="17">
        <v>134</v>
      </c>
      <c r="AA180" s="17">
        <v>144</v>
      </c>
      <c r="AB180" s="17">
        <v>141</v>
      </c>
      <c r="AC180" s="17">
        <v>262</v>
      </c>
      <c r="AD180" s="17">
        <v>307</v>
      </c>
      <c r="AE180" s="17">
        <v>302</v>
      </c>
      <c r="AF180" s="17">
        <v>312</v>
      </c>
      <c r="AG180" s="17">
        <v>334</v>
      </c>
      <c r="AH180" s="17">
        <v>390</v>
      </c>
      <c r="AI180" s="17">
        <v>443</v>
      </c>
      <c r="AJ180" s="17">
        <v>475</v>
      </c>
      <c r="AK180" s="17">
        <v>538</v>
      </c>
      <c r="AL180" s="17">
        <v>577</v>
      </c>
      <c r="AM180" s="17">
        <v>558</v>
      </c>
      <c r="AN180" s="17">
        <v>552</v>
      </c>
      <c r="AO180" s="17">
        <v>547</v>
      </c>
      <c r="AP180" s="17">
        <v>547</v>
      </c>
      <c r="AQ180" s="17">
        <v>568</v>
      </c>
      <c r="AR180" s="17">
        <v>583</v>
      </c>
      <c r="AS180" s="17">
        <v>600</v>
      </c>
      <c r="AT180" s="17">
        <v>614</v>
      </c>
      <c r="AU180" s="17">
        <v>647</v>
      </c>
      <c r="AV180" s="17">
        <v>682</v>
      </c>
      <c r="AW180" s="17">
        <v>721</v>
      </c>
      <c r="AX180" s="17">
        <f>IF(ISNA(INDEX('[6]Download-XPop'!$AY$4:$AY$663, MATCH($B180,'[6]Download-XPop'!$B$4:$B$663,0)+1,1)),"NaN",INDEX('[6]Download-XPop'!AY$4:AY$663, MATCH($B180,'[6]Download-XPop'!$B$4:$B$663,0)+1,1))</f>
        <v>787.25152170233298</v>
      </c>
      <c r="AY180" s="17">
        <f>IF(ISNA(INDEX('[6]Download-XPop'!$AY$4:$AY$663, MATCH($B180,'[6]Download-XPop'!$B$4:$B$663,0)+1,1)),"NaN",INDEX('[6]Download-XPop'!AZ$4:AZ$663, MATCH($B180,'[6]Download-XPop'!$B$4:$B$663,0)+1,1))</f>
        <v>831.53078689195502</v>
      </c>
    </row>
    <row r="181" spans="1:51" x14ac:dyDescent="0.2">
      <c r="A181" t="s">
        <v>1182</v>
      </c>
      <c r="B181" t="s">
        <v>1316</v>
      </c>
      <c r="C181" t="s">
        <v>1316</v>
      </c>
      <c r="D181" t="s">
        <v>1316</v>
      </c>
      <c r="E181" t="s">
        <v>1316</v>
      </c>
      <c r="F181" t="s">
        <v>1316</v>
      </c>
      <c r="G181" t="s">
        <v>1316</v>
      </c>
      <c r="H181" t="s">
        <v>1316</v>
      </c>
      <c r="I181" t="s">
        <v>1316</v>
      </c>
      <c r="J181" t="s">
        <v>1316</v>
      </c>
      <c r="K181" t="s">
        <v>1316</v>
      </c>
      <c r="L181" t="s">
        <v>1316</v>
      </c>
      <c r="M181" t="s">
        <v>1316</v>
      </c>
      <c r="N181" t="s">
        <v>1316</v>
      </c>
      <c r="O181" t="s">
        <v>1316</v>
      </c>
      <c r="P181" t="s">
        <v>1316</v>
      </c>
      <c r="Q181" t="s">
        <v>1316</v>
      </c>
      <c r="R181" t="s">
        <v>1316</v>
      </c>
      <c r="S181" t="s">
        <v>1316</v>
      </c>
      <c r="T181" t="s">
        <v>1316</v>
      </c>
      <c r="U181" t="s">
        <v>1316</v>
      </c>
      <c r="V181" t="s">
        <v>1316</v>
      </c>
      <c r="W181" t="s">
        <v>1316</v>
      </c>
      <c r="X181" t="s">
        <v>1316</v>
      </c>
      <c r="Y181" t="s">
        <v>1316</v>
      </c>
      <c r="Z181" t="s">
        <v>1316</v>
      </c>
      <c r="AA181" t="s">
        <v>1316</v>
      </c>
      <c r="AB181" t="s">
        <v>1316</v>
      </c>
      <c r="AC181" t="s">
        <v>1316</v>
      </c>
      <c r="AD181" t="s">
        <v>1316</v>
      </c>
      <c r="AE181" t="s">
        <v>1316</v>
      </c>
      <c r="AF181" t="s">
        <v>1316</v>
      </c>
      <c r="AG181" t="s">
        <v>1316</v>
      </c>
      <c r="AH181" t="s">
        <v>1316</v>
      </c>
      <c r="AI181" t="s">
        <v>1316</v>
      </c>
      <c r="AJ181" t="s">
        <v>1316</v>
      </c>
      <c r="AK181" t="s">
        <v>1316</v>
      </c>
      <c r="AL181" t="s">
        <v>1316</v>
      </c>
      <c r="AM181" t="s">
        <v>1316</v>
      </c>
      <c r="AN181" t="s">
        <v>1316</v>
      </c>
      <c r="AO181" t="s">
        <v>1316</v>
      </c>
      <c r="AP181" t="s">
        <v>1316</v>
      </c>
      <c r="AQ181" t="s">
        <v>1316</v>
      </c>
      <c r="AR181" t="s">
        <v>1316</v>
      </c>
      <c r="AS181" t="s">
        <v>1316</v>
      </c>
      <c r="AT181" t="s">
        <v>1316</v>
      </c>
      <c r="AU181" t="s">
        <v>1316</v>
      </c>
      <c r="AV181" t="s">
        <v>1316</v>
      </c>
      <c r="AW181" t="s">
        <v>1316</v>
      </c>
      <c r="AX181" s="17" t="str">
        <f>IF(ISNA(INDEX('[6]Download-XPop'!$AY$4:$AY$663, MATCH($B181,'[6]Download-XPop'!$B$4:$B$663,0)+1,1)),"NaN",INDEX('[6]Download-XPop'!AY$4:AY$663, MATCH($B181,'[6]Download-XPop'!$B$4:$B$663,0)+1,1))</f>
        <v>NaN</v>
      </c>
      <c r="AY181" s="17" t="str">
        <f>IF(ISNA(INDEX('[6]Download-XPop'!$AY$4:$AY$663, MATCH($B181,'[6]Download-XPop'!$B$4:$B$663,0)+1,1)),"NaN",INDEX('[6]Download-XPop'!AZ$4:AZ$663, MATCH($B181,'[6]Download-XPop'!$B$4:$B$663,0)+1,1))</f>
        <v>NaN</v>
      </c>
    </row>
    <row r="182" spans="1:51" x14ac:dyDescent="0.2">
      <c r="A182" t="s">
        <v>440</v>
      </c>
      <c r="B182" t="s">
        <v>443</v>
      </c>
      <c r="C182" t="s">
        <v>983</v>
      </c>
      <c r="D182" s="17">
        <v>2</v>
      </c>
      <c r="E182" s="17">
        <v>1.97</v>
      </c>
      <c r="F182" s="17">
        <v>1.92</v>
      </c>
      <c r="G182" s="17">
        <v>1.96</v>
      </c>
      <c r="H182" s="17">
        <v>2.0499999999999998</v>
      </c>
      <c r="I182" s="17">
        <v>2.17</v>
      </c>
      <c r="J182" s="17">
        <v>2.61</v>
      </c>
      <c r="K182" s="17">
        <v>2.7</v>
      </c>
      <c r="L182" s="17">
        <v>2.7</v>
      </c>
      <c r="M182" s="17">
        <v>2.7</v>
      </c>
      <c r="N182" s="17">
        <v>2.7</v>
      </c>
      <c r="O182" s="17">
        <v>2.7</v>
      </c>
      <c r="P182" s="17">
        <v>2.7</v>
      </c>
      <c r="Q182" s="17">
        <v>2.7</v>
      </c>
      <c r="R182" s="17">
        <v>2.7</v>
      </c>
      <c r="S182" s="17">
        <v>2.7</v>
      </c>
      <c r="T182" s="17">
        <v>2.7</v>
      </c>
      <c r="U182" s="17">
        <v>2.7</v>
      </c>
      <c r="V182" s="17">
        <v>2.7</v>
      </c>
      <c r="W182" s="17">
        <v>2.7</v>
      </c>
      <c r="X182" s="17">
        <v>2.7</v>
      </c>
      <c r="Y182" s="17">
        <v>2.7</v>
      </c>
      <c r="Z182" s="17">
        <v>2.7</v>
      </c>
      <c r="AA182" s="17">
        <v>2.7</v>
      </c>
      <c r="AB182" s="17">
        <v>2.7</v>
      </c>
      <c r="AC182" s="17">
        <v>2.7</v>
      </c>
      <c r="AD182" s="17">
        <v>2.7</v>
      </c>
      <c r="AE182" s="17">
        <v>2.7</v>
      </c>
      <c r="AF182" s="17">
        <v>2.7</v>
      </c>
      <c r="AG182" s="17">
        <v>2.7</v>
      </c>
      <c r="AH182" s="17">
        <v>2.7</v>
      </c>
      <c r="AI182" s="17">
        <v>2.7</v>
      </c>
      <c r="AJ182" s="17">
        <v>2.7</v>
      </c>
      <c r="AK182" s="17">
        <v>2.7</v>
      </c>
      <c r="AL182" s="17">
        <v>2.7</v>
      </c>
      <c r="AM182" s="17">
        <v>2.7</v>
      </c>
      <c r="AN182" s="17">
        <v>2.7</v>
      </c>
      <c r="AO182" s="17">
        <v>2.7</v>
      </c>
      <c r="AP182" s="17">
        <v>2.7</v>
      </c>
      <c r="AQ182" s="17">
        <v>2.7</v>
      </c>
      <c r="AR182" s="17">
        <v>2.7</v>
      </c>
      <c r="AS182" s="17">
        <v>2.7</v>
      </c>
      <c r="AT182" s="17">
        <v>2.7</v>
      </c>
      <c r="AU182" s="17">
        <v>2.7</v>
      </c>
      <c r="AV182" s="17">
        <v>2.7</v>
      </c>
      <c r="AW182" s="17">
        <v>2.7</v>
      </c>
      <c r="AX182" s="17">
        <f>IF(ISNA(INDEX('[6]Download-XPop'!$AY$4:$AY$663, MATCH($B182,'[6]Download-XPop'!$B$4:$B$663,0)+1,1)),"NaN",INDEX('[6]Download-XPop'!AY$4:AY$663, MATCH($B182,'[6]Download-XPop'!$B$4:$B$663,0)+1,1))</f>
        <v>2.7</v>
      </c>
      <c r="AY182" s="17">
        <f>IF(ISNA(INDEX('[6]Download-XPop'!$AY$4:$AY$663, MATCH($B182,'[6]Download-XPop'!$B$4:$B$663,0)+1,1)),"NaN",INDEX('[6]Download-XPop'!AZ$4:AZ$663, MATCH($B182,'[6]Download-XPop'!$B$4:$B$663,0)+1,1))</f>
        <v>2.7</v>
      </c>
    </row>
    <row r="183" spans="1:51" x14ac:dyDescent="0.2">
      <c r="A183" t="s">
        <v>475</v>
      </c>
      <c r="B183" t="s">
        <v>478</v>
      </c>
      <c r="C183" t="s">
        <v>983</v>
      </c>
      <c r="D183" s="17">
        <v>2</v>
      </c>
      <c r="E183" s="17">
        <v>1.97</v>
      </c>
      <c r="F183" s="17">
        <v>1.92</v>
      </c>
      <c r="G183" s="17">
        <v>1.96</v>
      </c>
      <c r="H183" s="17">
        <v>2.0499999999999998</v>
      </c>
      <c r="I183" s="17">
        <v>2.17</v>
      </c>
      <c r="J183" s="17">
        <v>2.61</v>
      </c>
      <c r="K183" s="17">
        <v>2.7</v>
      </c>
      <c r="L183" s="17">
        <v>2.7</v>
      </c>
      <c r="M183" s="17">
        <v>2.7</v>
      </c>
      <c r="N183" s="17">
        <v>2.7</v>
      </c>
      <c r="O183" s="17">
        <v>2.7</v>
      </c>
      <c r="P183" s="17">
        <v>2.7</v>
      </c>
      <c r="Q183" s="17">
        <v>2.7</v>
      </c>
      <c r="R183" s="17">
        <v>2.7</v>
      </c>
      <c r="S183" s="17">
        <v>2.7</v>
      </c>
      <c r="T183" s="17">
        <v>2.7</v>
      </c>
      <c r="U183" s="17">
        <v>2.7</v>
      </c>
      <c r="V183" s="17">
        <v>2.7</v>
      </c>
      <c r="W183" s="17">
        <v>2.7</v>
      </c>
      <c r="X183" s="17">
        <v>2.7</v>
      </c>
      <c r="Y183" s="17">
        <v>2.7</v>
      </c>
      <c r="Z183" s="17">
        <v>2.7</v>
      </c>
      <c r="AA183" s="17">
        <v>2.7</v>
      </c>
      <c r="AB183" s="17">
        <v>2.7</v>
      </c>
      <c r="AC183" s="17">
        <v>2.7</v>
      </c>
      <c r="AD183" s="17">
        <v>2.7</v>
      </c>
      <c r="AE183" s="17">
        <v>2.7</v>
      </c>
      <c r="AF183" s="17">
        <v>2.7</v>
      </c>
      <c r="AG183" s="17">
        <v>2.7</v>
      </c>
      <c r="AH183" s="17">
        <v>2.7</v>
      </c>
      <c r="AI183" s="17">
        <v>2.7</v>
      </c>
      <c r="AJ183" s="17">
        <v>2.7</v>
      </c>
      <c r="AK183" s="17">
        <v>2.7</v>
      </c>
      <c r="AL183" s="17">
        <v>2.7</v>
      </c>
      <c r="AM183" s="17">
        <v>2.7</v>
      </c>
      <c r="AN183" s="17">
        <v>2.7</v>
      </c>
      <c r="AO183" s="17">
        <v>2.7</v>
      </c>
      <c r="AP183" s="17">
        <v>2.7</v>
      </c>
      <c r="AQ183" s="17">
        <v>2.7</v>
      </c>
      <c r="AR183" s="17">
        <v>2.7</v>
      </c>
      <c r="AS183" s="17">
        <v>2.7</v>
      </c>
      <c r="AT183" s="17">
        <v>2.7</v>
      </c>
      <c r="AU183" s="17">
        <v>2.7</v>
      </c>
      <c r="AV183" s="17">
        <v>2.7</v>
      </c>
      <c r="AW183" s="17">
        <v>2.7</v>
      </c>
      <c r="AX183" s="17">
        <f>IF(ISNA(INDEX('[6]Download-XPop'!$AY$4:$AY$663, MATCH($B183,'[6]Download-XPop'!$B$4:$B$663,0)+1,1)),"NaN",INDEX('[6]Download-XPop'!AY$4:AY$663, MATCH($B183,'[6]Download-XPop'!$B$4:$B$663,0)+1,1))</f>
        <v>2.7</v>
      </c>
      <c r="AY183" s="17">
        <f>IF(ISNA(INDEX('[6]Download-XPop'!$AY$4:$AY$663, MATCH($B183,'[6]Download-XPop'!$B$4:$B$663,0)+1,1)),"NaN",INDEX('[6]Download-XPop'!AZ$4:AZ$663, MATCH($B183,'[6]Download-XPop'!$B$4:$B$663,0)+1,1))</f>
        <v>2.7</v>
      </c>
    </row>
    <row r="184" spans="1:51" x14ac:dyDescent="0.2">
      <c r="A184" t="s">
        <v>1185</v>
      </c>
      <c r="B184" t="s">
        <v>1316</v>
      </c>
      <c r="C184" t="s">
        <v>1316</v>
      </c>
      <c r="D184" t="s">
        <v>1316</v>
      </c>
      <c r="E184" t="s">
        <v>1316</v>
      </c>
      <c r="F184" t="s">
        <v>1316</v>
      </c>
      <c r="G184" t="s">
        <v>1316</v>
      </c>
      <c r="H184" t="s">
        <v>1316</v>
      </c>
      <c r="I184" t="s">
        <v>1316</v>
      </c>
      <c r="J184" t="s">
        <v>1316</v>
      </c>
      <c r="K184" t="s">
        <v>1316</v>
      </c>
      <c r="L184" t="s">
        <v>1316</v>
      </c>
      <c r="M184" t="s">
        <v>1316</v>
      </c>
      <c r="N184" t="s">
        <v>1316</v>
      </c>
      <c r="O184" t="s">
        <v>1316</v>
      </c>
      <c r="P184" t="s">
        <v>1316</v>
      </c>
      <c r="Q184" t="s">
        <v>1316</v>
      </c>
      <c r="R184" t="s">
        <v>1316</v>
      </c>
      <c r="S184" t="s">
        <v>1316</v>
      </c>
      <c r="T184" t="s">
        <v>1316</v>
      </c>
      <c r="U184" t="s">
        <v>1316</v>
      </c>
      <c r="V184" t="s">
        <v>1316</v>
      </c>
      <c r="W184" t="s">
        <v>1316</v>
      </c>
      <c r="X184" t="s">
        <v>1316</v>
      </c>
      <c r="Y184" t="s">
        <v>1316</v>
      </c>
      <c r="Z184" t="s">
        <v>1316</v>
      </c>
      <c r="AA184" t="s">
        <v>1316</v>
      </c>
      <c r="AB184" t="s">
        <v>1316</v>
      </c>
      <c r="AC184" t="s">
        <v>1316</v>
      </c>
      <c r="AD184" t="s">
        <v>1316</v>
      </c>
      <c r="AE184" t="s">
        <v>1316</v>
      </c>
      <c r="AF184" t="s">
        <v>1316</v>
      </c>
      <c r="AG184" t="s">
        <v>1316</v>
      </c>
      <c r="AH184" t="s">
        <v>1316</v>
      </c>
      <c r="AI184" t="s">
        <v>1316</v>
      </c>
      <c r="AJ184" t="s">
        <v>1316</v>
      </c>
      <c r="AK184" t="s">
        <v>1316</v>
      </c>
      <c r="AL184" t="s">
        <v>1316</v>
      </c>
      <c r="AM184" t="s">
        <v>1316</v>
      </c>
      <c r="AN184" t="s">
        <v>1316</v>
      </c>
      <c r="AO184" t="s">
        <v>1316</v>
      </c>
      <c r="AP184" t="s">
        <v>1316</v>
      </c>
      <c r="AQ184" t="s">
        <v>1316</v>
      </c>
      <c r="AR184" t="s">
        <v>1316</v>
      </c>
      <c r="AS184" t="s">
        <v>1316</v>
      </c>
      <c r="AT184" t="s">
        <v>1316</v>
      </c>
      <c r="AU184" t="s">
        <v>1316</v>
      </c>
      <c r="AV184" t="s">
        <v>1316</v>
      </c>
      <c r="AW184" t="s">
        <v>1316</v>
      </c>
      <c r="AX184" s="17" t="str">
        <f>IF(ISNA(INDEX('[6]Download-XPop'!$AY$4:$AY$663, MATCH($B184,'[6]Download-XPop'!$B$4:$B$663,0)+1,1)),"NaN",INDEX('[6]Download-XPop'!AY$4:AY$663, MATCH($B184,'[6]Download-XPop'!$B$4:$B$663,0)+1,1))</f>
        <v>NaN</v>
      </c>
      <c r="AY184" s="17" t="str">
        <f>IF(ISNA(INDEX('[6]Download-XPop'!$AY$4:$AY$663, MATCH($B184,'[6]Download-XPop'!$B$4:$B$663,0)+1,1)),"NaN",INDEX('[6]Download-XPop'!AZ$4:AZ$663, MATCH($B184,'[6]Download-XPop'!$B$4:$B$663,0)+1,1))</f>
        <v>NaN</v>
      </c>
    </row>
    <row r="185" spans="1:51" x14ac:dyDescent="0.2">
      <c r="A185" t="s">
        <v>868</v>
      </c>
      <c r="B185" t="s">
        <v>1289</v>
      </c>
      <c r="C185" t="s">
        <v>983</v>
      </c>
      <c r="D185" s="17">
        <v>2</v>
      </c>
      <c r="E185" s="17">
        <v>1.97</v>
      </c>
      <c r="F185" s="17">
        <v>1.92</v>
      </c>
      <c r="G185" s="17">
        <v>1.96</v>
      </c>
      <c r="H185" s="17">
        <v>2.0499999999999998</v>
      </c>
      <c r="I185" s="17">
        <v>2.17</v>
      </c>
      <c r="J185" s="17">
        <v>2.61</v>
      </c>
      <c r="K185" s="17">
        <v>2.7</v>
      </c>
      <c r="L185" s="17">
        <v>2.7</v>
      </c>
      <c r="M185" s="17">
        <v>2.7</v>
      </c>
      <c r="N185" s="17">
        <v>2.7</v>
      </c>
      <c r="O185" s="17">
        <v>2.7</v>
      </c>
      <c r="P185" s="17">
        <v>2.7</v>
      </c>
      <c r="Q185" s="17">
        <v>2.7</v>
      </c>
      <c r="R185" s="17">
        <v>2.7</v>
      </c>
      <c r="S185" s="17">
        <v>2.7</v>
      </c>
      <c r="T185" s="17">
        <v>2.7</v>
      </c>
      <c r="U185" s="17">
        <v>2.7</v>
      </c>
      <c r="V185" s="17">
        <v>2.7</v>
      </c>
      <c r="W185" s="17">
        <v>2.7</v>
      </c>
      <c r="X185" s="17">
        <v>2.7</v>
      </c>
      <c r="Y185" s="17">
        <v>2.7</v>
      </c>
      <c r="Z185" s="17">
        <v>2.7</v>
      </c>
      <c r="AA185" s="17">
        <v>2.7</v>
      </c>
      <c r="AB185" s="17">
        <v>2.7</v>
      </c>
      <c r="AC185" s="17">
        <v>2.7</v>
      </c>
      <c r="AD185" s="17">
        <v>2.7</v>
      </c>
      <c r="AE185" s="17">
        <v>2.7</v>
      </c>
      <c r="AF185" s="17">
        <v>2.7</v>
      </c>
      <c r="AG185" s="17">
        <v>2.7</v>
      </c>
      <c r="AH185" s="17">
        <v>2.7</v>
      </c>
      <c r="AI185" s="17">
        <v>2.7</v>
      </c>
      <c r="AJ185" s="17">
        <v>2.7</v>
      </c>
      <c r="AK185" s="17">
        <v>2.7</v>
      </c>
      <c r="AL185" s="17">
        <v>2.7</v>
      </c>
      <c r="AM185" s="17">
        <v>2.7</v>
      </c>
      <c r="AN185" s="17">
        <v>2.7</v>
      </c>
      <c r="AO185" s="17">
        <v>2.7</v>
      </c>
      <c r="AP185" s="17">
        <v>2.7</v>
      </c>
      <c r="AQ185" s="17">
        <v>2.7</v>
      </c>
      <c r="AR185" s="17">
        <v>2.7</v>
      </c>
      <c r="AS185" s="17">
        <v>2.7</v>
      </c>
      <c r="AT185" s="17">
        <v>2.7</v>
      </c>
      <c r="AU185" s="17">
        <v>2.7</v>
      </c>
      <c r="AV185" s="17">
        <v>2.7</v>
      </c>
      <c r="AW185" s="17">
        <v>2.7</v>
      </c>
      <c r="AX185" s="17">
        <f>IF(ISNA(INDEX('[6]Download-XPop'!$AY$4:$AY$663, MATCH($B185,'[6]Download-XPop'!$B$4:$B$663,0)+1,1)),"NaN",INDEX('[6]Download-XPop'!AY$4:AY$663, MATCH($B185,'[6]Download-XPop'!$B$4:$B$663,0)+1,1))</f>
        <v>2.7</v>
      </c>
      <c r="AY185" s="17">
        <f>IF(ISNA(INDEX('[6]Download-XPop'!$AY$4:$AY$663, MATCH($B185,'[6]Download-XPop'!$B$4:$B$663,0)+1,1)),"NaN",INDEX('[6]Download-XPop'!AZ$4:AZ$663, MATCH($B185,'[6]Download-XPop'!$B$4:$B$663,0)+1,1))</f>
        <v>2.7</v>
      </c>
    </row>
    <row r="186" spans="1:51" x14ac:dyDescent="0.2">
      <c r="A186" t="s">
        <v>890</v>
      </c>
      <c r="B186" t="s">
        <v>894</v>
      </c>
      <c r="C186" t="s">
        <v>1238</v>
      </c>
      <c r="D186" s="17">
        <v>0.72099999999999997</v>
      </c>
      <c r="E186" s="17">
        <v>0.71899999999999997</v>
      </c>
      <c r="F186" s="17">
        <v>0.67500000000000004</v>
      </c>
      <c r="G186" s="17">
        <v>0.61199999999999999</v>
      </c>
      <c r="H186" s="17">
        <v>0.60699999999999998</v>
      </c>
      <c r="I186" s="17">
        <v>0.63300000000000001</v>
      </c>
      <c r="J186" s="17">
        <v>0.79500000000000004</v>
      </c>
      <c r="K186" s="17">
        <v>0.78600000000000003</v>
      </c>
      <c r="L186" s="17">
        <v>0.73599999999999999</v>
      </c>
      <c r="M186" s="17">
        <v>0.82599999999999996</v>
      </c>
      <c r="N186" s="17">
        <v>0.91900000000000004</v>
      </c>
      <c r="O186" s="17">
        <v>1.03</v>
      </c>
      <c r="P186" s="17">
        <v>1.21</v>
      </c>
      <c r="Q186" s="17">
        <v>1.55</v>
      </c>
      <c r="R186" s="17">
        <v>1.86</v>
      </c>
      <c r="S186" s="17">
        <v>2.25</v>
      </c>
      <c r="T186" s="17">
        <v>2.2400000000000002</v>
      </c>
      <c r="U186" s="17">
        <v>2.12</v>
      </c>
      <c r="V186" s="17">
        <v>2.08</v>
      </c>
      <c r="W186" s="17">
        <v>2.27</v>
      </c>
      <c r="X186" s="17">
        <v>2.31</v>
      </c>
      <c r="Y186" s="17">
        <v>2.4</v>
      </c>
      <c r="Z186" s="17">
        <v>2.4700000000000002</v>
      </c>
      <c r="AA186" s="17">
        <v>2.57</v>
      </c>
      <c r="AB186" s="17">
        <v>2.54</v>
      </c>
      <c r="AC186" s="17">
        <v>2.4700000000000002</v>
      </c>
      <c r="AD186" s="17">
        <v>2.46</v>
      </c>
      <c r="AE186" s="17">
        <v>2.56</v>
      </c>
      <c r="AF186" s="17">
        <v>2.95</v>
      </c>
      <c r="AG186" s="17">
        <v>3.01</v>
      </c>
      <c r="AH186" s="17">
        <v>3.29</v>
      </c>
      <c r="AI186" s="17">
        <v>3.48</v>
      </c>
      <c r="AJ186" s="17">
        <v>3.38</v>
      </c>
      <c r="AK186" s="17">
        <v>2.97</v>
      </c>
      <c r="AL186" s="17">
        <v>2.78</v>
      </c>
      <c r="AM186" s="17">
        <v>2.71</v>
      </c>
      <c r="AN186" s="17">
        <v>2.78</v>
      </c>
      <c r="AO186" s="17">
        <v>2.62</v>
      </c>
      <c r="AP186" s="17">
        <v>2.64</v>
      </c>
      <c r="AQ186" s="17">
        <v>2.73</v>
      </c>
      <c r="AR186" s="17">
        <v>2.48</v>
      </c>
      <c r="AS186" s="17">
        <v>2.3199999999999998</v>
      </c>
      <c r="AT186" s="17">
        <v>2.29</v>
      </c>
      <c r="AU186" s="17">
        <v>2.31</v>
      </c>
      <c r="AV186" s="17">
        <v>2.33</v>
      </c>
      <c r="AW186" s="17">
        <v>2.56</v>
      </c>
      <c r="AX186" s="17">
        <f>IF(ISNA(INDEX('[6]Download-XPop'!$AY$4:$AY$663, MATCH($B186,'[6]Download-XPop'!$B$4:$B$663,0)+1,1)),"NaN",INDEX('[6]Download-XPop'!AY$4:AY$663, MATCH($B186,'[6]Download-XPop'!$B$4:$B$663,0)+1,1))</f>
        <v>2.5649479688216399</v>
      </c>
      <c r="AY186" s="17">
        <f>IF(ISNA(INDEX('[6]Download-XPop'!$AY$4:$AY$663, MATCH($B186,'[6]Download-XPop'!$B$4:$B$663,0)+1,1)),"NaN",INDEX('[6]Download-XPop'!AZ$4:AZ$663, MATCH($B186,'[6]Download-XPop'!$B$4:$B$663,0)+1,1))</f>
        <v>2.5284920953998502</v>
      </c>
    </row>
    <row r="187" spans="1:51" x14ac:dyDescent="0.2">
      <c r="A187" t="s">
        <v>738</v>
      </c>
      <c r="B187" t="s">
        <v>742</v>
      </c>
      <c r="C187" t="s">
        <v>979</v>
      </c>
      <c r="D187" s="17">
        <v>0.32300000000000001</v>
      </c>
      <c r="E187" s="17">
        <v>0.32</v>
      </c>
      <c r="F187" s="17">
        <v>0.30099999999999999</v>
      </c>
      <c r="G187" s="17">
        <v>0.30099999999999999</v>
      </c>
      <c r="H187" s="17">
        <v>0.33600000000000002</v>
      </c>
      <c r="I187" s="17">
        <v>0.33700000000000002</v>
      </c>
      <c r="J187" s="17">
        <v>0.43</v>
      </c>
      <c r="K187" s="17">
        <v>0.45600000000000002</v>
      </c>
      <c r="L187" s="17">
        <v>0.438</v>
      </c>
      <c r="M187" s="17">
        <v>0.42899999999999999</v>
      </c>
      <c r="N187" s="17">
        <v>0.442</v>
      </c>
      <c r="O187" s="17">
        <v>0.58699999999999997</v>
      </c>
      <c r="P187" s="17">
        <v>0.69899999999999995</v>
      </c>
      <c r="Q187" s="17">
        <v>0.78400000000000003</v>
      </c>
      <c r="R187" s="17">
        <v>0.90700000000000003</v>
      </c>
      <c r="S187" s="17">
        <v>0.98599999999999999</v>
      </c>
      <c r="T187" s="17">
        <v>0.77</v>
      </c>
      <c r="U187" s="17">
        <v>0.66900000000000004</v>
      </c>
      <c r="V187" s="17">
        <v>0.67200000000000004</v>
      </c>
      <c r="W187" s="17">
        <v>0.70899999999999996</v>
      </c>
      <c r="X187" s="17">
        <v>0.61899999999999999</v>
      </c>
      <c r="Y187" s="17">
        <v>0.64100000000000001</v>
      </c>
      <c r="Z187" s="17">
        <v>0.63600000000000001</v>
      </c>
      <c r="AA187" s="17">
        <v>0.81299999999999994</v>
      </c>
      <c r="AB187" s="17">
        <v>0.83299999999999996</v>
      </c>
      <c r="AC187" s="17">
        <v>0.84099999999999997</v>
      </c>
      <c r="AD187" s="17">
        <v>0.79700000000000004</v>
      </c>
      <c r="AE187" s="17">
        <v>0.88</v>
      </c>
      <c r="AF187" s="17">
        <v>0.89700000000000002</v>
      </c>
      <c r="AG187" s="17">
        <v>0.93899999999999995</v>
      </c>
      <c r="AH187" s="17">
        <v>1.0900000000000001</v>
      </c>
      <c r="AI187" s="17">
        <v>1.1200000000000001</v>
      </c>
      <c r="AJ187" s="17">
        <v>1.06</v>
      </c>
      <c r="AK187" s="17">
        <v>0.88600000000000001</v>
      </c>
      <c r="AL187" s="17">
        <v>0.80500000000000005</v>
      </c>
      <c r="AM187" s="17">
        <v>0.80400000000000005</v>
      </c>
      <c r="AN187" s="17">
        <v>0.79700000000000004</v>
      </c>
      <c r="AO187" s="17">
        <v>0.73099999999999998</v>
      </c>
      <c r="AP187" s="17">
        <v>0.68300000000000005</v>
      </c>
      <c r="AQ187" s="17">
        <v>0.72</v>
      </c>
      <c r="AR187" s="17">
        <v>0.755</v>
      </c>
      <c r="AS187" s="17">
        <v>0.71899999999999997</v>
      </c>
      <c r="AT187" s="17">
        <v>0.77800000000000002</v>
      </c>
      <c r="AU187" s="17">
        <v>0.753</v>
      </c>
      <c r="AV187" s="17">
        <v>0.754</v>
      </c>
      <c r="AW187" s="17">
        <v>0.90200000000000002</v>
      </c>
      <c r="AX187" s="17">
        <f>IF(ISNA(INDEX('[6]Download-XPop'!$AY$4:$AY$663, MATCH($B187,'[6]Download-XPop'!$B$4:$B$663,0)+1,1)),"NaN",INDEX('[6]Download-XPop'!AY$4:AY$663, MATCH($B187,'[6]Download-XPop'!$B$4:$B$663,0)+1,1))</f>
        <v>0.90403512795035901</v>
      </c>
      <c r="AY187" s="17">
        <f>IF(ISNA(INDEX('[6]Download-XPop'!$AY$4:$AY$663, MATCH($B187,'[6]Download-XPop'!$B$4:$B$663,0)+1,1)),"NaN",INDEX('[6]Download-XPop'!AZ$4:AZ$663, MATCH($B187,'[6]Download-XPop'!$B$4:$B$663,0)+1,1))</f>
        <v>0.88739742109565301</v>
      </c>
    </row>
    <row r="188" spans="1:51" x14ac:dyDescent="0.2">
      <c r="A188" t="s">
        <v>751</v>
      </c>
      <c r="B188" t="s">
        <v>754</v>
      </c>
      <c r="C188" t="s">
        <v>1186</v>
      </c>
      <c r="D188" s="17">
        <v>28.8</v>
      </c>
      <c r="E188" s="17">
        <v>28.4</v>
      </c>
      <c r="F188" s="17">
        <v>27.1</v>
      </c>
      <c r="G188" s="17">
        <v>24.5</v>
      </c>
      <c r="H188" s="17">
        <v>25.4</v>
      </c>
      <c r="I188" s="17">
        <v>25.5</v>
      </c>
      <c r="J188" s="17">
        <v>30.2</v>
      </c>
      <c r="K188" s="17">
        <v>37.6</v>
      </c>
      <c r="L188" s="17">
        <v>36.200000000000003</v>
      </c>
      <c r="M188" s="17">
        <v>35</v>
      </c>
      <c r="N188" s="17">
        <v>34.799999999999997</v>
      </c>
      <c r="O188" s="17">
        <v>38.4</v>
      </c>
      <c r="P188" s="17">
        <v>41</v>
      </c>
      <c r="Q188" s="17">
        <v>42.3</v>
      </c>
      <c r="R188" s="17">
        <v>44.2</v>
      </c>
      <c r="S188" s="17">
        <v>44.6</v>
      </c>
      <c r="T188" s="17">
        <v>38.6</v>
      </c>
      <c r="U188" s="17">
        <v>54.2</v>
      </c>
      <c r="V188" s="17">
        <v>86.3</v>
      </c>
      <c r="W188" s="17">
        <v>125</v>
      </c>
      <c r="X188" s="17">
        <v>143</v>
      </c>
      <c r="Y188" s="17">
        <v>202</v>
      </c>
      <c r="Z188" s="17">
        <v>321</v>
      </c>
      <c r="AA188" s="17">
        <v>430</v>
      </c>
      <c r="AB188" s="17">
        <v>733</v>
      </c>
      <c r="AC188" s="17">
        <v>1420</v>
      </c>
      <c r="AD188" s="17">
        <v>2200</v>
      </c>
      <c r="AE188" s="17">
        <v>4550</v>
      </c>
      <c r="AF188" s="17">
        <v>6880</v>
      </c>
      <c r="AG188" s="17">
        <v>7120</v>
      </c>
      <c r="AH188" s="17">
        <v>7980</v>
      </c>
      <c r="AI188" s="17">
        <v>8840</v>
      </c>
      <c r="AJ188" s="17">
        <v>9090</v>
      </c>
      <c r="AK188" s="17">
        <v>9350</v>
      </c>
      <c r="AL188" s="17">
        <v>9900</v>
      </c>
      <c r="AM188" s="17">
        <v>10600</v>
      </c>
      <c r="AN188" s="17">
        <v>12400</v>
      </c>
      <c r="AO188" s="17">
        <v>13500</v>
      </c>
      <c r="AP188" s="17">
        <v>14700</v>
      </c>
      <c r="AQ188" s="17">
        <v>16200</v>
      </c>
      <c r="AR188" s="17">
        <v>18500</v>
      </c>
      <c r="AS188" s="17">
        <v>17600</v>
      </c>
      <c r="AT188" s="17">
        <v>19100</v>
      </c>
      <c r="AU188" s="17">
        <v>18400</v>
      </c>
      <c r="AV188" s="17">
        <v>18500</v>
      </c>
      <c r="AW188" s="17">
        <v>22100</v>
      </c>
      <c r="AX188" s="17">
        <f>IF(ISNA(INDEX('[7]Download-XPop'!$AY$4:$AY$663, MATCH($B188,'[7]Download-XPop'!$B$4:$B$663,0)+1,1)),"NaN",INDEX('[7]Download-XPop'!AY$4:AY$663, MATCH($B188,'[7]Download-XPop'!$B$4:$B$663,0)+1,1))</f>
        <v>22148.860634783799</v>
      </c>
      <c r="AY188" s="17" t="s">
        <v>1316</v>
      </c>
    </row>
    <row r="189" spans="1:51" x14ac:dyDescent="0.2">
      <c r="A189" t="s">
        <v>704</v>
      </c>
      <c r="B189" t="s">
        <v>707</v>
      </c>
      <c r="C189" t="s">
        <v>1187</v>
      </c>
      <c r="D189" s="17">
        <v>4.5</v>
      </c>
      <c r="E189" s="17">
        <v>4.49</v>
      </c>
      <c r="F189" s="17">
        <v>4.1399999999999997</v>
      </c>
      <c r="G189" s="17">
        <v>3.71</v>
      </c>
      <c r="H189" s="17">
        <v>3.55</v>
      </c>
      <c r="I189" s="17">
        <v>3.52</v>
      </c>
      <c r="J189" s="17">
        <v>3.53</v>
      </c>
      <c r="K189" s="17">
        <v>3.53</v>
      </c>
      <c r="L189" s="17">
        <v>3.4</v>
      </c>
      <c r="M189" s="17">
        <v>3.36</v>
      </c>
      <c r="N189" s="17">
        <v>3.33</v>
      </c>
      <c r="O189" s="17">
        <v>3.38</v>
      </c>
      <c r="P189" s="17">
        <v>3.43</v>
      </c>
      <c r="Q189" s="17">
        <v>3.45</v>
      </c>
      <c r="R189" s="17">
        <v>3.52</v>
      </c>
      <c r="S189" s="17">
        <v>3.62</v>
      </c>
      <c r="T189" s="17">
        <v>3.71</v>
      </c>
      <c r="U189" s="17">
        <v>3.75</v>
      </c>
      <c r="V189" s="17">
        <v>3.75</v>
      </c>
      <c r="W189" s="17">
        <v>3.75</v>
      </c>
      <c r="X189" s="17">
        <v>3.75</v>
      </c>
      <c r="Y189" s="17">
        <v>3.75</v>
      </c>
      <c r="Z189" s="17">
        <v>3.75</v>
      </c>
      <c r="AA189" s="17">
        <v>3.75</v>
      </c>
      <c r="AB189" s="17">
        <v>3.75</v>
      </c>
      <c r="AC189" s="17">
        <v>3.75</v>
      </c>
      <c r="AD189" s="17">
        <v>3.75</v>
      </c>
      <c r="AE189" s="17">
        <v>3.75</v>
      </c>
      <c r="AF189" s="17">
        <v>3.75</v>
      </c>
      <c r="AG189" s="17">
        <v>3.75</v>
      </c>
      <c r="AH189" s="17">
        <v>3.75</v>
      </c>
      <c r="AI189" s="17">
        <v>3.75</v>
      </c>
      <c r="AJ189" s="17">
        <v>3.75</v>
      </c>
      <c r="AK189" s="17">
        <v>3.75</v>
      </c>
      <c r="AL189" s="17">
        <v>3.75</v>
      </c>
      <c r="AM189" s="17">
        <v>3.75</v>
      </c>
      <c r="AN189" s="17">
        <v>3.75</v>
      </c>
      <c r="AO189" s="17">
        <v>3.75</v>
      </c>
      <c r="AP189" s="17">
        <v>3.75</v>
      </c>
      <c r="AQ189" s="17">
        <v>3.75</v>
      </c>
      <c r="AR189" s="17">
        <v>3.75</v>
      </c>
      <c r="AS189" s="17">
        <v>3.75</v>
      </c>
      <c r="AT189" s="17">
        <v>3.75</v>
      </c>
      <c r="AU189" s="17">
        <v>3.75</v>
      </c>
      <c r="AV189" s="17">
        <v>3.75</v>
      </c>
      <c r="AW189" s="17">
        <v>3.75</v>
      </c>
      <c r="AX189" s="17">
        <f>IF(ISNA(INDEX('[6]Download-XPop'!$AY$4:$AY$663, MATCH($B189,'[6]Download-XPop'!$B$4:$B$663,0)+1,1)),"NaN",INDEX('[6]Download-XPop'!AY$4:AY$663, MATCH($B189,'[6]Download-XPop'!$B$4:$B$663,0)+1,1))</f>
        <v>3.75</v>
      </c>
      <c r="AY189" s="17">
        <f>IF(ISNA(INDEX('[6]Download-XPop'!$AY$4:$AY$663, MATCH($B189,'[6]Download-XPop'!$B$4:$B$663,0)+1,1)),"NaN",INDEX('[6]Download-XPop'!AZ$4:AZ$663, MATCH($B189,'[6]Download-XPop'!$B$4:$B$663,0)+1,1))</f>
        <v>3.75</v>
      </c>
    </row>
    <row r="190" spans="1:51" x14ac:dyDescent="0.2">
      <c r="A190" t="s">
        <v>715</v>
      </c>
      <c r="B190" t="s">
        <v>718</v>
      </c>
      <c r="C190" t="s">
        <v>1033</v>
      </c>
      <c r="D190" s="17">
        <v>276</v>
      </c>
      <c r="E190" s="17">
        <v>275</v>
      </c>
      <c r="F190" s="17">
        <v>252</v>
      </c>
      <c r="G190" s="17">
        <v>223</v>
      </c>
      <c r="H190" s="17">
        <v>241</v>
      </c>
      <c r="I190" s="17">
        <v>214</v>
      </c>
      <c r="J190" s="17">
        <v>239</v>
      </c>
      <c r="K190" s="17">
        <v>246</v>
      </c>
      <c r="L190" s="17">
        <v>226</v>
      </c>
      <c r="M190" s="17">
        <v>213</v>
      </c>
      <c r="N190" s="17">
        <v>211</v>
      </c>
      <c r="O190" s="17">
        <v>272</v>
      </c>
      <c r="P190" s="17">
        <v>329</v>
      </c>
      <c r="Q190" s="17">
        <v>381</v>
      </c>
      <c r="R190" s="17">
        <v>437</v>
      </c>
      <c r="S190" s="17">
        <v>449</v>
      </c>
      <c r="T190" s="17">
        <v>346</v>
      </c>
      <c r="U190" s="17">
        <v>301</v>
      </c>
      <c r="V190" s="17">
        <v>298</v>
      </c>
      <c r="W190" s="17">
        <v>319</v>
      </c>
      <c r="X190" s="17">
        <v>272</v>
      </c>
      <c r="Y190" s="17">
        <v>282</v>
      </c>
      <c r="Z190" s="17">
        <v>265</v>
      </c>
      <c r="AA190" s="17">
        <v>283</v>
      </c>
      <c r="AB190" s="17">
        <v>555</v>
      </c>
      <c r="AC190" s="17">
        <v>499</v>
      </c>
      <c r="AD190" s="17">
        <v>512</v>
      </c>
      <c r="AE190" s="17">
        <v>584</v>
      </c>
      <c r="AF190" s="17">
        <v>590</v>
      </c>
      <c r="AG190" s="17">
        <v>616</v>
      </c>
      <c r="AH190" s="17">
        <v>712</v>
      </c>
      <c r="AI190" s="17">
        <v>733</v>
      </c>
      <c r="AJ190" s="17">
        <v>697</v>
      </c>
      <c r="AK190" s="17">
        <v>581</v>
      </c>
      <c r="AL190" s="17">
        <v>528</v>
      </c>
      <c r="AM190" s="17">
        <v>527</v>
      </c>
      <c r="AN190" s="17">
        <v>523</v>
      </c>
      <c r="AO190" s="17">
        <v>479</v>
      </c>
      <c r="AP190" s="17">
        <v>448</v>
      </c>
      <c r="AQ190" s="17">
        <v>472</v>
      </c>
      <c r="AR190" s="17">
        <v>495</v>
      </c>
      <c r="AS190" s="17">
        <v>472</v>
      </c>
      <c r="AT190" s="17">
        <v>511</v>
      </c>
      <c r="AU190" s="17">
        <v>494</v>
      </c>
      <c r="AV190" s="17">
        <v>494</v>
      </c>
      <c r="AW190" s="17">
        <v>591</v>
      </c>
      <c r="AX190" s="17">
        <f>IF(ISNA(INDEX('[6]Download-XPop'!$AY$4:$AY$663, MATCH($B190,'[6]Download-XPop'!$B$4:$B$663,0)+1,1)),"NaN",INDEX('[6]Download-XPop'!AY$4:AY$663, MATCH($B190,'[6]Download-XPop'!$B$4:$B$663,0)+1,1))</f>
        <v>593.07773020000002</v>
      </c>
      <c r="AY190" s="17">
        <f>IF(ISNA(INDEX('[6]Download-XPop'!$AY$4:$AY$663, MATCH($B190,'[6]Download-XPop'!$B$4:$B$663,0)+1,1)),"NaN",INDEX('[6]Download-XPop'!AZ$4:AZ$663, MATCH($B190,'[6]Download-XPop'!$B$4:$B$663,0)+1,1))</f>
        <v>582.07485796416699</v>
      </c>
    </row>
    <row r="191" spans="1:51" x14ac:dyDescent="0.2">
      <c r="A191" t="s">
        <v>1327</v>
      </c>
      <c r="B191" t="s">
        <v>1316</v>
      </c>
      <c r="C191" t="s">
        <v>1316</v>
      </c>
      <c r="D191" t="s">
        <v>1316</v>
      </c>
      <c r="E191" t="s">
        <v>1316</v>
      </c>
      <c r="F191" t="s">
        <v>1316</v>
      </c>
      <c r="G191" t="s">
        <v>1316</v>
      </c>
      <c r="H191" t="s">
        <v>1316</v>
      </c>
      <c r="I191" t="s">
        <v>1316</v>
      </c>
      <c r="J191" t="s">
        <v>1316</v>
      </c>
      <c r="K191" t="s">
        <v>1316</v>
      </c>
      <c r="L191" t="s">
        <v>1316</v>
      </c>
      <c r="M191" t="s">
        <v>1316</v>
      </c>
      <c r="N191" t="s">
        <v>1316</v>
      </c>
      <c r="O191" t="s">
        <v>1316</v>
      </c>
      <c r="P191" t="s">
        <v>1316</v>
      </c>
      <c r="Q191" t="s">
        <v>1316</v>
      </c>
      <c r="R191" t="s">
        <v>1316</v>
      </c>
      <c r="S191" t="s">
        <v>1316</v>
      </c>
      <c r="T191" t="s">
        <v>1316</v>
      </c>
      <c r="U191" t="s">
        <v>1316</v>
      </c>
      <c r="V191" t="s">
        <v>1316</v>
      </c>
      <c r="W191" t="s">
        <v>1316</v>
      </c>
      <c r="X191" t="s">
        <v>1316</v>
      </c>
      <c r="Y191" t="s">
        <v>1316</v>
      </c>
      <c r="Z191" t="s">
        <v>1316</v>
      </c>
      <c r="AA191" t="s">
        <v>1316</v>
      </c>
      <c r="AB191" t="s">
        <v>1316</v>
      </c>
      <c r="AC191" t="s">
        <v>1316</v>
      </c>
      <c r="AD191" t="s">
        <v>1316</v>
      </c>
      <c r="AE191" t="s">
        <v>1316</v>
      </c>
      <c r="AF191" t="s">
        <v>1316</v>
      </c>
      <c r="AG191" t="s">
        <v>1316</v>
      </c>
      <c r="AH191" t="s">
        <v>1316</v>
      </c>
      <c r="AI191" t="s">
        <v>1316</v>
      </c>
      <c r="AJ191" t="s">
        <v>1316</v>
      </c>
      <c r="AK191" t="s">
        <v>1316</v>
      </c>
      <c r="AL191" t="s">
        <v>1316</v>
      </c>
      <c r="AM191" t="s">
        <v>1316</v>
      </c>
      <c r="AN191" t="s">
        <v>1316</v>
      </c>
      <c r="AO191" t="s">
        <v>1316</v>
      </c>
      <c r="AP191" t="s">
        <v>1316</v>
      </c>
      <c r="AQ191" t="s">
        <v>1316</v>
      </c>
      <c r="AR191" t="s">
        <v>1316</v>
      </c>
      <c r="AS191" t="s">
        <v>1316</v>
      </c>
      <c r="AT191" t="s">
        <v>1316</v>
      </c>
      <c r="AU191" t="s">
        <v>1316</v>
      </c>
      <c r="AV191" t="s">
        <v>1316</v>
      </c>
      <c r="AW191" t="s">
        <v>1316</v>
      </c>
      <c r="AX191" s="17" t="str">
        <f>IF(ISNA(INDEX('[6]Download-XPop'!$AY$4:$AY$663, MATCH($B191,'[6]Download-XPop'!$B$4:$B$663,0)+1,1)),"NaN",INDEX('[6]Download-XPop'!AY$4:AY$663, MATCH($B191,'[6]Download-XPop'!$B$4:$B$663,0)+1,1))</f>
        <v>NaN</v>
      </c>
      <c r="AY191" s="17" t="str">
        <f>IF(ISNA(INDEX('[6]Download-XPop'!$AY$4:$AY$663, MATCH($B191,'[6]Download-XPop'!$B$4:$B$663,0)+1,1)),"NaN",INDEX('[6]Download-XPop'!AZ$4:AZ$663, MATCH($B191,'[6]Download-XPop'!$B$4:$B$663,0)+1,1))</f>
        <v>NaN</v>
      </c>
    </row>
    <row r="192" spans="1:51" x14ac:dyDescent="0.2">
      <c r="A192" t="s">
        <v>778</v>
      </c>
      <c r="B192" t="s">
        <v>782</v>
      </c>
      <c r="C192" t="s">
        <v>1189</v>
      </c>
      <c r="D192" s="17">
        <v>5.56</v>
      </c>
      <c r="E192" s="17">
        <v>5.49</v>
      </c>
      <c r="F192" s="17">
        <v>5.34</v>
      </c>
      <c r="G192" s="17">
        <v>5.44</v>
      </c>
      <c r="H192" s="17">
        <v>5.7</v>
      </c>
      <c r="I192" s="17">
        <v>6.03</v>
      </c>
      <c r="J192" s="17">
        <v>7.42</v>
      </c>
      <c r="K192" s="17">
        <v>7.64</v>
      </c>
      <c r="L192" s="17">
        <v>6.95</v>
      </c>
      <c r="M192" s="17">
        <v>6.33</v>
      </c>
      <c r="N192" s="17">
        <v>6.39</v>
      </c>
      <c r="O192" s="17">
        <v>6.31</v>
      </c>
      <c r="P192" s="17">
        <v>6.55</v>
      </c>
      <c r="Q192" s="17">
        <v>6.77</v>
      </c>
      <c r="R192" s="17">
        <v>7.06</v>
      </c>
      <c r="S192" s="17">
        <v>7.13</v>
      </c>
      <c r="T192" s="17">
        <v>6.18</v>
      </c>
      <c r="U192" s="17">
        <v>5.6</v>
      </c>
      <c r="V192" s="17">
        <v>5.38</v>
      </c>
      <c r="W192" s="17">
        <v>5.65</v>
      </c>
      <c r="X192" s="17">
        <v>5.34</v>
      </c>
      <c r="Y192" s="17">
        <v>5.29</v>
      </c>
      <c r="Z192" s="17">
        <v>5.12</v>
      </c>
      <c r="AA192" s="17">
        <v>5.18</v>
      </c>
      <c r="AB192" s="17">
        <v>5.0599999999999996</v>
      </c>
      <c r="AC192" s="17">
        <v>4.76</v>
      </c>
      <c r="AD192" s="17">
        <v>4.97</v>
      </c>
      <c r="AE192" s="17">
        <v>5.03</v>
      </c>
      <c r="AF192" s="17">
        <v>5.26</v>
      </c>
      <c r="AG192" s="17">
        <v>5.34</v>
      </c>
      <c r="AH192" s="17">
        <v>5.71</v>
      </c>
      <c r="AI192" s="17">
        <v>5.86</v>
      </c>
      <c r="AJ192" s="17">
        <v>5.48</v>
      </c>
      <c r="AK192" s="17">
        <v>5.4</v>
      </c>
      <c r="AL192" s="17">
        <v>5.5</v>
      </c>
      <c r="AM192" s="17">
        <v>5.5</v>
      </c>
      <c r="AN192" s="17">
        <v>5.52</v>
      </c>
      <c r="AO192" s="17">
        <v>6.7</v>
      </c>
      <c r="AP192" s="17">
        <v>9.4600000000000009</v>
      </c>
      <c r="AQ192" s="17">
        <v>13.6</v>
      </c>
      <c r="AR192" s="17">
        <v>12.1</v>
      </c>
      <c r="AS192" s="17">
        <v>12.4</v>
      </c>
      <c r="AT192" s="17">
        <v>13.7</v>
      </c>
      <c r="AU192" s="17">
        <v>12.1</v>
      </c>
      <c r="AV192" s="17">
        <v>12.7</v>
      </c>
      <c r="AW192" s="17">
        <v>13.3</v>
      </c>
      <c r="AX192" s="17">
        <f>IF(ISNA(INDEX('[6]Download-XPop'!$AY$4:$AY$663, MATCH($B192,'[6]Download-XPop'!$B$4:$B$663,0)+1,1)),"NaN",INDEX('[6]Download-XPop'!AY$4:AY$663, MATCH($B192,'[6]Download-XPop'!$B$4:$B$663,0)+1,1))</f>
        <v>13.3191166666667</v>
      </c>
      <c r="AY192" s="17">
        <f>IF(ISNA(INDEX('[6]Download-XPop'!$AY$4:$AY$663, MATCH($B192,'[6]Download-XPop'!$B$4:$B$663,0)+1,1)),"NaN",INDEX('[6]Download-XPop'!AZ$4:AZ$663, MATCH($B192,'[6]Download-XPop'!$B$4:$B$663,0)+1,1))</f>
        <v>13.6478416666667</v>
      </c>
    </row>
    <row r="193" spans="1:51" x14ac:dyDescent="0.2">
      <c r="A193" t="s">
        <v>728</v>
      </c>
      <c r="B193" t="s">
        <v>732</v>
      </c>
      <c r="C193" t="s">
        <v>1190</v>
      </c>
      <c r="D193" s="17">
        <v>0.83299999999999996</v>
      </c>
      <c r="E193" s="17">
        <v>0.83099999999999996</v>
      </c>
      <c r="F193" s="17">
        <v>0.80100000000000005</v>
      </c>
      <c r="G193" s="17">
        <v>0.81599999999999995</v>
      </c>
      <c r="H193" s="17">
        <v>0.85499999999999998</v>
      </c>
      <c r="I193" s="17">
        <v>0.90400000000000003</v>
      </c>
      <c r="J193" s="17">
        <v>1.1100000000000001</v>
      </c>
      <c r="K193" s="17">
        <v>1.1499999999999999</v>
      </c>
      <c r="L193" s="17">
        <v>1.05</v>
      </c>
      <c r="M193" s="17">
        <v>1.06</v>
      </c>
      <c r="N193" s="17">
        <v>1.05</v>
      </c>
      <c r="O193" s="17">
        <v>1.1599999999999999</v>
      </c>
      <c r="P193" s="17">
        <v>1.24</v>
      </c>
      <c r="Q193" s="17">
        <v>1.89</v>
      </c>
      <c r="R193" s="17">
        <v>2.5099999999999998</v>
      </c>
      <c r="S193" s="17">
        <v>5.09</v>
      </c>
      <c r="T193" s="17">
        <v>16.100000000000001</v>
      </c>
      <c r="U193" s="17">
        <v>34</v>
      </c>
      <c r="V193" s="17">
        <v>32.5</v>
      </c>
      <c r="W193" s="17">
        <v>59.8</v>
      </c>
      <c r="X193" s="17">
        <v>151</v>
      </c>
      <c r="Y193" s="17">
        <v>295</v>
      </c>
      <c r="Z193" s="17">
        <v>499</v>
      </c>
      <c r="AA193" s="17">
        <v>567</v>
      </c>
      <c r="AB193" s="17">
        <v>587</v>
      </c>
      <c r="AC193" s="17">
        <v>755</v>
      </c>
      <c r="AD193" s="17">
        <v>921</v>
      </c>
      <c r="AE193" s="17">
        <v>981</v>
      </c>
      <c r="AF193" s="17">
        <v>1560</v>
      </c>
      <c r="AG193" s="17">
        <v>1800</v>
      </c>
      <c r="AH193" s="17">
        <v>2090</v>
      </c>
      <c r="AI193" s="17">
        <v>1990</v>
      </c>
      <c r="AJ193" s="17">
        <v>2100</v>
      </c>
      <c r="AK193" s="17">
        <v>2350</v>
      </c>
      <c r="AL193" s="17">
        <v>2700</v>
      </c>
      <c r="AM193" s="17">
        <v>2890</v>
      </c>
      <c r="AN193" s="17">
        <v>2960</v>
      </c>
      <c r="AO193" s="17">
        <v>2990</v>
      </c>
      <c r="AP193" s="17">
        <v>2980</v>
      </c>
      <c r="AQ193" s="17">
        <v>3390</v>
      </c>
      <c r="AR193" s="17">
        <v>3980</v>
      </c>
      <c r="AS193" s="17">
        <v>4350</v>
      </c>
      <c r="AT193" s="17">
        <v>4340</v>
      </c>
      <c r="AU193" s="17">
        <v>4330</v>
      </c>
      <c r="AV193" s="17">
        <v>4520</v>
      </c>
      <c r="AW193" s="17">
        <v>5080</v>
      </c>
      <c r="AX193" s="17">
        <f>IF(ISNA(INDEX('[6]Download-XPop'!$AY$4:$AY$663, MATCH($B193,'[6]Download-XPop'!$B$4:$B$663,0)+1,1)),"NaN",INDEX('[6]Download-XPop'!AY$4:AY$663, MATCH($B193,'[6]Download-XPop'!$B$4:$B$663,0)+1,1))</f>
        <v>6289.9400845951404</v>
      </c>
      <c r="AY193" s="17">
        <f>IF(ISNA(INDEX('[6]Download-XPop'!$AY$4:$AY$663, MATCH($B193,'[6]Download-XPop'!$B$4:$B$663,0)+1,1)),"NaN",INDEX('[6]Download-XPop'!AZ$4:AZ$663, MATCH($B193,'[6]Download-XPop'!$B$4:$B$663,0)+1,1))</f>
        <v>7384.4322224869202</v>
      </c>
    </row>
    <row r="194" spans="1:51" x14ac:dyDescent="0.2">
      <c r="A194" t="s">
        <v>719</v>
      </c>
      <c r="B194" t="s">
        <v>723</v>
      </c>
      <c r="C194" t="s">
        <v>1191</v>
      </c>
      <c r="D194" s="17">
        <v>3.06</v>
      </c>
      <c r="E194" s="17">
        <v>3.05</v>
      </c>
      <c r="F194" s="17">
        <v>2.81</v>
      </c>
      <c r="G194" s="17">
        <v>2.46</v>
      </c>
      <c r="H194" s="17">
        <v>2.44</v>
      </c>
      <c r="I194" s="17">
        <v>2.37</v>
      </c>
      <c r="J194" s="17">
        <v>2.4700000000000002</v>
      </c>
      <c r="K194" s="17">
        <v>2.44</v>
      </c>
      <c r="L194" s="17">
        <v>2.27</v>
      </c>
      <c r="M194" s="17">
        <v>2.17</v>
      </c>
      <c r="N194" s="17">
        <v>2.14</v>
      </c>
      <c r="O194" s="17">
        <v>2.11</v>
      </c>
      <c r="P194" s="17">
        <v>2.14</v>
      </c>
      <c r="Q194" s="17">
        <v>2.11</v>
      </c>
      <c r="R194" s="17">
        <v>2.13</v>
      </c>
      <c r="S194" s="17">
        <v>2.2000000000000002</v>
      </c>
      <c r="T194" s="17">
        <v>2.1800000000000002</v>
      </c>
      <c r="U194" s="17">
        <v>2.11</v>
      </c>
      <c r="V194" s="17">
        <v>2.0099999999999998</v>
      </c>
      <c r="W194" s="17">
        <v>1.95</v>
      </c>
      <c r="X194" s="17">
        <v>1.81</v>
      </c>
      <c r="Y194" s="17">
        <v>1.73</v>
      </c>
      <c r="Z194" s="17">
        <v>1.63</v>
      </c>
      <c r="AA194" s="17">
        <v>1.62</v>
      </c>
      <c r="AB194" s="17">
        <v>1.53</v>
      </c>
      <c r="AC194" s="17">
        <v>1.42</v>
      </c>
      <c r="AD194" s="17">
        <v>1.41</v>
      </c>
      <c r="AE194" s="17">
        <v>1.48</v>
      </c>
      <c r="AF194" s="17">
        <v>1.67</v>
      </c>
      <c r="AG194" s="17">
        <v>1.69</v>
      </c>
      <c r="AH194" s="17">
        <v>1.72</v>
      </c>
      <c r="AI194" s="17">
        <v>1.79</v>
      </c>
      <c r="AJ194" s="17">
        <v>1.79</v>
      </c>
      <c r="AK194" s="17">
        <v>1.74</v>
      </c>
      <c r="AL194" s="17">
        <v>1.69</v>
      </c>
      <c r="AM194" s="17">
        <v>1.66</v>
      </c>
      <c r="AN194" s="17">
        <v>1.59</v>
      </c>
      <c r="AO194" s="17">
        <v>1.51</v>
      </c>
      <c r="AP194" s="17">
        <v>1.41</v>
      </c>
      <c r="AQ194" s="17">
        <v>1.45</v>
      </c>
      <c r="AR194" s="17">
        <v>1.36</v>
      </c>
      <c r="AS194" s="17">
        <v>1.26</v>
      </c>
      <c r="AT194" s="17">
        <v>1.25</v>
      </c>
      <c r="AU194" s="17">
        <v>1.25</v>
      </c>
      <c r="AV194" s="17">
        <v>1.27</v>
      </c>
      <c r="AW194" s="17">
        <v>1.37</v>
      </c>
      <c r="AX194" s="17">
        <f>IF(ISNA(INDEX('[6]Download-XPop'!$AY$4:$AY$663, MATCH($B194,'[6]Download-XPop'!$B$4:$B$663,0)+1,1)),"NaN",INDEX('[6]Download-XPop'!AY$4:AY$663, MATCH($B194,'[6]Download-XPop'!$B$4:$B$663,0)+1,1))</f>
        <v>1.3815463636363601</v>
      </c>
      <c r="AY194" s="17">
        <f>IF(ISNA(INDEX('[6]Download-XPop'!$AY$4:$AY$663, MATCH($B194,'[6]Download-XPop'!$B$4:$B$663,0)+1,1)),"NaN",INDEX('[6]Download-XPop'!AZ$4:AZ$663, MATCH($B194,'[6]Download-XPop'!$B$4:$B$663,0)+1,1))</f>
        <v>1.380925</v>
      </c>
    </row>
    <row r="195" spans="1:51" x14ac:dyDescent="0.2">
      <c r="A195" t="s">
        <v>1193</v>
      </c>
      <c r="B195" t="s">
        <v>763</v>
      </c>
      <c r="C195" t="s">
        <v>1192</v>
      </c>
      <c r="D195" t="s">
        <v>1316</v>
      </c>
      <c r="E195" t="s">
        <v>1316</v>
      </c>
      <c r="F195" t="s">
        <v>1316</v>
      </c>
      <c r="G195" t="s">
        <v>1316</v>
      </c>
      <c r="H195" t="s">
        <v>1316</v>
      </c>
      <c r="I195" t="s">
        <v>1316</v>
      </c>
      <c r="J195" t="s">
        <v>1316</v>
      </c>
      <c r="K195" t="s">
        <v>1316</v>
      </c>
      <c r="L195" t="s">
        <v>1316</v>
      </c>
      <c r="M195" t="s">
        <v>1316</v>
      </c>
      <c r="N195" t="s">
        <v>1316</v>
      </c>
      <c r="O195" t="s">
        <v>1316</v>
      </c>
      <c r="P195" t="s">
        <v>1316</v>
      </c>
      <c r="Q195" t="s">
        <v>1316</v>
      </c>
      <c r="R195" t="s">
        <v>1316</v>
      </c>
      <c r="S195" t="s">
        <v>1316</v>
      </c>
      <c r="T195" t="s">
        <v>1316</v>
      </c>
      <c r="U195" t="s">
        <v>1316</v>
      </c>
      <c r="V195" t="s">
        <v>1316</v>
      </c>
      <c r="W195" t="s">
        <v>1316</v>
      </c>
      <c r="X195" s="17">
        <v>18</v>
      </c>
      <c r="Y195" s="17">
        <v>29.5</v>
      </c>
      <c r="Z195" s="17">
        <v>28.2</v>
      </c>
      <c r="AA195" s="17">
        <v>30.8</v>
      </c>
      <c r="AB195" s="17">
        <v>32</v>
      </c>
      <c r="AC195" s="17">
        <v>29.7</v>
      </c>
      <c r="AD195" s="17">
        <v>30.7</v>
      </c>
      <c r="AE195" s="17">
        <v>33.6</v>
      </c>
      <c r="AF195" s="17">
        <v>35.200000000000003</v>
      </c>
      <c r="AG195" s="17">
        <v>41.4</v>
      </c>
      <c r="AH195" s="17">
        <v>46</v>
      </c>
      <c r="AI195" s="17">
        <v>48.4</v>
      </c>
      <c r="AJ195" s="17">
        <v>45.3</v>
      </c>
      <c r="AK195" s="17">
        <v>36.799999999999997</v>
      </c>
      <c r="AL195" s="17">
        <v>32.299999999999997</v>
      </c>
      <c r="AM195" s="17">
        <v>31</v>
      </c>
      <c r="AN195" s="17">
        <v>29.7</v>
      </c>
      <c r="AO195" s="17">
        <v>24.7</v>
      </c>
      <c r="AP195" s="17">
        <v>21.4</v>
      </c>
      <c r="AQ195" s="17">
        <v>21.5</v>
      </c>
      <c r="AR195" t="s">
        <v>1316</v>
      </c>
      <c r="AS195" t="s">
        <v>1316</v>
      </c>
      <c r="AT195" t="s">
        <v>1316</v>
      </c>
      <c r="AU195" t="s">
        <v>1316</v>
      </c>
      <c r="AV195" t="s">
        <v>1316</v>
      </c>
      <c r="AW195" t="s">
        <v>1316</v>
      </c>
      <c r="AX195" t="s">
        <v>1316</v>
      </c>
      <c r="AY195" t="s">
        <v>1316</v>
      </c>
    </row>
    <row r="196" spans="1:51" x14ac:dyDescent="0.2">
      <c r="A196" t="s">
        <v>764</v>
      </c>
      <c r="B196" t="s">
        <v>767</v>
      </c>
      <c r="C196" t="s">
        <v>979</v>
      </c>
      <c r="D196" t="s">
        <v>1316</v>
      </c>
      <c r="E196" t="s">
        <v>1316</v>
      </c>
      <c r="F196" t="s">
        <v>1316</v>
      </c>
      <c r="G196" t="s">
        <v>1316</v>
      </c>
      <c r="H196" t="s">
        <v>1316</v>
      </c>
      <c r="I196" t="s">
        <v>1316</v>
      </c>
      <c r="J196" t="s">
        <v>1316</v>
      </c>
      <c r="K196" t="s">
        <v>1316</v>
      </c>
      <c r="L196" t="s">
        <v>1316</v>
      </c>
      <c r="M196" t="s">
        <v>1316</v>
      </c>
      <c r="N196" t="s">
        <v>1316</v>
      </c>
      <c r="O196" t="s">
        <v>1316</v>
      </c>
      <c r="P196" t="s">
        <v>1316</v>
      </c>
      <c r="Q196" t="s">
        <v>1316</v>
      </c>
      <c r="R196" t="s">
        <v>1316</v>
      </c>
      <c r="S196" t="s">
        <v>1316</v>
      </c>
      <c r="T196" t="s">
        <v>1316</v>
      </c>
      <c r="U196" t="s">
        <v>1316</v>
      </c>
      <c r="V196" t="s">
        <v>1316</v>
      </c>
      <c r="W196" t="s">
        <v>1316</v>
      </c>
      <c r="X196" s="17">
        <v>4.7199999999999999E-2</v>
      </c>
      <c r="Y196" s="17">
        <v>0.115</v>
      </c>
      <c r="Z196" s="17">
        <v>0.33900000000000002</v>
      </c>
      <c r="AA196" s="17">
        <v>0.47299999999999998</v>
      </c>
      <c r="AB196" s="17">
        <v>0.53800000000000003</v>
      </c>
      <c r="AC196" s="17">
        <v>0.495</v>
      </c>
      <c r="AD196" s="17">
        <v>0.56499999999999995</v>
      </c>
      <c r="AE196" s="17">
        <v>0.66600000000000004</v>
      </c>
      <c r="AF196" s="17">
        <v>0.69299999999999995</v>
      </c>
      <c r="AG196" s="17">
        <v>0.75900000000000001</v>
      </c>
      <c r="AH196" s="17">
        <v>0.92900000000000005</v>
      </c>
      <c r="AI196" s="17">
        <v>1.01</v>
      </c>
      <c r="AJ196" s="17">
        <v>1</v>
      </c>
      <c r="AK196" s="17">
        <v>0.86399999999999999</v>
      </c>
      <c r="AL196" s="17">
        <v>0.80300000000000005</v>
      </c>
      <c r="AM196" s="17">
        <v>0.80400000000000005</v>
      </c>
      <c r="AN196" s="17">
        <v>0.79700000000000004</v>
      </c>
      <c r="AO196" s="17">
        <v>0.73099999999999998</v>
      </c>
      <c r="AP196" s="17">
        <v>0.68300000000000005</v>
      </c>
      <c r="AQ196" s="17">
        <v>0.72</v>
      </c>
      <c r="AR196" s="17">
        <v>0.755</v>
      </c>
      <c r="AS196" s="17">
        <v>0.71899999999999997</v>
      </c>
      <c r="AT196" s="17">
        <v>0.77800000000000002</v>
      </c>
      <c r="AU196" s="17">
        <v>0.753</v>
      </c>
      <c r="AV196" s="17">
        <v>0.754</v>
      </c>
      <c r="AW196" s="17">
        <v>0.90200000000000002</v>
      </c>
      <c r="AX196" s="17">
        <f>IF(ISNA(INDEX('[6]Download-XPop'!$AY$4:$AY$663, MATCH($B196,'[6]Download-XPop'!$B$4:$B$663,0)+1,1)),"NaN",INDEX('[6]Download-XPop'!AY$4:AY$663, MATCH($B196,'[6]Download-XPop'!$B$4:$B$663,0)+1,1))</f>
        <v>0.90403512795035901</v>
      </c>
      <c r="AY196" s="17">
        <f>IF(ISNA(INDEX('[6]Download-XPop'!$AY$4:$AY$663, MATCH($B196,'[6]Download-XPop'!$B$4:$B$663,0)+1,1)),"NaN",INDEX('[6]Download-XPop'!AZ$4:AZ$663, MATCH($B196,'[6]Download-XPop'!$B$4:$B$663,0)+1,1))</f>
        <v>0.88739742109565301</v>
      </c>
    </row>
    <row r="197" spans="1:51" x14ac:dyDescent="0.2">
      <c r="A197" t="s">
        <v>724</v>
      </c>
      <c r="B197" t="s">
        <v>727</v>
      </c>
      <c r="C197" t="s">
        <v>1004</v>
      </c>
      <c r="D197" s="17">
        <v>0.89300000000000002</v>
      </c>
      <c r="E197" s="17">
        <v>0.88200000000000001</v>
      </c>
      <c r="F197" s="17">
        <v>0.83699999999999997</v>
      </c>
      <c r="G197" s="17">
        <v>0.70399999999999996</v>
      </c>
      <c r="H197" s="17">
        <v>0.69799999999999995</v>
      </c>
      <c r="I197" s="17">
        <v>0.76400000000000001</v>
      </c>
      <c r="J197" s="17">
        <v>0.81799999999999995</v>
      </c>
      <c r="K197" s="17">
        <v>0.90200000000000002</v>
      </c>
      <c r="L197" s="17">
        <v>0.874</v>
      </c>
      <c r="M197" s="17">
        <v>0.86599999999999999</v>
      </c>
      <c r="N197" s="17">
        <v>0.83</v>
      </c>
      <c r="O197" s="17">
        <v>0.87</v>
      </c>
      <c r="P197" s="17">
        <v>0.97099999999999997</v>
      </c>
      <c r="Q197" s="17">
        <v>1.1499999999999999</v>
      </c>
      <c r="R197" s="17">
        <v>1.27</v>
      </c>
      <c r="S197" s="17">
        <v>1.48</v>
      </c>
      <c r="T197" s="17">
        <v>1.74</v>
      </c>
      <c r="U197" s="17">
        <v>2</v>
      </c>
      <c r="V197" s="17">
        <v>2.08</v>
      </c>
      <c r="W197" s="17">
        <v>2.29</v>
      </c>
      <c r="X197" s="17">
        <v>2.5299999999999998</v>
      </c>
      <c r="Y197" s="17">
        <v>2.71</v>
      </c>
      <c r="Z197" s="17">
        <v>2.93</v>
      </c>
      <c r="AA197" s="17">
        <v>3.19</v>
      </c>
      <c r="AB197" s="17">
        <v>3.29</v>
      </c>
      <c r="AC197" s="17">
        <v>3.41</v>
      </c>
      <c r="AD197" s="17">
        <v>3.57</v>
      </c>
      <c r="AE197" s="17">
        <v>3.72</v>
      </c>
      <c r="AF197" s="17">
        <v>4.82</v>
      </c>
      <c r="AG197" s="17">
        <v>4.84</v>
      </c>
      <c r="AH197" s="17">
        <v>5.09</v>
      </c>
      <c r="AI197" s="17">
        <v>5.28</v>
      </c>
      <c r="AJ197" s="17">
        <v>6.75</v>
      </c>
      <c r="AK197" s="17">
        <v>7.51</v>
      </c>
      <c r="AL197" s="17">
        <v>7.48</v>
      </c>
      <c r="AM197" s="17">
        <v>7.53</v>
      </c>
      <c r="AN197" s="17">
        <v>7.61</v>
      </c>
      <c r="AO197" s="17">
        <v>7.65</v>
      </c>
      <c r="AP197" s="17">
        <v>7.75</v>
      </c>
      <c r="AQ197" s="17">
        <v>8.06</v>
      </c>
      <c r="AR197" s="17">
        <v>8.06</v>
      </c>
      <c r="AS197" s="17">
        <v>7.64</v>
      </c>
      <c r="AT197" s="17">
        <v>7.36</v>
      </c>
      <c r="AU197" s="17">
        <v>7.3</v>
      </c>
      <c r="AV197" s="17">
        <v>7.38</v>
      </c>
      <c r="AW197" s="17">
        <v>7.91</v>
      </c>
      <c r="AX197" s="17">
        <f>IF(ISNA(INDEX('[6]Download-XPop'!$AY$4:$AY$663, MATCH($B197,'[6]Download-XPop'!$B$4:$B$663,0)+1,1)),"NaN",INDEX('[6]Download-XPop'!AY$4:AY$663, MATCH($B197,'[6]Download-XPop'!$B$4:$B$663,0)+1,1))</f>
        <v>7.9481529377886702</v>
      </c>
      <c r="AY197" s="17">
        <f>IF(ISNA(INDEX('[6]Download-XPop'!$AY$4:$AY$663, MATCH($B197,'[6]Download-XPop'!$B$4:$B$663,0)+1,1)),"NaN",INDEX('[6]Download-XPop'!AZ$4:AZ$663, MATCH($B197,'[6]Download-XPop'!$B$4:$B$663,0)+1,1))</f>
        <v>7.8873903690918299</v>
      </c>
    </row>
    <row r="198" spans="1:51" x14ac:dyDescent="0.2">
      <c r="A198" t="s">
        <v>743</v>
      </c>
      <c r="B198" t="s">
        <v>746</v>
      </c>
      <c r="C198" t="s">
        <v>1196</v>
      </c>
      <c r="D198" s="17">
        <v>7.14</v>
      </c>
      <c r="E198" s="17">
        <v>7.13</v>
      </c>
      <c r="F198" s="17">
        <v>6.98</v>
      </c>
      <c r="G198" s="17">
        <v>6.28</v>
      </c>
      <c r="H198" s="17">
        <v>6.3</v>
      </c>
      <c r="I198" s="17">
        <v>6.3</v>
      </c>
      <c r="J198" s="17">
        <v>6.3</v>
      </c>
      <c r="K198" s="17">
        <v>6.3</v>
      </c>
      <c r="L198" s="17">
        <v>6.3</v>
      </c>
      <c r="M198" s="17">
        <v>6.3</v>
      </c>
      <c r="N198" s="17">
        <v>6.3</v>
      </c>
      <c r="O198" s="17">
        <v>6.3</v>
      </c>
      <c r="P198" s="17">
        <v>10.8</v>
      </c>
      <c r="Q198" s="17">
        <v>15.8</v>
      </c>
      <c r="R198" s="17">
        <v>20</v>
      </c>
      <c r="S198" s="17">
        <v>39.5</v>
      </c>
      <c r="T198">
        <v>72</v>
      </c>
      <c r="U198" s="17">
        <v>105</v>
      </c>
      <c r="V198" s="17">
        <v>170</v>
      </c>
      <c r="W198" s="17">
        <v>491</v>
      </c>
      <c r="X198" s="17">
        <v>1750</v>
      </c>
      <c r="Y198">
        <v>3800</v>
      </c>
      <c r="Z198">
        <v>4400</v>
      </c>
      <c r="AA198" s="17">
        <v>3980</v>
      </c>
      <c r="AB198" s="17">
        <v>4340</v>
      </c>
      <c r="AC198">
        <v>5725</v>
      </c>
      <c r="AD198" s="17">
        <v>6880</v>
      </c>
      <c r="AE198" s="17">
        <v>7610</v>
      </c>
      <c r="AF198">
        <v>7318</v>
      </c>
      <c r="AG198" s="17">
        <v>8740</v>
      </c>
      <c r="AH198" s="17">
        <v>9570</v>
      </c>
      <c r="AI198" s="17">
        <v>16800</v>
      </c>
      <c r="AJ198" s="17">
        <v>20000</v>
      </c>
      <c r="AK198" s="17">
        <v>17700</v>
      </c>
      <c r="AL198" s="17">
        <v>14900</v>
      </c>
      <c r="AM198" s="17">
        <v>15300</v>
      </c>
      <c r="AN198" s="17">
        <v>14100</v>
      </c>
      <c r="AO198">
        <v>14406</v>
      </c>
      <c r="AP198">
        <v>14406</v>
      </c>
      <c r="AQ198" s="17">
        <v>19600</v>
      </c>
      <c r="AR198">
        <v>31900</v>
      </c>
      <c r="AS198">
        <v>31900</v>
      </c>
      <c r="AT198">
        <v>26200</v>
      </c>
      <c r="AU198">
        <v>24300</v>
      </c>
      <c r="AV198">
        <v>24300</v>
      </c>
      <c r="AW198" s="17">
        <v>24300</v>
      </c>
      <c r="AX198" s="17">
        <f>IF(ISNA(INDEX('[6]Download-XPop'!$AY$4:$AY$663, MATCH($B198,'[6]Download-XPop'!$B$4:$B$663,0)+1,1)),"NaN",INDEX('[6]Download-XPop'!AY$4:AY$663, MATCH($B198,'[6]Download-XPop'!$B$4:$B$663,0)+1,1))</f>
        <v>23061.784313865101</v>
      </c>
      <c r="AY198" s="17">
        <f>IF(ISNA(INDEX('[6]Download-XPop'!$AY$4:$AY$663, MATCH($B198,'[6]Download-XPop'!$B$4:$B$663,0)+1,1)),"NaN",INDEX('[6]Download-XPop'!AZ$4:AZ$663, MATCH($B198,'[6]Download-XPop'!$B$4:$B$663,0)+1,1))</f>
        <v>23097.9873219373</v>
      </c>
    </row>
    <row r="199" spans="1:51" x14ac:dyDescent="0.2">
      <c r="A199" t="s">
        <v>902</v>
      </c>
      <c r="B199" t="s">
        <v>906</v>
      </c>
      <c r="C199" t="s">
        <v>1197</v>
      </c>
      <c r="D199" s="17">
        <v>0.71399999999999997</v>
      </c>
      <c r="E199" s="17">
        <v>0.71499999999999997</v>
      </c>
      <c r="F199" s="17">
        <v>0.76900000000000002</v>
      </c>
      <c r="G199" s="17">
        <v>0.69399999999999995</v>
      </c>
      <c r="H199" s="17">
        <v>0.67900000000000005</v>
      </c>
      <c r="I199" s="17">
        <v>0.74</v>
      </c>
      <c r="J199" s="17">
        <v>0.87</v>
      </c>
      <c r="K199" s="17">
        <v>0.87</v>
      </c>
      <c r="L199" s="17">
        <v>0.87</v>
      </c>
      <c r="M199" s="17">
        <v>0.84199999999999997</v>
      </c>
      <c r="N199" s="17">
        <v>0.77900000000000003</v>
      </c>
      <c r="O199" s="17">
        <v>0.878</v>
      </c>
      <c r="P199" s="17">
        <v>1.0900000000000001</v>
      </c>
      <c r="Q199" s="17">
        <v>1.1100000000000001</v>
      </c>
      <c r="R199" s="17">
        <v>1.48</v>
      </c>
      <c r="S199" s="17">
        <v>2.23</v>
      </c>
      <c r="T199" s="17">
        <v>2.29</v>
      </c>
      <c r="U199" s="17">
        <v>2.04</v>
      </c>
      <c r="V199" s="17">
        <v>2.27</v>
      </c>
      <c r="W199" s="17">
        <v>2.62</v>
      </c>
      <c r="X199" s="17">
        <v>2.59</v>
      </c>
      <c r="Y199" s="17">
        <v>2.76</v>
      </c>
      <c r="Z199" s="17">
        <v>2.85</v>
      </c>
      <c r="AA199" s="17">
        <v>3.27</v>
      </c>
      <c r="AB199" s="17">
        <v>3.55</v>
      </c>
      <c r="AC199" s="17">
        <v>3.63</v>
      </c>
      <c r="AD199" s="17">
        <v>4.3</v>
      </c>
      <c r="AE199" s="17">
        <v>4.6100000000000003</v>
      </c>
      <c r="AF199" s="17">
        <v>5.53</v>
      </c>
      <c r="AG199" s="17">
        <v>6.11</v>
      </c>
      <c r="AH199" s="17">
        <v>6.94</v>
      </c>
      <c r="AI199" s="17">
        <v>8.61</v>
      </c>
      <c r="AJ199" s="17">
        <v>10.5</v>
      </c>
      <c r="AK199" s="17">
        <v>7.56</v>
      </c>
      <c r="AL199" s="17">
        <v>6.46</v>
      </c>
      <c r="AM199" s="17">
        <v>6.36</v>
      </c>
      <c r="AN199" s="17">
        <v>6.77</v>
      </c>
      <c r="AO199" s="17">
        <v>7.05</v>
      </c>
      <c r="AP199" s="17">
        <v>8.26</v>
      </c>
      <c r="AQ199" s="17">
        <v>8.4700000000000006</v>
      </c>
      <c r="AR199" s="17">
        <v>7.32</v>
      </c>
      <c r="AS199" s="17">
        <v>7.26</v>
      </c>
      <c r="AT199" s="17">
        <v>8.2100000000000009</v>
      </c>
      <c r="AU199" s="17">
        <v>9.66</v>
      </c>
      <c r="AV199" s="17">
        <v>10.9</v>
      </c>
      <c r="AW199" s="17">
        <v>12.8</v>
      </c>
      <c r="AX199" s="17">
        <f>IF(ISNA(INDEX('[6]Download-XPop'!$AY$4:$AY$663, MATCH($B199,'[6]Download-XPop'!$B$4:$B$663,0)+1,1)),"NaN",INDEX('[6]Download-XPop'!AY$4:AY$663, MATCH($B199,'[6]Download-XPop'!$B$4:$B$663,0)+1,1))</f>
        <v>14.7096108855267</v>
      </c>
      <c r="AY199" s="17">
        <f>IF(ISNA(INDEX('[6]Download-XPop'!$AY$4:$AY$663, MATCH($B199,'[6]Download-XPop'!$B$4:$B$663,0)+1,1)),"NaN",INDEX('[6]Download-XPop'!AZ$4:AZ$663, MATCH($B199,'[6]Download-XPop'!$B$4:$B$663,0)+1,1))</f>
        <v>13.333781460636899</v>
      </c>
    </row>
    <row r="200" spans="1:51" x14ac:dyDescent="0.2">
      <c r="A200" t="s">
        <v>1328</v>
      </c>
      <c r="B200" t="s">
        <v>1316</v>
      </c>
      <c r="C200" t="s">
        <v>1316</v>
      </c>
      <c r="D200" t="s">
        <v>1316</v>
      </c>
      <c r="E200" t="s">
        <v>1316</v>
      </c>
      <c r="F200" t="s">
        <v>1316</v>
      </c>
      <c r="G200" t="s">
        <v>1316</v>
      </c>
      <c r="H200" t="s">
        <v>1316</v>
      </c>
      <c r="I200" t="s">
        <v>1316</v>
      </c>
      <c r="J200" t="s">
        <v>1316</v>
      </c>
      <c r="K200" t="s">
        <v>1316</v>
      </c>
      <c r="L200" t="s">
        <v>1316</v>
      </c>
      <c r="M200" t="s">
        <v>1316</v>
      </c>
      <c r="N200" t="s">
        <v>1316</v>
      </c>
      <c r="O200" t="s">
        <v>1316</v>
      </c>
      <c r="P200" t="s">
        <v>1316</v>
      </c>
      <c r="Q200" t="s">
        <v>1316</v>
      </c>
      <c r="R200" t="s">
        <v>1316</v>
      </c>
      <c r="S200" t="s">
        <v>1316</v>
      </c>
      <c r="T200" t="s">
        <v>1316</v>
      </c>
      <c r="U200" t="s">
        <v>1316</v>
      </c>
      <c r="V200" t="s">
        <v>1316</v>
      </c>
      <c r="W200" t="s">
        <v>1316</v>
      </c>
      <c r="X200" t="s">
        <v>1316</v>
      </c>
      <c r="Y200" t="s">
        <v>1316</v>
      </c>
      <c r="Z200" t="s">
        <v>1316</v>
      </c>
      <c r="AA200" t="s">
        <v>1316</v>
      </c>
      <c r="AB200" t="s">
        <v>1316</v>
      </c>
      <c r="AC200" t="s">
        <v>1316</v>
      </c>
      <c r="AD200" t="s">
        <v>1316</v>
      </c>
      <c r="AE200" t="s">
        <v>1316</v>
      </c>
      <c r="AF200" t="s">
        <v>1316</v>
      </c>
      <c r="AG200" t="s">
        <v>1316</v>
      </c>
      <c r="AH200" t="s">
        <v>1316</v>
      </c>
      <c r="AI200" t="s">
        <v>1316</v>
      </c>
      <c r="AJ200" t="s">
        <v>1316</v>
      </c>
      <c r="AK200" t="s">
        <v>1316</v>
      </c>
      <c r="AL200" t="s">
        <v>1316</v>
      </c>
      <c r="AM200" t="s">
        <v>1316</v>
      </c>
      <c r="AN200" t="s">
        <v>1316</v>
      </c>
      <c r="AO200" t="s">
        <v>1316</v>
      </c>
      <c r="AP200" t="s">
        <v>1316</v>
      </c>
      <c r="AQ200" t="s">
        <v>1316</v>
      </c>
      <c r="AR200" t="s">
        <v>1316</v>
      </c>
      <c r="AS200" t="s">
        <v>1316</v>
      </c>
      <c r="AT200" t="s">
        <v>1316</v>
      </c>
      <c r="AU200" t="s">
        <v>1316</v>
      </c>
      <c r="AV200" t="s">
        <v>1316</v>
      </c>
      <c r="AW200" t="s">
        <v>1316</v>
      </c>
      <c r="AX200" s="17" t="str">
        <f>IF(ISNA(INDEX('[6]Download-XPop'!$AY$4:$AY$663, MATCH($B200,'[6]Download-XPop'!$B$4:$B$663,0)+1,1)),"NaN",INDEX('[6]Download-XPop'!AY$4:AY$663, MATCH($B200,'[6]Download-XPop'!$B$4:$B$663,0)+1,1))</f>
        <v>NaN</v>
      </c>
      <c r="AY200" s="17" t="str">
        <f>IF(ISNA(INDEX('[6]Download-XPop'!$AY$4:$AY$663, MATCH($B200,'[6]Download-XPop'!$B$4:$B$663,0)+1,1)),"NaN",INDEX('[6]Download-XPop'!AZ$4:AZ$663, MATCH($B200,'[6]Download-XPop'!$B$4:$B$663,0)+1,1))</f>
        <v>NaN</v>
      </c>
    </row>
    <row r="201" spans="1:51" x14ac:dyDescent="0.2">
      <c r="A201" t="s">
        <v>264</v>
      </c>
      <c r="B201" t="s">
        <v>268</v>
      </c>
      <c r="C201" t="s">
        <v>979</v>
      </c>
      <c r="D201" s="17">
        <v>0.42099999999999999</v>
      </c>
      <c r="E201" s="17">
        <v>0.41799999999999998</v>
      </c>
      <c r="F201" s="17">
        <v>0.38600000000000001</v>
      </c>
      <c r="G201" s="17">
        <v>0.35</v>
      </c>
      <c r="H201" s="17">
        <v>0.34699999999999998</v>
      </c>
      <c r="I201" s="17">
        <v>0.34499999999999997</v>
      </c>
      <c r="J201" s="17">
        <v>0.40200000000000002</v>
      </c>
      <c r="K201" s="17">
        <v>0.45700000000000002</v>
      </c>
      <c r="L201" s="17">
        <v>0.46100000000000002</v>
      </c>
      <c r="M201" s="17">
        <v>0.40300000000000002</v>
      </c>
      <c r="N201" s="17">
        <v>0.43099999999999999</v>
      </c>
      <c r="O201" s="17">
        <v>0.55500000000000005</v>
      </c>
      <c r="P201" s="17">
        <v>0.66</v>
      </c>
      <c r="Q201" s="17">
        <v>0.86199999999999999</v>
      </c>
      <c r="R201" s="17">
        <v>0.96599999999999997</v>
      </c>
      <c r="S201" s="17">
        <v>1.02</v>
      </c>
      <c r="T201" s="17">
        <v>0.84199999999999997</v>
      </c>
      <c r="U201" s="17">
        <v>0.74199999999999999</v>
      </c>
      <c r="V201" s="17">
        <v>0.7</v>
      </c>
      <c r="W201" s="17">
        <v>0.71099999999999997</v>
      </c>
      <c r="X201" s="17">
        <v>0.61299999999999999</v>
      </c>
      <c r="Y201" s="17">
        <v>0.625</v>
      </c>
      <c r="Z201" s="17">
        <v>0.61499999999999999</v>
      </c>
      <c r="AA201" s="17">
        <v>0.76500000000000001</v>
      </c>
      <c r="AB201" s="17">
        <v>0.80500000000000005</v>
      </c>
      <c r="AC201" s="17">
        <v>0.749</v>
      </c>
      <c r="AD201" s="17">
        <v>0.76100000000000001</v>
      </c>
      <c r="AE201" s="17">
        <v>0.88</v>
      </c>
      <c r="AF201" s="17">
        <v>0.89800000000000002</v>
      </c>
      <c r="AG201" s="17">
        <v>0.93899999999999995</v>
      </c>
      <c r="AH201" s="17">
        <v>1.0900000000000001</v>
      </c>
      <c r="AI201" s="17">
        <v>1.1200000000000001</v>
      </c>
      <c r="AJ201" s="17">
        <v>1.06</v>
      </c>
      <c r="AK201" s="17">
        <v>0.88600000000000001</v>
      </c>
      <c r="AL201" s="17">
        <v>0.80500000000000005</v>
      </c>
      <c r="AM201" s="17">
        <v>0.80400000000000005</v>
      </c>
      <c r="AN201" s="17">
        <v>0.79700000000000004</v>
      </c>
      <c r="AO201" s="17">
        <v>0.73099999999999998</v>
      </c>
      <c r="AP201" s="17">
        <v>0.68300000000000005</v>
      </c>
      <c r="AQ201" s="17">
        <v>0.72</v>
      </c>
      <c r="AR201" s="17">
        <v>0.755</v>
      </c>
      <c r="AS201" s="17">
        <v>0.71899999999999997</v>
      </c>
      <c r="AT201" s="17">
        <v>0.77800000000000002</v>
      </c>
      <c r="AU201" s="17">
        <v>0.753</v>
      </c>
      <c r="AV201" s="17">
        <v>0.754</v>
      </c>
      <c r="AW201" s="17">
        <v>0.90200000000000002</v>
      </c>
      <c r="AX201" s="17">
        <f>IF(ISNA(INDEX('[6]Download-XPop'!$AY$4:$AY$663, MATCH($B201,'[6]Download-XPop'!$B$4:$B$663,0)+1,1)),"NaN",INDEX('[6]Download-XPop'!AY$4:AY$663, MATCH($B201,'[6]Download-XPop'!$B$4:$B$663,0)+1,1))</f>
        <v>0.90403512795035901</v>
      </c>
      <c r="AY201" s="17">
        <f>IF(ISNA(INDEX('[6]Download-XPop'!$AY$4:$AY$663, MATCH($B201,'[6]Download-XPop'!$B$4:$B$663,0)+1,1)),"NaN",INDEX('[6]Download-XPop'!AZ$4:AZ$663, MATCH($B201,'[6]Download-XPop'!$B$4:$B$663,0)+1,1))</f>
        <v>0.88739742109565301</v>
      </c>
    </row>
    <row r="202" spans="1:51" x14ac:dyDescent="0.2">
      <c r="A202" t="s">
        <v>481</v>
      </c>
      <c r="B202" t="s">
        <v>485</v>
      </c>
      <c r="C202" t="s">
        <v>1018</v>
      </c>
      <c r="D202" s="17">
        <v>5.95</v>
      </c>
      <c r="E202" s="17">
        <v>5.93</v>
      </c>
      <c r="F202" s="17">
        <v>5.97</v>
      </c>
      <c r="G202" s="17">
        <v>6.4</v>
      </c>
      <c r="H202" s="17">
        <v>6.65</v>
      </c>
      <c r="I202" s="17">
        <v>7.01</v>
      </c>
      <c r="J202" s="17">
        <v>8.41</v>
      </c>
      <c r="K202" s="17">
        <v>8.8699999999999992</v>
      </c>
      <c r="L202" s="17">
        <v>15.6</v>
      </c>
      <c r="M202" s="17">
        <v>15.6</v>
      </c>
      <c r="N202" s="17">
        <v>16.5</v>
      </c>
      <c r="O202" s="17">
        <v>19.2</v>
      </c>
      <c r="P202" s="17">
        <v>20.8</v>
      </c>
      <c r="Q202" s="17">
        <v>23.5</v>
      </c>
      <c r="R202" s="17">
        <v>25.4</v>
      </c>
      <c r="S202" s="17">
        <v>27.2</v>
      </c>
      <c r="T202" s="17">
        <v>28</v>
      </c>
      <c r="U202" s="17">
        <v>29.4</v>
      </c>
      <c r="V202" s="17">
        <v>31.8</v>
      </c>
      <c r="W202" s="17">
        <v>36</v>
      </c>
      <c r="X202" s="17">
        <v>40.1</v>
      </c>
      <c r="Y202" s="17">
        <v>41.4</v>
      </c>
      <c r="Z202" s="17">
        <v>43.8</v>
      </c>
      <c r="AA202" s="17">
        <v>48.3</v>
      </c>
      <c r="AB202" s="17">
        <v>49.4</v>
      </c>
      <c r="AC202" s="17">
        <v>51.3</v>
      </c>
      <c r="AD202" s="17">
        <v>55.3</v>
      </c>
      <c r="AE202" s="17">
        <v>59</v>
      </c>
      <c r="AF202" s="17">
        <v>64.5</v>
      </c>
      <c r="AG202" s="17">
        <v>70.599999999999994</v>
      </c>
      <c r="AH202" s="17">
        <v>77</v>
      </c>
      <c r="AI202" s="17">
        <v>89.4</v>
      </c>
      <c r="AJ202" s="17">
        <v>95.7</v>
      </c>
      <c r="AK202" s="17">
        <v>96.5</v>
      </c>
      <c r="AL202" s="17">
        <v>101</v>
      </c>
      <c r="AM202" s="17">
        <v>100</v>
      </c>
      <c r="AN202" s="17">
        <v>104</v>
      </c>
      <c r="AO202" s="17">
        <v>111</v>
      </c>
      <c r="AP202" s="17">
        <v>108</v>
      </c>
      <c r="AQ202" s="17">
        <v>115</v>
      </c>
      <c r="AR202" s="17">
        <v>113</v>
      </c>
      <c r="AS202" s="17">
        <v>111</v>
      </c>
      <c r="AT202" s="17">
        <v>128</v>
      </c>
      <c r="AU202" s="17">
        <v>129</v>
      </c>
      <c r="AV202" s="17">
        <v>131</v>
      </c>
      <c r="AW202" s="17">
        <v>136</v>
      </c>
      <c r="AX202" s="17">
        <f>IF(ISNA(INDEX('[6]Download-XPop'!$AY$4:$AY$663, MATCH($B202,'[6]Download-XPop'!$B$4:$B$663,0)+1,1)),"NaN",INDEX('[6]Download-XPop'!AY$4:AY$663, MATCH($B202,'[6]Download-XPop'!$B$4:$B$663,0)+1,1))</f>
        <v>145.58166749202601</v>
      </c>
      <c r="AY202" s="17">
        <f>IF(ISNA(INDEX('[6]Download-XPop'!$AY$4:$AY$663, MATCH($B202,'[6]Download-XPop'!$B$4:$B$663,0)+1,1)),"NaN",INDEX('[6]Download-XPop'!AZ$4:AZ$663, MATCH($B202,'[6]Download-XPop'!$B$4:$B$663,0)+1,1))</f>
        <v>152.44737947021</v>
      </c>
    </row>
    <row r="203" spans="1:51" x14ac:dyDescent="0.2">
      <c r="A203" t="s">
        <v>1202</v>
      </c>
      <c r="B203" t="s">
        <v>1292</v>
      </c>
      <c r="C203" t="s">
        <v>1266</v>
      </c>
      <c r="D203" s="17">
        <v>3.48E-4</v>
      </c>
      <c r="E203" s="17">
        <v>3.48E-4</v>
      </c>
      <c r="F203" s="17">
        <v>3.48E-4</v>
      </c>
      <c r="G203" s="17">
        <v>3.48E-4</v>
      </c>
      <c r="H203" s="17">
        <v>3.48E-4</v>
      </c>
      <c r="I203" s="17">
        <v>3.48E-4</v>
      </c>
      <c r="J203" s="17">
        <v>3.48E-4</v>
      </c>
      <c r="K203" s="17">
        <v>3.48E-4</v>
      </c>
      <c r="L203" s="17">
        <v>3.77E-4</v>
      </c>
      <c r="M203" s="17">
        <v>4.2900000000000002E-4</v>
      </c>
      <c r="N203" s="17">
        <v>5.0000000000000001E-4</v>
      </c>
      <c r="O203" s="17">
        <v>5.5900000000000004E-4</v>
      </c>
      <c r="P203" s="17">
        <v>9.5200000000000005E-4</v>
      </c>
      <c r="Q203" s="17">
        <v>1.2999999999999999E-3</v>
      </c>
      <c r="R203" s="17">
        <v>1.2999999999999999E-3</v>
      </c>
      <c r="S203" s="17">
        <v>2.3E-3</v>
      </c>
      <c r="T203" s="17">
        <v>2.5000000000000001E-3</v>
      </c>
      <c r="U203" s="17">
        <v>3.0000000000000001E-3</v>
      </c>
      <c r="V203" s="17">
        <v>4.4999999999999997E-3</v>
      </c>
      <c r="W203" s="17">
        <v>4.4999999999999997E-3</v>
      </c>
      <c r="X203" s="17">
        <v>4.4999999999999997E-3</v>
      </c>
      <c r="Y203" s="17">
        <v>6.96E-3</v>
      </c>
      <c r="Z203" s="17">
        <v>9.74E-2</v>
      </c>
      <c r="AA203" s="17">
        <v>0.159</v>
      </c>
      <c r="AB203" s="17">
        <v>0.28999999999999998</v>
      </c>
      <c r="AC203" s="17">
        <v>0.58099999999999996</v>
      </c>
      <c r="AD203" s="17">
        <v>1.25</v>
      </c>
      <c r="AE203" s="17">
        <v>1.58</v>
      </c>
      <c r="AF203" s="17">
        <v>2.0099999999999998</v>
      </c>
      <c r="AG203" s="17">
        <v>2.5299999999999998</v>
      </c>
      <c r="AH203" s="17">
        <v>2.57</v>
      </c>
      <c r="AI203" s="17">
        <v>2.59</v>
      </c>
      <c r="AJ203" s="17">
        <v>2.63</v>
      </c>
      <c r="AK203" s="17">
        <v>2.61</v>
      </c>
      <c r="AL203" s="17">
        <v>2.58</v>
      </c>
      <c r="AM203" s="17">
        <v>2.44</v>
      </c>
      <c r="AN203" s="17">
        <v>2.17</v>
      </c>
      <c r="AO203" s="17">
        <v>2.02</v>
      </c>
      <c r="AP203" s="17">
        <v>2.09</v>
      </c>
      <c r="AQ203" s="17">
        <v>2.2999999999999998</v>
      </c>
      <c r="AR203" s="17">
        <v>2.31</v>
      </c>
      <c r="AS203" s="17">
        <v>2.67</v>
      </c>
      <c r="AT203" s="17">
        <v>3.57</v>
      </c>
      <c r="AU203" s="17">
        <v>4.76</v>
      </c>
      <c r="AV203" s="17">
        <v>5.74</v>
      </c>
      <c r="AW203" s="17">
        <v>6.03</v>
      </c>
      <c r="AX203" s="17">
        <f>IF(ISNA(INDEX('[6]Download-XPop'!$AY$4:$AY$663, MATCH($B203,'[6]Download-XPop'!$B$4:$B$663,0)+1,1)),"NaN",INDEX('[6]Download-XPop'!AY$4:AY$663, MATCH($B203,'[6]Download-XPop'!$B$4:$B$663,0)+1,1))</f>
        <v>0</v>
      </c>
      <c r="AY203" s="17">
        <f>IF(ISNA(INDEX('[6]Download-XPop'!$AY$4:$AY$663, MATCH($B203,'[6]Download-XPop'!$B$4:$B$663,0)+1,1)),"NaN",INDEX('[6]Download-XPop'!AZ$4:AZ$663, MATCH($B203,'[6]Download-XPop'!$B$4:$B$663,0)+1,1))</f>
        <v>0</v>
      </c>
    </row>
    <row r="204" spans="1:51" x14ac:dyDescent="0.2">
      <c r="A204" t="s">
        <v>755</v>
      </c>
      <c r="B204" t="s">
        <v>758</v>
      </c>
      <c r="C204" t="s">
        <v>1329</v>
      </c>
      <c r="D204" s="17">
        <v>1.89E-3</v>
      </c>
      <c r="E204" s="17">
        <v>1.8799999999999999E-3</v>
      </c>
      <c r="F204" s="17">
        <v>1.7899999999999999E-3</v>
      </c>
      <c r="G204" s="17">
        <v>1.7899999999999999E-3</v>
      </c>
      <c r="H204" s="17">
        <v>1.7899999999999999E-3</v>
      </c>
      <c r="I204" s="17">
        <v>1.7899999999999999E-3</v>
      </c>
      <c r="J204" s="17">
        <v>1.7899999999999999E-3</v>
      </c>
      <c r="K204" s="17">
        <v>1.7899999999999999E-3</v>
      </c>
      <c r="L204" s="17">
        <v>1.7899999999999999E-3</v>
      </c>
      <c r="M204" s="17">
        <v>1.7899999999999999E-3</v>
      </c>
      <c r="N204" s="17">
        <v>1.7899999999999999E-3</v>
      </c>
      <c r="O204" s="17">
        <v>1.7899999999999999E-3</v>
      </c>
      <c r="P204" s="17">
        <v>1.7899999999999999E-3</v>
      </c>
      <c r="Q204" s="17">
        <v>1.7899999999999999E-3</v>
      </c>
      <c r="R204" s="17">
        <v>1.7899999999999999E-3</v>
      </c>
      <c r="S204" s="17">
        <v>1.7899999999999999E-3</v>
      </c>
      <c r="T204" s="17">
        <v>1.7899999999999999E-3</v>
      </c>
      <c r="U204" s="17">
        <v>1.7899999999999999E-3</v>
      </c>
      <c r="V204" s="17">
        <v>1.7899999999999999E-3</v>
      </c>
      <c r="W204" s="17">
        <v>1.7899999999999999E-3</v>
      </c>
      <c r="X204" s="17">
        <v>1.7899999999999999E-3</v>
      </c>
      <c r="Y204" s="17">
        <v>1.7899999999999999E-3</v>
      </c>
      <c r="Z204" s="17">
        <v>1.7899999999999999E-3</v>
      </c>
      <c r="AA204" s="17">
        <v>1.7899999999999999E-3</v>
      </c>
      <c r="AB204" s="17">
        <v>0.222</v>
      </c>
      <c r="AC204" s="17">
        <v>0.443</v>
      </c>
      <c r="AD204" s="17">
        <v>0.40100000000000002</v>
      </c>
      <c r="AE204" s="17">
        <v>0.40200000000000002</v>
      </c>
      <c r="AF204" s="17">
        <v>0.40200000000000002</v>
      </c>
      <c r="AG204" s="17">
        <v>0.83399999999999996</v>
      </c>
      <c r="AH204" s="17">
        <v>1.32</v>
      </c>
      <c r="AI204" s="17">
        <v>2.1800000000000002</v>
      </c>
      <c r="AJ204" s="17">
        <v>2.35</v>
      </c>
      <c r="AK204" s="17">
        <v>2.6</v>
      </c>
      <c r="AL204" s="17">
        <v>2.73</v>
      </c>
      <c r="AM204" s="17">
        <v>2.73</v>
      </c>
      <c r="AN204" s="17">
        <v>2.74</v>
      </c>
      <c r="AO204" s="17">
        <v>2.75</v>
      </c>
      <c r="AP204" s="17">
        <v>2.75</v>
      </c>
      <c r="AQ204" s="17">
        <v>2.75</v>
      </c>
      <c r="AR204" s="17">
        <v>2.75</v>
      </c>
      <c r="AS204" s="17">
        <v>3.27</v>
      </c>
      <c r="AT204" s="17">
        <v>3.3</v>
      </c>
      <c r="AU204" s="17">
        <v>3.3</v>
      </c>
      <c r="AV204" s="17">
        <v>3.3</v>
      </c>
      <c r="AW204" s="17">
        <v>3.42</v>
      </c>
      <c r="AX204" s="17">
        <f>IF(ISNA(INDEX('[6]Download-XPop'!$AY$4:$AY$663, MATCH($B204,'[6]Download-XPop'!$B$4:$B$663,0)+1,1)),"NaN",INDEX('[6]Download-XPop'!AY$4:AY$663, MATCH($B204,'[6]Download-XPop'!$B$4:$B$663,0)+1,1))</f>
        <v>6.2286302784897796</v>
      </c>
      <c r="AY204" s="17">
        <f>IF(ISNA(INDEX('[6]Download-XPop'!$AY$4:$AY$663, MATCH($B204,'[6]Download-XPop'!$B$4:$B$663,0)+1,1)),"NaN",INDEX('[6]Download-XPop'!AZ$4:AZ$663, MATCH($B204,'[6]Download-XPop'!$B$4:$B$663,0)+1,1))</f>
        <v>7.4876611249999998</v>
      </c>
    </row>
    <row r="205" spans="1:51" x14ac:dyDescent="0.2">
      <c r="A205" t="s">
        <v>1206</v>
      </c>
      <c r="B205" t="s">
        <v>1316</v>
      </c>
      <c r="C205" t="s">
        <v>1316</v>
      </c>
      <c r="D205" t="s">
        <v>1316</v>
      </c>
      <c r="E205" t="s">
        <v>1316</v>
      </c>
      <c r="F205" t="s">
        <v>1316</v>
      </c>
      <c r="G205" t="s">
        <v>1316</v>
      </c>
      <c r="H205" t="s">
        <v>1316</v>
      </c>
      <c r="I205" t="s">
        <v>1316</v>
      </c>
      <c r="J205" t="s">
        <v>1316</v>
      </c>
      <c r="K205" t="s">
        <v>1316</v>
      </c>
      <c r="L205" t="s">
        <v>1316</v>
      </c>
      <c r="M205" t="s">
        <v>1316</v>
      </c>
      <c r="N205" t="s">
        <v>1316</v>
      </c>
      <c r="O205" t="s">
        <v>1316</v>
      </c>
      <c r="P205" t="s">
        <v>1316</v>
      </c>
      <c r="Q205" t="s">
        <v>1316</v>
      </c>
      <c r="R205" t="s">
        <v>1316</v>
      </c>
      <c r="S205" t="s">
        <v>1316</v>
      </c>
      <c r="T205" t="s">
        <v>1316</v>
      </c>
      <c r="U205" t="s">
        <v>1316</v>
      </c>
      <c r="V205" t="s">
        <v>1316</v>
      </c>
      <c r="W205" t="s">
        <v>1316</v>
      </c>
      <c r="X205" t="s">
        <v>1316</v>
      </c>
      <c r="Y205" t="s">
        <v>1316</v>
      </c>
      <c r="Z205" t="s">
        <v>1316</v>
      </c>
      <c r="AA205" t="s">
        <v>1316</v>
      </c>
      <c r="AB205" t="s">
        <v>1316</v>
      </c>
      <c r="AC205" t="s">
        <v>1316</v>
      </c>
      <c r="AD205" t="s">
        <v>1316</v>
      </c>
      <c r="AE205" t="s">
        <v>1316</v>
      </c>
      <c r="AF205" t="s">
        <v>1316</v>
      </c>
      <c r="AG205" t="s">
        <v>1316</v>
      </c>
      <c r="AH205" t="s">
        <v>1316</v>
      </c>
      <c r="AI205" t="s">
        <v>1316</v>
      </c>
      <c r="AJ205" t="s">
        <v>1316</v>
      </c>
      <c r="AK205" t="s">
        <v>1316</v>
      </c>
      <c r="AL205" t="s">
        <v>1316</v>
      </c>
      <c r="AM205" t="s">
        <v>1316</v>
      </c>
      <c r="AN205" t="s">
        <v>1316</v>
      </c>
      <c r="AO205" t="s">
        <v>1316</v>
      </c>
      <c r="AP205" t="s">
        <v>1316</v>
      </c>
      <c r="AQ205" t="s">
        <v>1316</v>
      </c>
      <c r="AR205" t="s">
        <v>1316</v>
      </c>
      <c r="AS205" t="s">
        <v>1316</v>
      </c>
      <c r="AT205" t="s">
        <v>1316</v>
      </c>
      <c r="AU205" t="s">
        <v>1316</v>
      </c>
      <c r="AV205" t="s">
        <v>1316</v>
      </c>
      <c r="AW205" t="s">
        <v>1316</v>
      </c>
      <c r="AX205" s="17" t="str">
        <f>IF(ISNA(INDEX('[6]Download-XPop'!$AY$4:$AY$663, MATCH($B205,'[6]Download-XPop'!$B$4:$B$663,0)+1,1)),"NaN",INDEX('[6]Download-XPop'!AY$4:AY$663, MATCH($B205,'[6]Download-XPop'!$B$4:$B$663,0)+1,1))</f>
        <v>NaN</v>
      </c>
      <c r="AY205" s="17" t="str">
        <f>IF(ISNA(INDEX('[6]Download-XPop'!$AY$4:$AY$663, MATCH($B205,'[6]Download-XPop'!$B$4:$B$663,0)+1,1)),"NaN",INDEX('[6]Download-XPop'!AZ$4:AZ$663, MATCH($B205,'[6]Download-XPop'!$B$4:$B$663,0)+1,1))</f>
        <v>NaN</v>
      </c>
    </row>
    <row r="206" spans="1:51" x14ac:dyDescent="0.2">
      <c r="A206" t="s">
        <v>772</v>
      </c>
      <c r="B206" t="s">
        <v>776</v>
      </c>
      <c r="C206" t="s">
        <v>1207</v>
      </c>
      <c r="D206" s="17">
        <v>0.71399999999999997</v>
      </c>
      <c r="E206" s="17">
        <v>0.71499999999999997</v>
      </c>
      <c r="F206" s="17">
        <v>0.76900000000000002</v>
      </c>
      <c r="G206" s="17">
        <v>0.69399999999999995</v>
      </c>
      <c r="H206" s="17">
        <v>0.67900000000000005</v>
      </c>
      <c r="I206" s="17">
        <v>0.74</v>
      </c>
      <c r="J206" s="17">
        <v>0.87</v>
      </c>
      <c r="K206" s="17">
        <v>0.87</v>
      </c>
      <c r="L206" s="17">
        <v>0.87</v>
      </c>
      <c r="M206" s="17">
        <v>0.84199999999999997</v>
      </c>
      <c r="N206" s="17">
        <v>0.77900000000000003</v>
      </c>
      <c r="O206" s="17">
        <v>0.876</v>
      </c>
      <c r="P206" s="17">
        <v>1.0900000000000001</v>
      </c>
      <c r="Q206" s="17">
        <v>1.1100000000000001</v>
      </c>
      <c r="R206" s="17">
        <v>1.48</v>
      </c>
      <c r="S206" s="17">
        <v>2.2200000000000002</v>
      </c>
      <c r="T206" s="17">
        <v>2.29</v>
      </c>
      <c r="U206" s="17">
        <v>2.04</v>
      </c>
      <c r="V206" s="17">
        <v>2.27</v>
      </c>
      <c r="W206" s="17">
        <v>2.62</v>
      </c>
      <c r="X206" s="17">
        <v>2.59</v>
      </c>
      <c r="Y206" s="17">
        <v>2.76</v>
      </c>
      <c r="Z206" s="17">
        <v>2.85</v>
      </c>
      <c r="AA206" s="17">
        <v>3.27</v>
      </c>
      <c r="AB206" s="17">
        <v>3.55</v>
      </c>
      <c r="AC206" s="17">
        <v>3.63</v>
      </c>
      <c r="AD206" s="17">
        <v>4.3</v>
      </c>
      <c r="AE206" s="17">
        <v>4.6100000000000003</v>
      </c>
      <c r="AF206" s="17">
        <v>5.53</v>
      </c>
      <c r="AG206" s="17">
        <v>6.11</v>
      </c>
      <c r="AH206" s="17">
        <v>6.94</v>
      </c>
      <c r="AI206" s="17">
        <v>8.61</v>
      </c>
      <c r="AJ206" s="17">
        <v>10.5</v>
      </c>
      <c r="AK206" s="17">
        <v>7.56</v>
      </c>
      <c r="AL206" s="17">
        <v>6.46</v>
      </c>
      <c r="AM206" s="17">
        <v>6.36</v>
      </c>
      <c r="AN206" s="17">
        <v>6.77</v>
      </c>
      <c r="AO206" s="17">
        <v>7.05</v>
      </c>
      <c r="AP206" s="17">
        <v>8.26</v>
      </c>
      <c r="AQ206" s="17">
        <v>8.4700000000000006</v>
      </c>
      <c r="AR206" s="17">
        <v>7.32</v>
      </c>
      <c r="AS206" s="17">
        <v>7.26</v>
      </c>
      <c r="AT206" s="17">
        <v>8.2100000000000009</v>
      </c>
      <c r="AU206" s="17">
        <v>9.66</v>
      </c>
      <c r="AV206" s="17">
        <v>10.9</v>
      </c>
      <c r="AW206" s="17">
        <v>12.8</v>
      </c>
      <c r="AX206" s="17" t="str">
        <f>IF(ISNA(INDEX('[6]Download-XPop'!$AY$4:$AY$663, MATCH($B206,'[6]Download-XPop'!$B$4:$B$663,0)+1,1)),"NaN",INDEX('[6]Download-XPop'!AY$4:AY$663, MATCH($B206,'[6]Download-XPop'!$B$4:$B$663,0)+1,1))</f>
        <v>NaN</v>
      </c>
      <c r="AY206" s="17" t="str">
        <f>IF(ISNA(INDEX('[6]Download-XPop'!$AY$4:$AY$663, MATCH($B206,'[6]Download-XPop'!$B$4:$B$663,0)+1,1)),"NaN",INDEX('[6]Download-XPop'!AZ$4:AZ$663, MATCH($B206,'[6]Download-XPop'!$B$4:$B$663,0)+1,1))</f>
        <v>NaN</v>
      </c>
    </row>
    <row r="207" spans="1:51" x14ac:dyDescent="0.2">
      <c r="A207" t="s">
        <v>768</v>
      </c>
      <c r="B207" t="s">
        <v>771</v>
      </c>
      <c r="C207" t="s">
        <v>1048</v>
      </c>
      <c r="D207" s="17">
        <v>5.17</v>
      </c>
      <c r="E207" s="17">
        <v>5.13</v>
      </c>
      <c r="F207" s="17">
        <v>4.76</v>
      </c>
      <c r="G207" s="17">
        <v>4.37</v>
      </c>
      <c r="H207" s="17">
        <v>4.4400000000000004</v>
      </c>
      <c r="I207" s="17">
        <v>4.1500000000000004</v>
      </c>
      <c r="J207" s="17">
        <v>4.3600000000000003</v>
      </c>
      <c r="K207" s="17">
        <v>4.4800000000000004</v>
      </c>
      <c r="L207" s="17">
        <v>4.5199999999999996</v>
      </c>
      <c r="M207" s="17">
        <v>4.29</v>
      </c>
      <c r="N207" s="17">
        <v>4.2300000000000004</v>
      </c>
      <c r="O207" s="17">
        <v>5.0599999999999996</v>
      </c>
      <c r="P207" s="17">
        <v>6.28</v>
      </c>
      <c r="Q207" s="17">
        <v>7.67</v>
      </c>
      <c r="R207" s="17">
        <v>8.27</v>
      </c>
      <c r="S207" s="17">
        <v>8.6</v>
      </c>
      <c r="T207" s="17">
        <v>7.12</v>
      </c>
      <c r="U207" s="17">
        <v>6.34</v>
      </c>
      <c r="V207" s="17">
        <v>6.13</v>
      </c>
      <c r="W207" s="17">
        <v>6.45</v>
      </c>
      <c r="X207" s="17">
        <v>5.92</v>
      </c>
      <c r="Y207" s="17">
        <v>6.05</v>
      </c>
      <c r="Z207" s="17">
        <v>5.82</v>
      </c>
      <c r="AA207" s="17">
        <v>7.78</v>
      </c>
      <c r="AB207" s="17">
        <v>7.72</v>
      </c>
      <c r="AC207" s="17">
        <v>7.13</v>
      </c>
      <c r="AD207" s="17">
        <v>6.71</v>
      </c>
      <c r="AE207" s="17">
        <v>7.63</v>
      </c>
      <c r="AF207" s="17">
        <v>7.95</v>
      </c>
      <c r="AG207" s="17">
        <v>8.26</v>
      </c>
      <c r="AH207" s="17">
        <v>9.16</v>
      </c>
      <c r="AI207" s="17">
        <v>10.3</v>
      </c>
      <c r="AJ207" s="17">
        <v>9.74</v>
      </c>
      <c r="AK207" s="17">
        <v>8.09</v>
      </c>
      <c r="AL207" s="17">
        <v>7.35</v>
      </c>
      <c r="AM207" s="17">
        <v>7.47</v>
      </c>
      <c r="AN207" s="17">
        <v>7.38</v>
      </c>
      <c r="AO207" s="17">
        <v>6.76</v>
      </c>
      <c r="AP207" s="17">
        <v>6.59</v>
      </c>
      <c r="AQ207" s="17">
        <v>7.65</v>
      </c>
      <c r="AR207" s="17">
        <v>7.21</v>
      </c>
      <c r="AS207" s="17">
        <v>6.49</v>
      </c>
      <c r="AT207" s="17">
        <v>6.78</v>
      </c>
      <c r="AU207" s="17">
        <v>6.51</v>
      </c>
      <c r="AV207" s="17">
        <v>6.86</v>
      </c>
      <c r="AW207" s="17">
        <v>8.43</v>
      </c>
      <c r="AX207" s="17">
        <f>IF(ISNA(INDEX('[6]Download-XPop'!$AY$4:$AY$663, MATCH($B207,'[6]Download-XPop'!$B$4:$B$663,0)+1,1)),"NaN",INDEX('[6]Download-XPop'!AY$4:AY$663, MATCH($B207,'[6]Download-XPop'!$B$4:$B$663,0)+1,1))</f>
        <v>8.5619916666666693</v>
      </c>
      <c r="AY207" s="17">
        <f>IF(ISNA(INDEX('[6]Download-XPop'!$AY$4:$AY$663, MATCH($B207,'[6]Download-XPop'!$B$4:$B$663,0)+1,1)),"NaN",INDEX('[6]Download-XPop'!AZ$4:AZ$663, MATCH($B207,'[6]Download-XPop'!$B$4:$B$663,0)+1,1))</f>
        <v>8.5488608333333307</v>
      </c>
    </row>
    <row r="208" spans="1:51" x14ac:dyDescent="0.2">
      <c r="A208" t="s">
        <v>144</v>
      </c>
      <c r="B208" t="s">
        <v>148</v>
      </c>
      <c r="C208" t="s">
        <v>1114</v>
      </c>
      <c r="D208" s="17">
        <v>4.37</v>
      </c>
      <c r="E208" s="17">
        <v>4.13</v>
      </c>
      <c r="F208" s="17">
        <v>3.82</v>
      </c>
      <c r="G208" s="17">
        <v>3.16</v>
      </c>
      <c r="H208" s="17">
        <v>2.98</v>
      </c>
      <c r="I208" s="17">
        <v>2.58</v>
      </c>
      <c r="J208" s="17">
        <v>2.5</v>
      </c>
      <c r="K208" s="17">
        <v>2.4</v>
      </c>
      <c r="L208" s="17">
        <v>1.79</v>
      </c>
      <c r="M208" s="17">
        <v>1.66</v>
      </c>
      <c r="N208" s="17">
        <v>1.68</v>
      </c>
      <c r="O208" s="17">
        <v>1.96</v>
      </c>
      <c r="P208" s="17">
        <v>2.0299999999999998</v>
      </c>
      <c r="Q208" s="17">
        <v>2.1</v>
      </c>
      <c r="R208" s="17">
        <v>2.35</v>
      </c>
      <c r="S208" s="17">
        <v>2.46</v>
      </c>
      <c r="T208" s="17">
        <v>1.8</v>
      </c>
      <c r="U208" s="17">
        <v>1.49</v>
      </c>
      <c r="V208" s="17">
        <v>1.46</v>
      </c>
      <c r="W208" s="17">
        <v>1.64</v>
      </c>
      <c r="X208" s="17">
        <v>1.39</v>
      </c>
      <c r="Y208" s="17">
        <v>1.43</v>
      </c>
      <c r="Z208" s="17">
        <v>1.41</v>
      </c>
      <c r="AA208" s="17">
        <v>1.48</v>
      </c>
      <c r="AB208" s="17">
        <v>1.37</v>
      </c>
      <c r="AC208" s="17">
        <v>1.18</v>
      </c>
      <c r="AD208" s="17">
        <v>1.24</v>
      </c>
      <c r="AE208" s="17">
        <v>1.45</v>
      </c>
      <c r="AF208" s="17">
        <v>1.45</v>
      </c>
      <c r="AG208" s="17">
        <v>1.5</v>
      </c>
      <c r="AH208" s="17">
        <v>1.69</v>
      </c>
      <c r="AI208" s="17">
        <v>1.69</v>
      </c>
      <c r="AJ208" s="17">
        <v>1.56</v>
      </c>
      <c r="AK208" s="17">
        <v>1.35</v>
      </c>
      <c r="AL208" s="17">
        <v>1.24</v>
      </c>
      <c r="AM208" s="17">
        <v>1.25</v>
      </c>
      <c r="AN208" s="17">
        <v>1.25</v>
      </c>
      <c r="AO208" s="17">
        <v>1.2</v>
      </c>
      <c r="AP208" s="17">
        <v>1.08</v>
      </c>
      <c r="AQ208" s="17">
        <v>1.0900000000000001</v>
      </c>
      <c r="AR208" s="17">
        <v>1.04</v>
      </c>
      <c r="AS208" s="17">
        <v>0.88800000000000001</v>
      </c>
      <c r="AT208" s="17">
        <v>0.93799999999999994</v>
      </c>
      <c r="AU208" s="17">
        <v>0.92700000000000005</v>
      </c>
      <c r="AV208" s="17">
        <v>0.91600000000000004</v>
      </c>
      <c r="AW208" s="17">
        <v>0.96199999999999997</v>
      </c>
      <c r="AX208" s="17">
        <f>IF(ISNA(INDEX('[6]Download-XPop'!$AY$4:$AY$663, MATCH($B208,'[6]Download-XPop'!$B$4:$B$663,0)+1,1)),"NaN",INDEX('[6]Download-XPop'!AY$4:AY$663, MATCH($B208,'[6]Download-XPop'!$B$4:$B$663,0)+1,1))</f>
        <v>0.98539439424483399</v>
      </c>
      <c r="AY208" s="17">
        <f>IF(ISNA(INDEX('[6]Download-XPop'!$AY$4:$AY$663, MATCH($B208,'[6]Download-XPop'!$B$4:$B$663,0)+1,1)),"NaN",INDEX('[6]Download-XPop'!AZ$4:AZ$663, MATCH($B208,'[6]Download-XPop'!$B$4:$B$663,0)+1,1))</f>
        <v>0.98473114035087705</v>
      </c>
    </row>
    <row r="209" spans="1:51" x14ac:dyDescent="0.2">
      <c r="A209" t="s">
        <v>783</v>
      </c>
      <c r="B209" t="s">
        <v>786</v>
      </c>
      <c r="C209" t="s">
        <v>1208</v>
      </c>
      <c r="D209" s="17">
        <v>3.9</v>
      </c>
      <c r="E209" s="17">
        <v>3.9</v>
      </c>
      <c r="F209" s="17">
        <v>3.9</v>
      </c>
      <c r="G209" s="17">
        <v>3.9</v>
      </c>
      <c r="H209" s="17">
        <v>3.9</v>
      </c>
      <c r="I209" s="17">
        <v>3.9</v>
      </c>
      <c r="J209" s="17">
        <v>3.9</v>
      </c>
      <c r="K209" s="17">
        <v>3.9</v>
      </c>
      <c r="L209" s="17">
        <v>3.9</v>
      </c>
      <c r="M209" s="17">
        <v>3.9</v>
      </c>
      <c r="N209" s="17">
        <v>3.9</v>
      </c>
      <c r="O209" s="17">
        <v>3.9</v>
      </c>
      <c r="P209" s="17">
        <v>3.9</v>
      </c>
      <c r="Q209" s="17">
        <v>3.9</v>
      </c>
      <c r="R209" s="17">
        <v>3.9</v>
      </c>
      <c r="S209" s="17">
        <v>3.9</v>
      </c>
      <c r="T209" s="17">
        <v>7.25</v>
      </c>
      <c r="U209" s="17">
        <v>9.75</v>
      </c>
      <c r="V209" s="17">
        <v>11.2</v>
      </c>
      <c r="W209" s="17">
        <v>11.2</v>
      </c>
      <c r="X209" s="17">
        <v>11.2</v>
      </c>
      <c r="Y209" s="17">
        <v>11.2</v>
      </c>
      <c r="Z209" s="17">
        <v>20.2</v>
      </c>
      <c r="AA209" s="17">
        <v>26.6</v>
      </c>
      <c r="AB209" s="17">
        <v>26.6</v>
      </c>
      <c r="AC209" s="17">
        <v>26.6</v>
      </c>
      <c r="AD209" s="17">
        <v>26.6</v>
      </c>
      <c r="AE209" s="17">
        <v>42.6</v>
      </c>
      <c r="AF209" s="17">
        <v>45.3</v>
      </c>
      <c r="AG209">
        <v>46</v>
      </c>
      <c r="AH209">
        <v>46</v>
      </c>
      <c r="AI209">
        <v>46</v>
      </c>
      <c r="AJ209" s="17">
        <v>46.9</v>
      </c>
      <c r="AK209" s="17">
        <v>51.5</v>
      </c>
      <c r="AL209" s="17">
        <v>51.6</v>
      </c>
      <c r="AM209" s="17">
        <v>53</v>
      </c>
      <c r="AN209" s="17">
        <v>52.1</v>
      </c>
      <c r="AO209" s="17">
        <v>50.2</v>
      </c>
      <c r="AP209" s="17">
        <v>46.6</v>
      </c>
      <c r="AQ209" s="17">
        <v>46.6</v>
      </c>
      <c r="AR209" s="17">
        <v>46.2</v>
      </c>
      <c r="AS209" s="17">
        <v>47.4</v>
      </c>
      <c r="AT209" s="17">
        <v>68.2</v>
      </c>
      <c r="AU209" s="17">
        <v>132</v>
      </c>
      <c r="AV209" s="17">
        <v>162</v>
      </c>
      <c r="AW209" s="17">
        <v>262</v>
      </c>
      <c r="AX209" s="17">
        <f>IF(ISNA(INDEX('[6]Download-XPop'!$AY$4:$AY$663, MATCH($B209,'[6]Download-XPop'!$B$4:$B$663,0)+1,1)),"NaN",INDEX('[6]Download-XPop'!AY$4:AY$663, MATCH($B209,'[6]Download-XPop'!$B$4:$B$663,0)+1,1))</f>
        <v>460.27583333333303</v>
      </c>
      <c r="AY209" s="17">
        <f>IF(ISNA(INDEX('[6]Download-XPop'!$AY$4:$AY$663, MATCH($B209,'[6]Download-XPop'!$B$4:$B$663,0)+1,1)),"NaN",INDEX('[6]Download-XPop'!AZ$4:AZ$663, MATCH($B209,'[6]Download-XPop'!$B$4:$B$663,0)+1,1))</f>
        <v>492.61083333333301</v>
      </c>
    </row>
    <row r="210" spans="1:51" x14ac:dyDescent="0.2">
      <c r="A210" t="s">
        <v>837</v>
      </c>
      <c r="B210" t="s">
        <v>838</v>
      </c>
      <c r="C210" t="s">
        <v>1330</v>
      </c>
      <c r="D210" t="s">
        <v>1316</v>
      </c>
      <c r="E210" t="s">
        <v>1316</v>
      </c>
      <c r="F210" t="s">
        <v>1316</v>
      </c>
      <c r="G210" t="s">
        <v>1316</v>
      </c>
      <c r="H210" t="s">
        <v>1316</v>
      </c>
      <c r="I210" t="s">
        <v>1316</v>
      </c>
      <c r="J210" t="s">
        <v>1316</v>
      </c>
      <c r="K210" t="s">
        <v>1316</v>
      </c>
      <c r="L210" t="s">
        <v>1316</v>
      </c>
      <c r="M210" t="s">
        <v>1316</v>
      </c>
      <c r="N210" t="s">
        <v>1316</v>
      </c>
      <c r="O210" t="s">
        <v>1316</v>
      </c>
      <c r="P210" t="s">
        <v>1316</v>
      </c>
      <c r="Q210" t="s">
        <v>1316</v>
      </c>
      <c r="R210" t="s">
        <v>1316</v>
      </c>
      <c r="S210" t="s">
        <v>1316</v>
      </c>
      <c r="T210" t="s">
        <v>1316</v>
      </c>
      <c r="U210" t="s">
        <v>1316</v>
      </c>
      <c r="V210" t="s">
        <v>1316</v>
      </c>
      <c r="W210" s="17">
        <v>26.4</v>
      </c>
      <c r="X210" s="17">
        <v>27.1</v>
      </c>
      <c r="Y210" s="17">
        <v>25.7</v>
      </c>
      <c r="Z210" s="17">
        <v>25.4</v>
      </c>
      <c r="AA210" s="17">
        <v>26.8</v>
      </c>
      <c r="AB210" s="17">
        <v>26.5</v>
      </c>
      <c r="AC210" s="17">
        <v>26.5</v>
      </c>
      <c r="AD210" s="17">
        <v>27.5</v>
      </c>
      <c r="AE210" s="17">
        <v>28.7</v>
      </c>
      <c r="AF210" s="17">
        <v>33.5</v>
      </c>
      <c r="AG210" s="17">
        <v>32.299999999999997</v>
      </c>
      <c r="AH210" s="17">
        <v>31.3</v>
      </c>
      <c r="AI210" s="17">
        <v>34</v>
      </c>
      <c r="AJ210" s="17">
        <v>34.6</v>
      </c>
      <c r="AK210" s="17">
        <v>34.5</v>
      </c>
      <c r="AL210" s="17">
        <v>33.5</v>
      </c>
      <c r="AM210" s="17">
        <v>32.200000000000003</v>
      </c>
      <c r="AN210" s="17">
        <v>32.6</v>
      </c>
      <c r="AO210" s="17">
        <v>32.9</v>
      </c>
      <c r="AP210" s="17">
        <v>31.6</v>
      </c>
      <c r="AQ210" s="17">
        <v>33.1</v>
      </c>
      <c r="AR210" s="17">
        <v>30.9</v>
      </c>
      <c r="AS210" s="17">
        <v>34.5</v>
      </c>
      <c r="AT210" s="17">
        <v>33.5</v>
      </c>
      <c r="AU210" s="17">
        <v>33.1</v>
      </c>
      <c r="AV210" s="17">
        <v>33.299999999999997</v>
      </c>
      <c r="AW210" s="17">
        <v>32.4</v>
      </c>
      <c r="AX210" s="17">
        <v>32.258064516129032</v>
      </c>
      <c r="AY210" s="17">
        <f>1/0.033</f>
        <v>30.303030303030301</v>
      </c>
    </row>
    <row r="211" spans="1:51" x14ac:dyDescent="0.2">
      <c r="A211" t="s">
        <v>803</v>
      </c>
      <c r="B211" t="s">
        <v>807</v>
      </c>
      <c r="C211" t="s">
        <v>1209</v>
      </c>
      <c r="D211" t="s">
        <v>1316</v>
      </c>
      <c r="E211" t="s">
        <v>1316</v>
      </c>
      <c r="F211" t="s">
        <v>1316</v>
      </c>
      <c r="G211" t="s">
        <v>1316</v>
      </c>
      <c r="H211" t="s">
        <v>1316</v>
      </c>
      <c r="I211" t="s">
        <v>1316</v>
      </c>
      <c r="J211" t="s">
        <v>1316</v>
      </c>
      <c r="K211" t="s">
        <v>1316</v>
      </c>
      <c r="L211" t="s">
        <v>1316</v>
      </c>
      <c r="M211" t="s">
        <v>1316</v>
      </c>
      <c r="N211" t="s">
        <v>1316</v>
      </c>
      <c r="O211" t="s">
        <v>1316</v>
      </c>
      <c r="P211" t="s">
        <v>1316</v>
      </c>
      <c r="Q211" t="s">
        <v>1316</v>
      </c>
      <c r="R211" t="s">
        <v>1316</v>
      </c>
      <c r="S211" t="s">
        <v>1316</v>
      </c>
      <c r="T211" t="s">
        <v>1316</v>
      </c>
      <c r="U211" t="s">
        <v>1316</v>
      </c>
      <c r="V211" t="s">
        <v>1316</v>
      </c>
      <c r="W211" t="s">
        <v>1316</v>
      </c>
      <c r="X211" s="17">
        <v>6.6600000000000003E-4</v>
      </c>
      <c r="Y211" s="17">
        <v>1.75E-3</v>
      </c>
      <c r="Z211" s="17">
        <v>2.47E-3</v>
      </c>
      <c r="AA211" s="17">
        <v>1.04E-2</v>
      </c>
      <c r="AB211" s="17">
        <v>2.4500000000000001E-2</v>
      </c>
      <c r="AC211" s="17">
        <v>0.123</v>
      </c>
      <c r="AD211" s="17">
        <v>0.29599999999999999</v>
      </c>
      <c r="AE211" s="17">
        <v>0.56200000000000006</v>
      </c>
      <c r="AF211" s="17">
        <v>0.77700000000000002</v>
      </c>
      <c r="AG211" s="17">
        <v>1.24</v>
      </c>
      <c r="AH211" s="17">
        <v>2.08</v>
      </c>
      <c r="AI211" s="17">
        <v>2.37</v>
      </c>
      <c r="AJ211" s="17">
        <v>2.76</v>
      </c>
      <c r="AK211" s="17">
        <v>3.06</v>
      </c>
      <c r="AL211" s="17">
        <v>2.97</v>
      </c>
      <c r="AM211" s="17">
        <v>3.12</v>
      </c>
      <c r="AN211" s="17">
        <v>3.3</v>
      </c>
      <c r="AO211" s="17">
        <v>3.44</v>
      </c>
      <c r="AP211" s="17">
        <v>3.43</v>
      </c>
      <c r="AQ211" s="17">
        <v>4.1399999999999997</v>
      </c>
      <c r="AR211" s="17">
        <v>4.38</v>
      </c>
      <c r="AS211" s="17">
        <v>4.6100000000000003</v>
      </c>
      <c r="AT211" s="17">
        <v>4.74</v>
      </c>
      <c r="AU211" s="17">
        <v>4.76</v>
      </c>
      <c r="AV211" s="17">
        <v>4.93</v>
      </c>
      <c r="AW211" s="17">
        <v>6.16</v>
      </c>
      <c r="AX211" s="17">
        <f>IF(ISNA(INDEX('[6]Download-XPop'!$AY$4:$AY$663, MATCH($B211,'[6]Download-XPop'!$B$4:$B$663,0)+1,1)),"NaN",INDEX('[6]Download-XPop'!AY$4:AY$663, MATCH($B211,'[6]Download-XPop'!$B$4:$B$663,0)+1,1))</f>
        <v>7.8356750000000002</v>
      </c>
      <c r="AY211" s="17">
        <f>IF(ISNA(INDEX('[6]Download-XPop'!$AY$4:$AY$663, MATCH($B211,'[6]Download-XPop'!$B$4:$B$663,0)+1,1)),"NaN",INDEX('[6]Download-XPop'!AZ$4:AZ$663, MATCH($B211,'[6]Download-XPop'!$B$4:$B$663,0)+1,1))</f>
        <v>8.5497416666666695</v>
      </c>
    </row>
    <row r="212" spans="1:51" x14ac:dyDescent="0.2">
      <c r="A212" t="s">
        <v>839</v>
      </c>
      <c r="B212" t="s">
        <v>1296</v>
      </c>
      <c r="C212" t="s">
        <v>1233</v>
      </c>
      <c r="D212" s="17">
        <v>7.14</v>
      </c>
      <c r="E212" s="17">
        <v>7.14</v>
      </c>
      <c r="F212" s="17">
        <v>7.14</v>
      </c>
      <c r="G212" s="17">
        <v>7.02</v>
      </c>
      <c r="H212" s="17">
        <v>7.13</v>
      </c>
      <c r="I212" s="17">
        <v>7.37</v>
      </c>
      <c r="J212" s="17">
        <v>8.3800000000000008</v>
      </c>
      <c r="K212" s="17">
        <v>8.2899999999999991</v>
      </c>
      <c r="L212" s="17">
        <v>7.71</v>
      </c>
      <c r="M212" s="17">
        <v>8.2200000000000006</v>
      </c>
      <c r="N212" s="17">
        <v>8.1999999999999993</v>
      </c>
      <c r="O212" s="17">
        <v>8.2799999999999994</v>
      </c>
      <c r="P212" s="17">
        <v>9.2799999999999994</v>
      </c>
      <c r="Q212" s="17">
        <v>11.1</v>
      </c>
      <c r="R212" s="17">
        <v>15.3</v>
      </c>
      <c r="S212" s="17">
        <v>17.5</v>
      </c>
      <c r="T212" s="17">
        <v>32.700000000000003</v>
      </c>
      <c r="U212" s="17">
        <v>64.3</v>
      </c>
      <c r="V212" s="17">
        <v>99.3</v>
      </c>
      <c r="W212" s="17">
        <v>143</v>
      </c>
      <c r="X212" s="17">
        <v>195</v>
      </c>
      <c r="Y212" s="17">
        <v>219</v>
      </c>
      <c r="Z212" s="17">
        <v>298</v>
      </c>
      <c r="AA212" s="17">
        <v>405</v>
      </c>
      <c r="AB212" s="17">
        <v>510</v>
      </c>
      <c r="AC212" s="17">
        <v>575</v>
      </c>
      <c r="AD212" s="17">
        <v>580</v>
      </c>
      <c r="AE212" s="17">
        <v>612</v>
      </c>
      <c r="AF212" s="17">
        <v>665</v>
      </c>
      <c r="AG212" s="17">
        <v>745</v>
      </c>
      <c r="AH212" s="17">
        <v>800</v>
      </c>
      <c r="AI212" s="17">
        <v>876</v>
      </c>
      <c r="AJ212" s="17">
        <v>967</v>
      </c>
      <c r="AK212" s="17">
        <v>1040</v>
      </c>
      <c r="AL212" s="17">
        <v>1090</v>
      </c>
      <c r="AM212" s="17">
        <v>1130</v>
      </c>
      <c r="AN212" s="17">
        <v>1250</v>
      </c>
      <c r="AO212" s="17">
        <v>1250</v>
      </c>
      <c r="AP212" s="17">
        <v>1200</v>
      </c>
      <c r="AQ212" s="17">
        <v>1320</v>
      </c>
      <c r="AR212" s="17">
        <v>1410</v>
      </c>
      <c r="AS212" s="17">
        <v>1570</v>
      </c>
      <c r="AT212" s="17">
        <v>1580</v>
      </c>
      <c r="AU212" s="17">
        <v>1600</v>
      </c>
      <c r="AV212" s="17">
        <v>1650</v>
      </c>
      <c r="AW212" s="17">
        <v>1990</v>
      </c>
      <c r="AX212" s="17">
        <f>IF(ISNA(INDEX('[6]Download-XPop'!$AY$4:$AY$663, MATCH($B212,'[6]Download-XPop'!$B$4:$B$663,0)+1,1)),"NaN",INDEX('[6]Download-XPop'!AY$4:AY$663, MATCH($B212,'[6]Download-XPop'!$B$4:$B$663,0)+1,1))</f>
        <v>2177.0859538157802</v>
      </c>
      <c r="AY212" s="17">
        <f>IF(ISNA(INDEX('[6]Download-XPop'!$AY$4:$AY$663, MATCH($B212,'[6]Download-XPop'!$B$4:$B$663,0)+1,1)),"NaN",INDEX('[6]Download-XPop'!AZ$4:AZ$663, MATCH($B212,'[6]Download-XPop'!$B$4:$B$663,0)+1,1))</f>
        <v>2228.8576289934799</v>
      </c>
    </row>
    <row r="213" spans="1:51" x14ac:dyDescent="0.2">
      <c r="A213" t="s">
        <v>799</v>
      </c>
      <c r="B213" t="s">
        <v>802</v>
      </c>
      <c r="C213" t="s">
        <v>1211</v>
      </c>
      <c r="D213" s="17">
        <v>20.8</v>
      </c>
      <c r="E213" s="17">
        <v>20.8</v>
      </c>
      <c r="F213" s="17">
        <v>20.8</v>
      </c>
      <c r="G213" s="17">
        <v>20.5</v>
      </c>
      <c r="H213" s="17">
        <v>20.399999999999999</v>
      </c>
      <c r="I213" s="17">
        <v>20.399999999999999</v>
      </c>
      <c r="J213" s="17">
        <v>20.399999999999999</v>
      </c>
      <c r="K213" s="17">
        <v>20.399999999999999</v>
      </c>
      <c r="L213" s="17">
        <v>20.3</v>
      </c>
      <c r="M213" s="17">
        <v>20.399999999999999</v>
      </c>
      <c r="N213" s="17">
        <v>20.5</v>
      </c>
      <c r="O213" s="17">
        <v>21.8</v>
      </c>
      <c r="P213" s="17">
        <v>23</v>
      </c>
      <c r="Q213" s="17">
        <v>23</v>
      </c>
      <c r="R213" s="17">
        <v>23.6</v>
      </c>
      <c r="S213" s="17">
        <v>27.2</v>
      </c>
      <c r="T213" s="17">
        <v>26.3</v>
      </c>
      <c r="U213" s="17">
        <v>25.7</v>
      </c>
      <c r="V213" s="17">
        <v>25.3</v>
      </c>
      <c r="W213" s="17">
        <v>25.7</v>
      </c>
      <c r="X213" s="17">
        <v>25.6</v>
      </c>
      <c r="Y213" s="17">
        <v>25.5</v>
      </c>
      <c r="Z213" s="17">
        <v>25.4</v>
      </c>
      <c r="AA213" s="17">
        <v>25.3</v>
      </c>
      <c r="AB213" s="17">
        <v>25.1</v>
      </c>
      <c r="AC213" s="17">
        <v>24.9</v>
      </c>
      <c r="AD213" s="17">
        <v>25.3</v>
      </c>
      <c r="AE213" s="17">
        <v>31.4</v>
      </c>
      <c r="AF213" s="17">
        <v>41.4</v>
      </c>
      <c r="AG213" s="17">
        <v>37.799999999999997</v>
      </c>
      <c r="AH213" s="17">
        <v>40.1</v>
      </c>
      <c r="AI213" s="17">
        <v>44.4</v>
      </c>
      <c r="AJ213" s="17">
        <v>43</v>
      </c>
      <c r="AK213" s="17">
        <v>41.5</v>
      </c>
      <c r="AL213" s="17">
        <v>40.200000000000003</v>
      </c>
      <c r="AM213" s="17">
        <v>40.200000000000003</v>
      </c>
      <c r="AN213" s="17">
        <v>37.9</v>
      </c>
      <c r="AO213" s="17">
        <v>34.5</v>
      </c>
      <c r="AP213" s="17">
        <v>33.299999999999997</v>
      </c>
      <c r="AQ213" s="17">
        <v>34.299999999999997</v>
      </c>
      <c r="AR213" s="17">
        <v>31.7</v>
      </c>
      <c r="AS213" s="17">
        <v>30.5</v>
      </c>
      <c r="AT213" s="17">
        <v>31.1</v>
      </c>
      <c r="AU213" s="17">
        <v>30.7</v>
      </c>
      <c r="AV213" s="17">
        <v>32.5</v>
      </c>
      <c r="AW213" s="17">
        <v>34.200000000000003</v>
      </c>
      <c r="AX213" s="17">
        <f>IF(ISNA(INDEX('[6]Download-XPop'!$AY$4:$AY$663, MATCH($B213,'[6]Download-XPop'!$B$4:$B$663,0)+1,1)),"NaN",INDEX('[6]Download-XPop'!AY$4:AY$663, MATCH($B213,'[6]Download-XPop'!$B$4:$B$663,0)+1,1))</f>
        <v>35.296383333333303</v>
      </c>
      <c r="AY213" s="17">
        <f>IF(ISNA(INDEX('[6]Download-XPop'!$AY$4:$AY$663, MATCH($B213,'[6]Download-XPop'!$B$4:$B$663,0)+1,1)),"NaN",INDEX('[6]Download-XPop'!AZ$4:AZ$663, MATCH($B213,'[6]Download-XPop'!$B$4:$B$663,0)+1,1))</f>
        <v>33.939811056685798</v>
      </c>
    </row>
    <row r="214" spans="1:51" x14ac:dyDescent="0.2">
      <c r="A214" t="s">
        <v>812</v>
      </c>
      <c r="B214" t="s">
        <v>816</v>
      </c>
      <c r="C214" t="s">
        <v>977</v>
      </c>
      <c r="D214" t="s">
        <v>1316</v>
      </c>
      <c r="E214" t="s">
        <v>1316</v>
      </c>
      <c r="F214" t="s">
        <v>1316</v>
      </c>
      <c r="G214" t="s">
        <v>1316</v>
      </c>
      <c r="H214" t="s">
        <v>1316</v>
      </c>
      <c r="I214" t="s">
        <v>1316</v>
      </c>
      <c r="J214" t="s">
        <v>1316</v>
      </c>
      <c r="K214" t="s">
        <v>1316</v>
      </c>
      <c r="L214" t="s">
        <v>1316</v>
      </c>
      <c r="M214" t="s">
        <v>1316</v>
      </c>
      <c r="N214" t="s">
        <v>1316</v>
      </c>
      <c r="O214" t="s">
        <v>1316</v>
      </c>
      <c r="P214" t="s">
        <v>1316</v>
      </c>
      <c r="Q214" t="s">
        <v>1316</v>
      </c>
      <c r="R214" t="s">
        <v>1316</v>
      </c>
      <c r="S214" t="s">
        <v>1316</v>
      </c>
      <c r="T214" t="s">
        <v>1316</v>
      </c>
      <c r="U214" t="s">
        <v>1316</v>
      </c>
      <c r="V214" t="s">
        <v>1316</v>
      </c>
      <c r="W214" t="s">
        <v>1316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 s="17">
        <v>1</v>
      </c>
      <c r="AX214" s="17">
        <f>IF(ISNA(INDEX('[6]Download-XPop'!$AY$4:$AY$663, MATCH($B214,'[6]Download-XPop'!$B$4:$B$663,0)+1,1)),"NaN",INDEX('[6]Download-XPop'!AY$4:AY$663, MATCH($B214,'[6]Download-XPop'!$B$4:$B$663,0)+1,1))</f>
        <v>1</v>
      </c>
      <c r="AY214" s="17">
        <f>IF(ISNA(INDEX('[6]Download-XPop'!$AY$4:$AY$663, MATCH($B214,'[6]Download-XPop'!$B$4:$B$663,0)+1,1)),"NaN",INDEX('[6]Download-XPop'!AZ$4:AZ$663, MATCH($B214,'[6]Download-XPop'!$B$4:$B$663,0)+1,1))</f>
        <v>1</v>
      </c>
    </row>
    <row r="215" spans="1:51" x14ac:dyDescent="0.2">
      <c r="A215" t="s">
        <v>794</v>
      </c>
      <c r="B215" t="s">
        <v>798</v>
      </c>
      <c r="C215" t="s">
        <v>1033</v>
      </c>
      <c r="D215" s="17">
        <v>276</v>
      </c>
      <c r="E215" s="17">
        <v>275</v>
      </c>
      <c r="F215" s="17">
        <v>252</v>
      </c>
      <c r="G215" s="17">
        <v>223</v>
      </c>
      <c r="H215" s="17">
        <v>241</v>
      </c>
      <c r="I215" s="17">
        <v>214</v>
      </c>
      <c r="J215" s="17">
        <v>239</v>
      </c>
      <c r="K215" s="17">
        <v>246</v>
      </c>
      <c r="L215" s="17">
        <v>226</v>
      </c>
      <c r="M215" s="17">
        <v>213</v>
      </c>
      <c r="N215" s="17">
        <v>211</v>
      </c>
      <c r="O215" s="17">
        <v>272</v>
      </c>
      <c r="P215" s="17">
        <v>329</v>
      </c>
      <c r="Q215" s="17">
        <v>381</v>
      </c>
      <c r="R215" s="17">
        <v>437</v>
      </c>
      <c r="S215" s="17">
        <v>449</v>
      </c>
      <c r="T215" s="17">
        <v>346</v>
      </c>
      <c r="U215" s="17">
        <v>301</v>
      </c>
      <c r="V215" s="17">
        <v>298</v>
      </c>
      <c r="W215" s="17">
        <v>319</v>
      </c>
      <c r="X215" s="17">
        <v>272</v>
      </c>
      <c r="Y215" s="17">
        <v>282</v>
      </c>
      <c r="Z215" s="17">
        <v>265</v>
      </c>
      <c r="AA215" s="17">
        <v>283</v>
      </c>
      <c r="AB215" s="17">
        <v>555</v>
      </c>
      <c r="AC215" s="17">
        <v>499</v>
      </c>
      <c r="AD215" s="17">
        <v>512</v>
      </c>
      <c r="AE215" s="17">
        <v>584</v>
      </c>
      <c r="AF215" s="17">
        <v>590</v>
      </c>
      <c r="AG215" s="17">
        <v>616</v>
      </c>
      <c r="AH215" s="17">
        <v>712</v>
      </c>
      <c r="AI215" s="17">
        <v>733</v>
      </c>
      <c r="AJ215" s="17">
        <v>697</v>
      </c>
      <c r="AK215" s="17">
        <v>581</v>
      </c>
      <c r="AL215" s="17">
        <v>528</v>
      </c>
      <c r="AM215" s="17">
        <v>527</v>
      </c>
      <c r="AN215" s="17">
        <v>523</v>
      </c>
      <c r="AO215" s="17">
        <v>479</v>
      </c>
      <c r="AP215" s="17">
        <v>448</v>
      </c>
      <c r="AQ215" s="17">
        <v>472</v>
      </c>
      <c r="AR215" s="17">
        <v>495</v>
      </c>
      <c r="AS215" s="17">
        <v>472</v>
      </c>
      <c r="AT215" s="17">
        <v>511</v>
      </c>
      <c r="AU215" s="17">
        <v>494</v>
      </c>
      <c r="AV215" s="17">
        <v>494</v>
      </c>
      <c r="AW215" s="17">
        <v>591</v>
      </c>
      <c r="AX215" s="17">
        <f>IF(ISNA(INDEX('[6]Download-XPop'!$AY$4:$AY$663, MATCH($B215,'[6]Download-XPop'!$B$4:$B$663,0)+1,1)),"NaN",INDEX('[6]Download-XPop'!AY$4:AY$663, MATCH($B215,'[6]Download-XPop'!$B$4:$B$663,0)+1,1))</f>
        <v>593.07773020000002</v>
      </c>
      <c r="AY215" s="17">
        <f>IF(ISNA(INDEX('[6]Download-XPop'!$AY$4:$AY$663, MATCH($B215,'[6]Download-XPop'!$B$4:$B$663,0)+1,1)),"NaN",INDEX('[6]Download-XPop'!AZ$4:AZ$663, MATCH($B215,'[6]Download-XPop'!$B$4:$B$663,0)+1,1))</f>
        <v>582.07485796416699</v>
      </c>
    </row>
    <row r="216" spans="1:51" x14ac:dyDescent="0.2">
      <c r="A216" t="s">
        <v>1213</v>
      </c>
      <c r="B216" t="s">
        <v>1316</v>
      </c>
      <c r="C216" t="s">
        <v>1316</v>
      </c>
      <c r="D216" t="s">
        <v>1316</v>
      </c>
      <c r="E216" t="s">
        <v>1316</v>
      </c>
      <c r="F216" t="s">
        <v>1316</v>
      </c>
      <c r="G216" t="s">
        <v>1316</v>
      </c>
      <c r="H216" t="s">
        <v>1316</v>
      </c>
      <c r="I216" t="s">
        <v>1316</v>
      </c>
      <c r="J216" t="s">
        <v>1316</v>
      </c>
      <c r="K216" t="s">
        <v>1316</v>
      </c>
      <c r="L216" t="s">
        <v>1316</v>
      </c>
      <c r="M216" t="s">
        <v>1316</v>
      </c>
      <c r="N216" t="s">
        <v>1316</v>
      </c>
      <c r="O216" t="s">
        <v>1316</v>
      </c>
      <c r="P216" t="s">
        <v>1316</v>
      </c>
      <c r="Q216" t="s">
        <v>1316</v>
      </c>
      <c r="R216" t="s">
        <v>1316</v>
      </c>
      <c r="S216" t="s">
        <v>1316</v>
      </c>
      <c r="T216" t="s">
        <v>1316</v>
      </c>
      <c r="U216" t="s">
        <v>1316</v>
      </c>
      <c r="V216" t="s">
        <v>1316</v>
      </c>
      <c r="W216" t="s">
        <v>1316</v>
      </c>
      <c r="X216" t="s">
        <v>1316</v>
      </c>
      <c r="Y216" t="s">
        <v>1316</v>
      </c>
      <c r="Z216" t="s">
        <v>1316</v>
      </c>
      <c r="AA216" t="s">
        <v>1316</v>
      </c>
      <c r="AB216" t="s">
        <v>1316</v>
      </c>
      <c r="AC216" t="s">
        <v>1316</v>
      </c>
      <c r="AD216" t="s">
        <v>1316</v>
      </c>
      <c r="AE216" t="s">
        <v>1316</v>
      </c>
      <c r="AF216" t="s">
        <v>1316</v>
      </c>
      <c r="AG216" t="s">
        <v>1316</v>
      </c>
      <c r="AH216" t="s">
        <v>1316</v>
      </c>
      <c r="AI216" t="s">
        <v>1316</v>
      </c>
      <c r="AJ216" t="s">
        <v>1316</v>
      </c>
      <c r="AK216" t="s">
        <v>1316</v>
      </c>
      <c r="AL216" t="s">
        <v>1316</v>
      </c>
      <c r="AM216" t="s">
        <v>1316</v>
      </c>
      <c r="AN216" t="s">
        <v>1316</v>
      </c>
      <c r="AO216" t="s">
        <v>1316</v>
      </c>
      <c r="AP216" t="s">
        <v>1316</v>
      </c>
      <c r="AQ216" t="s">
        <v>1316</v>
      </c>
      <c r="AR216" t="s">
        <v>1316</v>
      </c>
      <c r="AS216" t="s">
        <v>1316</v>
      </c>
      <c r="AT216" t="s">
        <v>1316</v>
      </c>
      <c r="AU216" t="s">
        <v>1316</v>
      </c>
      <c r="AV216" t="s">
        <v>1316</v>
      </c>
      <c r="AW216" t="s">
        <v>1316</v>
      </c>
      <c r="AX216" s="17" t="str">
        <f>IF(ISNA(INDEX('[6]Download-XPop'!$AY$4:$AY$663, MATCH($B216,'[6]Download-XPop'!$B$4:$B$663,0)+1,1)),"NaN",INDEX('[6]Download-XPop'!AY$4:AY$663, MATCH($B216,'[6]Download-XPop'!$B$4:$B$663,0)+1,1))</f>
        <v>NaN</v>
      </c>
      <c r="AY216" s="17" t="str">
        <f>IF(ISNA(INDEX('[6]Download-XPop'!$AY$4:$AY$663, MATCH($B216,'[6]Download-XPop'!$B$4:$B$663,0)+1,1)),"NaN",INDEX('[6]Download-XPop'!AZ$4:AZ$663, MATCH($B216,'[6]Download-XPop'!$B$4:$B$663,0)+1,1))</f>
        <v>NaN</v>
      </c>
    </row>
    <row r="217" spans="1:51" x14ac:dyDescent="0.2">
      <c r="A217" t="s">
        <v>817</v>
      </c>
      <c r="B217" t="s">
        <v>820</v>
      </c>
      <c r="C217" t="s">
        <v>1214</v>
      </c>
      <c r="D217" s="17">
        <v>0.89300000000000002</v>
      </c>
      <c r="E217" s="17">
        <v>0.88100000000000001</v>
      </c>
      <c r="F217" s="17">
        <v>0.81899999999999995</v>
      </c>
      <c r="G217" s="17">
        <v>0.70399999999999996</v>
      </c>
      <c r="H217" s="17">
        <v>0.69599999999999995</v>
      </c>
      <c r="I217" s="17">
        <v>0.76400000000000001</v>
      </c>
      <c r="J217" s="17">
        <v>0.81799999999999995</v>
      </c>
      <c r="K217" s="17">
        <v>0.90200000000000002</v>
      </c>
      <c r="L217" s="17">
        <v>0.874</v>
      </c>
      <c r="M217" s="17">
        <v>0.89500000000000002</v>
      </c>
      <c r="N217" s="17">
        <v>0.878</v>
      </c>
      <c r="O217" s="17">
        <v>0.87</v>
      </c>
      <c r="P217" s="17">
        <v>0.98599999999999999</v>
      </c>
      <c r="Q217" s="17">
        <v>1.1100000000000001</v>
      </c>
      <c r="R217" s="17">
        <v>1.1399999999999999</v>
      </c>
      <c r="S217" s="17">
        <v>1.43</v>
      </c>
      <c r="T217" s="17">
        <v>1.5</v>
      </c>
      <c r="U217" s="17">
        <v>1.43</v>
      </c>
      <c r="V217" s="17">
        <v>1.27</v>
      </c>
      <c r="W217" s="17">
        <v>1.26</v>
      </c>
      <c r="X217" s="17">
        <v>1.28</v>
      </c>
      <c r="Y217" s="17">
        <v>1.3</v>
      </c>
      <c r="Z217" s="17">
        <v>1.35</v>
      </c>
      <c r="AA217" s="17">
        <v>1.38</v>
      </c>
      <c r="AB217" s="17">
        <v>1.32</v>
      </c>
      <c r="AC217" s="17">
        <v>1.27</v>
      </c>
      <c r="AD217" s="17">
        <v>1.23</v>
      </c>
      <c r="AE217" s="17">
        <v>1.26</v>
      </c>
      <c r="AF217" s="17">
        <v>1.49</v>
      </c>
      <c r="AG217" s="17">
        <v>1.6</v>
      </c>
      <c r="AH217" s="17">
        <v>1.76</v>
      </c>
      <c r="AI217" s="17">
        <v>2.12</v>
      </c>
      <c r="AJ217" s="17">
        <v>2.2000000000000002</v>
      </c>
      <c r="AK217" s="17">
        <v>2.15</v>
      </c>
      <c r="AL217" s="17">
        <v>1.97</v>
      </c>
      <c r="AM217" s="17">
        <v>1.94</v>
      </c>
      <c r="AN217" s="17">
        <v>2.0299999999999998</v>
      </c>
      <c r="AO217" s="17">
        <v>1.97</v>
      </c>
      <c r="AP217" s="17">
        <v>1.94</v>
      </c>
      <c r="AQ217" s="17">
        <v>2.0299999999999998</v>
      </c>
      <c r="AR217" s="17">
        <v>1.91</v>
      </c>
      <c r="AS217" s="17">
        <v>1.73</v>
      </c>
      <c r="AT217" s="17">
        <v>1.72</v>
      </c>
      <c r="AU217" s="17">
        <v>1.77</v>
      </c>
      <c r="AV217" s="17">
        <v>1.85</v>
      </c>
      <c r="AW217" s="17">
        <v>2.11</v>
      </c>
      <c r="AX217" s="17">
        <f>IF(ISNA(INDEX('[6]Download-XPop'!$AY$4:$AY$663, MATCH($B217,'[6]Download-XPop'!$B$4:$B$663,0)+1,1)),"NaN",INDEX('[6]Download-XPop'!AY$4:AY$663, MATCH($B217,'[6]Download-XPop'!$B$4:$B$663,0)+1,1))</f>
        <v>2.2156611042252798</v>
      </c>
      <c r="AY217" s="17">
        <f>IF(ISNA(INDEX('[6]Download-XPop'!$AY$4:$AY$663, MATCH($B217,'[6]Download-XPop'!$B$4:$B$663,0)+1,1)),"NaN",INDEX('[6]Download-XPop'!AZ$4:AZ$663, MATCH($B217,'[6]Download-XPop'!$B$4:$B$663,0)+1,1))</f>
        <v>2.2059726971783999</v>
      </c>
    </row>
    <row r="218" spans="1:51" x14ac:dyDescent="0.2">
      <c r="A218" t="s">
        <v>821</v>
      </c>
      <c r="B218" t="s">
        <v>825</v>
      </c>
      <c r="C218" t="s">
        <v>1215</v>
      </c>
      <c r="D218" s="17">
        <v>2</v>
      </c>
      <c r="E218" s="17">
        <v>1.97</v>
      </c>
      <c r="F218" s="17">
        <v>1.92</v>
      </c>
      <c r="G218" s="17">
        <v>1.96</v>
      </c>
      <c r="H218" s="17">
        <v>2.0499999999999998</v>
      </c>
      <c r="I218" s="17">
        <v>2.17</v>
      </c>
      <c r="J218" s="17">
        <v>2.44</v>
      </c>
      <c r="K218" s="17">
        <v>2.4</v>
      </c>
      <c r="L218" s="17">
        <v>2.4</v>
      </c>
      <c r="M218" s="17">
        <v>2.4</v>
      </c>
      <c r="N218" s="17">
        <v>2.4</v>
      </c>
      <c r="O218" s="17">
        <v>2.4</v>
      </c>
      <c r="P218" s="17">
        <v>2.4</v>
      </c>
      <c r="Q218" s="17">
        <v>2.4</v>
      </c>
      <c r="R218" s="17">
        <v>2.4</v>
      </c>
      <c r="S218" s="17">
        <v>2.4500000000000002</v>
      </c>
      <c r="T218" s="17">
        <v>3.6</v>
      </c>
      <c r="U218" s="17">
        <v>3.6</v>
      </c>
      <c r="V218" s="17">
        <v>3.84</v>
      </c>
      <c r="W218" s="17">
        <v>4.25</v>
      </c>
      <c r="X218" s="17">
        <v>4.25</v>
      </c>
      <c r="Y218" s="17">
        <v>4.25</v>
      </c>
      <c r="Z218" s="17">
        <v>4.25</v>
      </c>
      <c r="AA218" s="17">
        <v>5.35</v>
      </c>
      <c r="AB218" s="17">
        <v>5.92</v>
      </c>
      <c r="AC218" s="17">
        <v>5.95</v>
      </c>
      <c r="AD218" s="17">
        <v>6.01</v>
      </c>
      <c r="AE218" s="17">
        <v>6.25</v>
      </c>
      <c r="AF218" s="17">
        <v>6.3</v>
      </c>
      <c r="AG218" s="17">
        <v>6.3</v>
      </c>
      <c r="AH218" s="17">
        <v>6.3</v>
      </c>
      <c r="AI218" s="17">
        <v>6.23</v>
      </c>
      <c r="AJ218" s="17">
        <v>6.25</v>
      </c>
      <c r="AK218" s="17">
        <v>6.3</v>
      </c>
      <c r="AL218" s="17">
        <v>6.3</v>
      </c>
      <c r="AM218" s="17">
        <v>6.3</v>
      </c>
      <c r="AN218" s="17">
        <v>6.31</v>
      </c>
      <c r="AO218" s="17">
        <v>6.33</v>
      </c>
      <c r="AP218" s="17">
        <v>6.29</v>
      </c>
      <c r="AQ218" s="17">
        <v>6.32</v>
      </c>
      <c r="AR218" s="17">
        <v>6.38</v>
      </c>
      <c r="AS218" s="17">
        <v>6.41</v>
      </c>
      <c r="AT218" s="17">
        <v>6.43</v>
      </c>
      <c r="AU218" s="17">
        <v>6.44</v>
      </c>
      <c r="AV218" s="17">
        <v>6.41</v>
      </c>
      <c r="AW218" s="17">
        <v>6.38</v>
      </c>
      <c r="AX218" s="17">
        <f>IF(ISNA(INDEX('[6]Download-XPop'!$AY$4:$AY$663, MATCH($B218,'[6]Download-XPop'!$B$4:$B$663,0)+1,1)),"NaN",INDEX('[6]Download-XPop'!AY$4:AY$663, MATCH($B218,'[6]Download-XPop'!$B$4:$B$663,0)+1,1))</f>
        <v>6.6689666666666696</v>
      </c>
      <c r="AY218" s="17">
        <f>IF(ISNA(INDEX('[6]Download-XPop'!$AY$4:$AY$663, MATCH($B218,'[6]Download-XPop'!$B$4:$B$663,0)+1,1)),"NaN",INDEX('[6]Download-XPop'!AZ$4:AZ$663, MATCH($B218,'[6]Download-XPop'!$B$4:$B$663,0)+1,1))</f>
        <v>6.77157450292398</v>
      </c>
    </row>
    <row r="219" spans="1:51" x14ac:dyDescent="0.2">
      <c r="A219" t="s">
        <v>826</v>
      </c>
      <c r="B219" t="s">
        <v>829</v>
      </c>
      <c r="C219" t="s">
        <v>1217</v>
      </c>
      <c r="D219" s="17">
        <v>0.52500000000000002</v>
      </c>
      <c r="E219" s="17">
        <v>0.52300000000000002</v>
      </c>
      <c r="F219" s="17">
        <v>0.47699999999999998</v>
      </c>
      <c r="G219" s="17">
        <v>0.42199999999999999</v>
      </c>
      <c r="H219" s="17">
        <v>0.437</v>
      </c>
      <c r="I219" s="17">
        <v>0.40200000000000002</v>
      </c>
      <c r="J219" s="17">
        <v>0.42899999999999999</v>
      </c>
      <c r="K219" s="17">
        <v>0.42899999999999999</v>
      </c>
      <c r="L219" s="17">
        <v>0.41599999999999998</v>
      </c>
      <c r="M219" s="17">
        <v>0.40600000000000003</v>
      </c>
      <c r="N219" s="17">
        <v>0.40500000000000003</v>
      </c>
      <c r="O219" s="17">
        <v>0.49399999999999999</v>
      </c>
      <c r="P219" s="17">
        <v>0.59099999999999997</v>
      </c>
      <c r="Q219" s="17">
        <v>0.67900000000000005</v>
      </c>
      <c r="R219" s="17">
        <v>0.77700000000000002</v>
      </c>
      <c r="S219" s="17">
        <v>0.83399999999999996</v>
      </c>
      <c r="T219" s="17">
        <v>0.79400000000000004</v>
      </c>
      <c r="U219" s="17">
        <v>0.82899999999999996</v>
      </c>
      <c r="V219" s="17">
        <v>0.85799999999999998</v>
      </c>
      <c r="W219" s="17">
        <v>0.94899999999999995</v>
      </c>
      <c r="X219" s="17">
        <v>0.878</v>
      </c>
      <c r="Y219" s="17">
        <v>0.92500000000000004</v>
      </c>
      <c r="Z219" s="17">
        <v>0.88400000000000001</v>
      </c>
      <c r="AA219" s="17">
        <v>1</v>
      </c>
      <c r="AB219" s="17">
        <v>1.01</v>
      </c>
      <c r="AC219" s="17">
        <v>0.94599999999999995</v>
      </c>
      <c r="AD219" s="17">
        <v>0.97299999999999998</v>
      </c>
      <c r="AE219" s="17">
        <v>1.1100000000000001</v>
      </c>
      <c r="AF219" s="17">
        <v>1.1399999999999999</v>
      </c>
      <c r="AG219" s="17">
        <v>1.19</v>
      </c>
      <c r="AH219" s="17">
        <v>1.37</v>
      </c>
      <c r="AI219" s="17">
        <v>1.44</v>
      </c>
      <c r="AJ219" s="17">
        <v>1.42</v>
      </c>
      <c r="AK219" s="17">
        <v>1.29</v>
      </c>
      <c r="AL219" s="17">
        <v>1.25</v>
      </c>
      <c r="AM219" s="17">
        <v>1.3</v>
      </c>
      <c r="AN219" s="17">
        <v>1.33</v>
      </c>
      <c r="AO219" s="17">
        <v>1.28</v>
      </c>
      <c r="AP219" s="17">
        <v>1.23</v>
      </c>
      <c r="AQ219" s="17">
        <v>1.35</v>
      </c>
      <c r="AR219" s="17">
        <v>1.43</v>
      </c>
      <c r="AS219" s="17">
        <v>1.41</v>
      </c>
      <c r="AT219" s="17">
        <v>1.56</v>
      </c>
      <c r="AU219" s="17">
        <v>1.62</v>
      </c>
      <c r="AV219" s="17">
        <v>1.7</v>
      </c>
      <c r="AW219" s="17">
        <v>1.96</v>
      </c>
      <c r="AX219" s="17">
        <f>IF(ISNA(INDEX('[6]Download-XPop'!$AY$4:$AY$663, MATCH($B219,'[6]Download-XPop'!$B$4:$B$663,0)+1,1)),"NaN",INDEX('[6]Download-XPop'!AY$4:AY$663, MATCH($B219,'[6]Download-XPop'!$B$4:$B$663,0)+1,1))</f>
        <v>2.1480333333333301</v>
      </c>
      <c r="AY219" s="17">
        <f>IF(ISNA(INDEX('[6]Download-XPop'!$AY$4:$AY$663, MATCH($B219,'[6]Download-XPop'!$B$4:$B$663,0)+1,1)),"NaN",INDEX('[6]Download-XPop'!AZ$4:AZ$663, MATCH($B219,'[6]Download-XPop'!$B$4:$B$663,0)+1,1))</f>
        <v>2.4194249999999999</v>
      </c>
    </row>
    <row r="220" spans="1:51" x14ac:dyDescent="0.2">
      <c r="A220" t="s">
        <v>830</v>
      </c>
      <c r="B220" t="s">
        <v>833</v>
      </c>
      <c r="C220" t="s">
        <v>1218</v>
      </c>
      <c r="D220" s="17">
        <v>1.13E-5</v>
      </c>
      <c r="E220" s="17">
        <v>1.49E-5</v>
      </c>
      <c r="F220" s="17">
        <v>1.42E-5</v>
      </c>
      <c r="G220" s="17">
        <v>1.42E-5</v>
      </c>
      <c r="H220" s="17">
        <v>1.3900000000000001E-5</v>
      </c>
      <c r="I220" s="17">
        <v>1.4399999999999999E-5</v>
      </c>
      <c r="J220" s="17">
        <v>1.6099999999999998E-5</v>
      </c>
      <c r="K220" s="17">
        <v>1.8E-5</v>
      </c>
      <c r="L220" s="17">
        <v>2.4300000000000001E-5</v>
      </c>
      <c r="M220" s="17">
        <v>3.1099999999999997E-5</v>
      </c>
      <c r="N220" s="17">
        <v>7.6000000000000004E-5</v>
      </c>
      <c r="O220" s="17">
        <v>1.11E-4</v>
      </c>
      <c r="P220" s="17">
        <v>1.63E-4</v>
      </c>
      <c r="Q220" s="17">
        <v>2.2499999999999999E-4</v>
      </c>
      <c r="R220" s="17">
        <v>3.6699999999999998E-4</v>
      </c>
      <c r="S220" s="17">
        <v>5.22E-4</v>
      </c>
      <c r="T220" s="17">
        <v>6.7500000000000004E-4</v>
      </c>
      <c r="U220" s="17">
        <v>8.5700000000000001E-4</v>
      </c>
      <c r="V220" s="17">
        <v>1.42E-3</v>
      </c>
      <c r="W220" s="17">
        <v>2.1199999999999999E-3</v>
      </c>
      <c r="X220" s="17">
        <v>2.6099999999999999E-3</v>
      </c>
      <c r="Y220" s="17">
        <v>4.1700000000000001E-3</v>
      </c>
      <c r="Z220" s="17">
        <v>6.8700000000000002E-3</v>
      </c>
      <c r="AA220" s="17">
        <v>1.0999999999999999E-2</v>
      </c>
      <c r="AB220" s="17">
        <v>2.9600000000000001E-2</v>
      </c>
      <c r="AC220" s="17">
        <v>4.58E-2</v>
      </c>
      <c r="AD220" s="17">
        <v>8.14E-2</v>
      </c>
      <c r="AE220" s="17">
        <v>0.152</v>
      </c>
      <c r="AF220" s="17">
        <v>0.26100000000000001</v>
      </c>
      <c r="AG220" s="17">
        <v>0.41899999999999998</v>
      </c>
      <c r="AH220" s="17">
        <v>0.625</v>
      </c>
      <c r="AI220" s="17">
        <v>1.23</v>
      </c>
      <c r="AJ220" s="17">
        <v>1.51</v>
      </c>
      <c r="AK220" s="17">
        <v>1.5</v>
      </c>
      <c r="AL220" s="17">
        <v>1.43</v>
      </c>
      <c r="AM220" s="17">
        <v>1.34</v>
      </c>
      <c r="AN220" s="17">
        <v>1.43</v>
      </c>
      <c r="AO220" s="17">
        <v>1.3</v>
      </c>
      <c r="AP220" s="17">
        <v>1.3</v>
      </c>
      <c r="AQ220" s="17">
        <v>1.55</v>
      </c>
      <c r="AR220" s="17">
        <v>1.5</v>
      </c>
      <c r="AS220" s="17">
        <v>1.67</v>
      </c>
      <c r="AT220" s="17">
        <v>1.8</v>
      </c>
      <c r="AU220" s="17">
        <v>1.9</v>
      </c>
      <c r="AV220" s="17">
        <v>2.19</v>
      </c>
      <c r="AW220" s="17">
        <v>2.72</v>
      </c>
      <c r="AX220" s="17">
        <f>IF(ISNA(INDEX('[6]Download-XPop'!$AY$4:$AY$663, MATCH($B220,'[6]Download-XPop'!$B$4:$B$663,0)+1,1)),"NaN",INDEX('[6]Download-XPop'!AY$4:AY$663, MATCH($B220,'[6]Download-XPop'!$B$4:$B$663,0)+1,1))</f>
        <v>3.0201347480804301</v>
      </c>
      <c r="AY220" s="17">
        <f>IF(ISNA(INDEX('[6]Download-XPop'!$AY$4:$AY$663, MATCH($B220,'[6]Download-XPop'!$B$4:$B$663,0)+1,1)),"NaN",INDEX('[6]Download-XPop'!AZ$4:AZ$663, MATCH($B220,'[6]Download-XPop'!$B$4:$B$663,0)+1,1))</f>
        <v>3.6481326353686598</v>
      </c>
    </row>
    <row r="221" spans="1:51" x14ac:dyDescent="0.2">
      <c r="A221" t="s">
        <v>808</v>
      </c>
      <c r="B221" t="s">
        <v>811</v>
      </c>
      <c r="C221" t="s">
        <v>1331</v>
      </c>
      <c r="D221" t="s">
        <v>1316</v>
      </c>
      <c r="E221" t="s">
        <v>1316</v>
      </c>
      <c r="F221" t="s">
        <v>1316</v>
      </c>
      <c r="G221" t="s">
        <v>1316</v>
      </c>
      <c r="H221" t="s">
        <v>1316</v>
      </c>
      <c r="I221" t="s">
        <v>1316</v>
      </c>
      <c r="J221" t="s">
        <v>1316</v>
      </c>
      <c r="K221" t="s">
        <v>1316</v>
      </c>
      <c r="L221" t="s">
        <v>1316</v>
      </c>
      <c r="M221" t="s">
        <v>1316</v>
      </c>
      <c r="N221" t="s">
        <v>1316</v>
      </c>
      <c r="O221" t="s">
        <v>1316</v>
      </c>
      <c r="P221" t="s">
        <v>1316</v>
      </c>
      <c r="Q221" t="s">
        <v>1316</v>
      </c>
      <c r="R221" t="s">
        <v>1316</v>
      </c>
      <c r="S221" t="s">
        <v>1316</v>
      </c>
      <c r="T221" t="s">
        <v>1316</v>
      </c>
      <c r="U221" t="s">
        <v>1316</v>
      </c>
      <c r="V221" t="s">
        <v>1316</v>
      </c>
      <c r="W221" t="s">
        <v>1316</v>
      </c>
      <c r="X221" s="17">
        <v>1.33E-3</v>
      </c>
      <c r="Y221" s="17">
        <v>3.5000000000000001E-3</v>
      </c>
      <c r="Z221" s="17">
        <v>0.38600000000000001</v>
      </c>
      <c r="AA221" s="17">
        <v>1.75</v>
      </c>
      <c r="AB221" s="17">
        <v>19.2</v>
      </c>
      <c r="AC221" s="17">
        <v>111</v>
      </c>
      <c r="AD221" s="17">
        <v>3260</v>
      </c>
      <c r="AE221" s="17">
        <v>4140</v>
      </c>
      <c r="AF221" s="17">
        <v>4890</v>
      </c>
      <c r="AG221" s="17">
        <v>5200</v>
      </c>
      <c r="AH221" s="17">
        <v>5200</v>
      </c>
      <c r="AI221" s="17">
        <v>5200</v>
      </c>
      <c r="AJ221" s="17">
        <v>5200</v>
      </c>
      <c r="AK221" s="17">
        <v>5200</v>
      </c>
      <c r="AL221" s="17">
        <v>5200</v>
      </c>
      <c r="AM221" s="17">
        <v>5200</v>
      </c>
      <c r="AN221" s="17">
        <v>5200</v>
      </c>
      <c r="AO221" s="17">
        <v>5200</v>
      </c>
      <c r="AP221" s="17">
        <v>11400</v>
      </c>
      <c r="AQ221" s="17">
        <v>14200</v>
      </c>
      <c r="AR221" t="s">
        <v>1316</v>
      </c>
      <c r="AS221" t="s">
        <v>1316</v>
      </c>
      <c r="AT221" t="s">
        <v>1316</v>
      </c>
      <c r="AU221" t="s">
        <v>1316</v>
      </c>
      <c r="AV221" t="s">
        <v>1316</v>
      </c>
      <c r="AW221" t="s">
        <v>1316</v>
      </c>
      <c r="AX221" s="17">
        <f>IF(ISNA(INDEX('[6]Download-XPop'!$AY$4:$AY$663, MATCH($B221,'[6]Download-XPop'!$B$4:$B$663,0)+1,1)),"NaN",INDEX('[6]Download-XPop'!AY$4:AY$663, MATCH($B221,'[6]Download-XPop'!$B$4:$B$663,0)+1,1))</f>
        <v>3.5</v>
      </c>
      <c r="AY221" s="17">
        <f>IF(ISNA(INDEX('[6]Download-XPop'!$AY$4:$AY$663, MATCH($B221,'[6]Download-XPop'!$B$4:$B$663,0)+1,1)),"NaN",INDEX('[6]Download-XPop'!AZ$4:AZ$663, MATCH($B221,'[6]Download-XPop'!$B$4:$B$663,0)+1,1))</f>
        <v>3.5</v>
      </c>
    </row>
    <row r="222" spans="1:51" x14ac:dyDescent="0.2">
      <c r="A222" t="s">
        <v>788</v>
      </c>
      <c r="B222" t="s">
        <v>931</v>
      </c>
      <c r="C222" t="s">
        <v>977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 s="17">
        <v>1</v>
      </c>
      <c r="AX222" s="17">
        <f>IF(ISNA(INDEX('[6]Download-XPop'!$AY$4:$AY$663, MATCH($B222,'[6]Download-XPop'!$B$4:$B$663,0)+1,1)),"NaN",INDEX('[6]Download-XPop'!AY$4:AY$663, MATCH($B222,'[6]Download-XPop'!$B$4:$B$663,0)+1,1))</f>
        <v>1</v>
      </c>
      <c r="AY222" s="17">
        <f>IF(ISNA(INDEX('[6]Download-XPop'!$AY$4:$AY$663, MATCH($B222,'[6]Download-XPop'!$B$4:$B$663,0)+1,1)),"NaN",INDEX('[6]Download-XPop'!AZ$4:AZ$663, MATCH($B222,'[6]Download-XPop'!$B$4:$B$663,0)+1,1))</f>
        <v>1</v>
      </c>
    </row>
    <row r="223" spans="1:51" x14ac:dyDescent="0.2">
      <c r="A223" t="s">
        <v>834</v>
      </c>
      <c r="B223" t="s">
        <v>836</v>
      </c>
      <c r="C223" t="s">
        <v>986</v>
      </c>
      <c r="D223" s="17">
        <v>0.89300000000000002</v>
      </c>
      <c r="E223" s="17">
        <v>0.88300000000000001</v>
      </c>
      <c r="F223" s="17">
        <v>0.83899999999999997</v>
      </c>
      <c r="G223" s="17">
        <v>0.70299999999999996</v>
      </c>
      <c r="H223" s="17">
        <v>0.69699999999999995</v>
      </c>
      <c r="I223" s="17">
        <v>0.76400000000000001</v>
      </c>
      <c r="J223" s="17">
        <v>0.81799999999999995</v>
      </c>
      <c r="K223" s="17">
        <v>0.90200000000000002</v>
      </c>
      <c r="L223" s="17">
        <v>0.874</v>
      </c>
      <c r="M223" s="17">
        <v>0.89500000000000002</v>
      </c>
      <c r="N223" s="17">
        <v>0.878</v>
      </c>
      <c r="O223" s="17">
        <v>0.87</v>
      </c>
      <c r="P223" s="17">
        <v>0.98599999999999999</v>
      </c>
      <c r="Q223" s="17">
        <v>1.1100000000000001</v>
      </c>
      <c r="R223" s="17">
        <v>1.1399999999999999</v>
      </c>
      <c r="S223" s="17">
        <v>1.43</v>
      </c>
      <c r="T223" s="17">
        <v>1.5</v>
      </c>
      <c r="U223" s="17">
        <v>1.43</v>
      </c>
      <c r="V223" s="17">
        <v>1.28</v>
      </c>
      <c r="W223" s="17">
        <v>1.26</v>
      </c>
      <c r="X223" s="17">
        <v>1.28</v>
      </c>
      <c r="Y223" s="17">
        <v>1.28</v>
      </c>
      <c r="Z223" s="17">
        <v>1.36</v>
      </c>
      <c r="AA223" s="17">
        <v>1.47</v>
      </c>
      <c r="AB223" s="17">
        <v>1.37</v>
      </c>
      <c r="AC223" s="17">
        <v>1.35</v>
      </c>
      <c r="AD223" s="17">
        <v>1.28</v>
      </c>
      <c r="AE223" s="17">
        <v>1.35</v>
      </c>
      <c r="AF223" s="17">
        <v>1.59</v>
      </c>
      <c r="AG223" s="17">
        <v>1.55</v>
      </c>
      <c r="AH223" s="17">
        <v>1.72</v>
      </c>
      <c r="AI223" s="17">
        <v>1.93</v>
      </c>
      <c r="AJ223" s="17">
        <v>1.84</v>
      </c>
      <c r="AK223" s="17">
        <v>1.54</v>
      </c>
      <c r="AL223" s="17">
        <v>1.36</v>
      </c>
      <c r="AM223" s="17">
        <v>1.31</v>
      </c>
      <c r="AN223" s="17">
        <v>1.33</v>
      </c>
      <c r="AO223" s="17">
        <v>1.2</v>
      </c>
      <c r="AP223" s="17">
        <v>1.19</v>
      </c>
      <c r="AQ223" s="17">
        <v>1.28</v>
      </c>
      <c r="AR223" s="17">
        <v>1.0900000000000001</v>
      </c>
      <c r="AS223" s="17">
        <v>0.96899999999999997</v>
      </c>
      <c r="AT223" s="17">
        <v>0.96599999999999997</v>
      </c>
      <c r="AU223" s="17">
        <v>1.04</v>
      </c>
      <c r="AV223" s="17">
        <v>1.1100000000000001</v>
      </c>
      <c r="AW223" s="17">
        <v>1.33</v>
      </c>
      <c r="AX223" s="17">
        <f>IF(ISNA(INDEX('[6]Download-XPop'!$AY$4:$AY$663, MATCH($B223,'[6]Download-XPop'!$B$4:$B$663,0)+1,1)),"NaN",INDEX('[6]Download-XPop'!AY$4:AY$663, MATCH($B223,'[6]Download-XPop'!$B$4:$B$663,0)+1,1))</f>
        <v>1.3452139760194699</v>
      </c>
      <c r="AY223" s="17">
        <f>IF(ISNA(INDEX('[6]Download-XPop'!$AY$4:$AY$663, MATCH($B223,'[6]Download-XPop'!$B$4:$B$663,0)+1,1)),"NaN",INDEX('[6]Download-XPop'!AZ$4:AZ$663, MATCH($B223,'[6]Download-XPop'!$B$4:$B$663,0)+1,1))</f>
        <v>1.3047580767159199</v>
      </c>
    </row>
    <row r="224" spans="1:51" x14ac:dyDescent="0.2">
      <c r="A224" t="s">
        <v>846</v>
      </c>
      <c r="B224" t="s">
        <v>849</v>
      </c>
      <c r="C224" t="s">
        <v>1223</v>
      </c>
      <c r="D224" s="17">
        <v>7.1400000000000005E-2</v>
      </c>
      <c r="E224" s="17">
        <v>7.1400000000000005E-2</v>
      </c>
      <c r="F224" s="17">
        <v>7.1400000000000005E-2</v>
      </c>
      <c r="G224" s="17">
        <v>7.0199999999999999E-2</v>
      </c>
      <c r="H224" s="17">
        <v>7.1400000000000005E-2</v>
      </c>
      <c r="I224" s="17">
        <v>7.4200000000000002E-2</v>
      </c>
      <c r="J224" s="17">
        <v>8.2699999999999996E-2</v>
      </c>
      <c r="K224" s="17">
        <v>8.2600000000000007E-2</v>
      </c>
      <c r="L224" s="17">
        <v>7.7399999999999997E-2</v>
      </c>
      <c r="M224" s="17">
        <v>7.4800000000000005E-2</v>
      </c>
      <c r="N224" s="17">
        <v>7.4200000000000002E-2</v>
      </c>
      <c r="O224" s="17">
        <v>0.501</v>
      </c>
      <c r="P224" s="17">
        <v>0.94</v>
      </c>
      <c r="Q224" s="17">
        <v>1.54</v>
      </c>
      <c r="R224" s="17">
        <v>3.6</v>
      </c>
      <c r="S224" s="17">
        <v>6.72</v>
      </c>
      <c r="T224">
        <v>14</v>
      </c>
      <c r="U224" s="17">
        <v>42.8</v>
      </c>
      <c r="V224" s="17">
        <v>106</v>
      </c>
      <c r="W224" s="17">
        <v>223</v>
      </c>
      <c r="X224" s="17">
        <v>429</v>
      </c>
      <c r="Y224" s="17">
        <v>734</v>
      </c>
      <c r="Z224" s="17">
        <v>1130</v>
      </c>
      <c r="AA224" s="17">
        <v>1200</v>
      </c>
      <c r="AB224" s="17">
        <v>979</v>
      </c>
      <c r="AC224" s="17">
        <v>969</v>
      </c>
      <c r="AD224" s="17">
        <v>1050</v>
      </c>
      <c r="AE224" s="17">
        <v>1080</v>
      </c>
      <c r="AF224" s="17">
        <v>1240</v>
      </c>
      <c r="AG224" s="17">
        <v>1450</v>
      </c>
      <c r="AH224" s="17">
        <v>1640</v>
      </c>
      <c r="AI224" s="17">
        <v>1760</v>
      </c>
      <c r="AJ224" s="17">
        <v>1800</v>
      </c>
      <c r="AK224" s="17">
        <v>1960</v>
      </c>
      <c r="AL224" s="17">
        <v>1810</v>
      </c>
      <c r="AM224" s="17">
        <v>1780</v>
      </c>
      <c r="AN224" s="17">
        <v>1830</v>
      </c>
      <c r="AO224" s="17">
        <v>1720</v>
      </c>
      <c r="AP224" s="17">
        <v>1720</v>
      </c>
      <c r="AQ224" s="17">
        <v>2030</v>
      </c>
      <c r="AR224" s="17">
        <v>2180</v>
      </c>
      <c r="AS224" s="17">
        <v>2520</v>
      </c>
      <c r="AT224" s="17">
        <v>2500</v>
      </c>
      <c r="AU224" s="17">
        <v>2590</v>
      </c>
      <c r="AV224" s="17">
        <v>2600</v>
      </c>
      <c r="AW224" s="17">
        <v>3240</v>
      </c>
      <c r="AX224" s="17">
        <f>IF(ISNA(INDEX('[6]Download-XPop'!$AY$4:$AY$663, MATCH($B224,'[6]Download-XPop'!$B$4:$B$663,0)+1,1)),"NaN",INDEX('[6]Download-XPop'!AY$4:AY$663, MATCH($B224,'[6]Download-XPop'!$B$4:$B$663,0)+1,1))</f>
        <v>3420.0980072473599</v>
      </c>
      <c r="AY224" s="17">
        <f>IF(ISNA(INDEX('[6]Download-XPop'!$AY$4:$AY$663, MATCH($B224,'[6]Download-XPop'!$B$4:$B$663,0)+1,1)),"NaN",INDEX('[6]Download-XPop'!AZ$4:AZ$663, MATCH($B224,'[6]Download-XPop'!$B$4:$B$663,0)+1,1))</f>
        <v>3611.2244580446099</v>
      </c>
    </row>
    <row r="225" spans="1:51" x14ac:dyDescent="0.2">
      <c r="A225" t="s">
        <v>850</v>
      </c>
      <c r="B225" t="s">
        <v>852</v>
      </c>
      <c r="C225" t="s">
        <v>1224</v>
      </c>
      <c r="D225" t="s">
        <v>1316</v>
      </c>
      <c r="E225" t="s">
        <v>1316</v>
      </c>
      <c r="F225" t="s">
        <v>1316</v>
      </c>
      <c r="G225" t="s">
        <v>1316</v>
      </c>
      <c r="H225" t="s">
        <v>1316</v>
      </c>
      <c r="I225" t="s">
        <v>1316</v>
      </c>
      <c r="J225" t="s">
        <v>1316</v>
      </c>
      <c r="K225" t="s">
        <v>1316</v>
      </c>
      <c r="L225" t="s">
        <v>1316</v>
      </c>
      <c r="M225" t="s">
        <v>1316</v>
      </c>
      <c r="N225" t="s">
        <v>1316</v>
      </c>
      <c r="O225" t="s">
        <v>1316</v>
      </c>
      <c r="P225" t="s">
        <v>1316</v>
      </c>
      <c r="Q225" t="s">
        <v>1316</v>
      </c>
      <c r="R225" t="s">
        <v>1316</v>
      </c>
      <c r="S225" t="s">
        <v>1316</v>
      </c>
      <c r="T225" t="s">
        <v>1316</v>
      </c>
      <c r="U225" t="s">
        <v>1316</v>
      </c>
      <c r="V225" t="s">
        <v>1316</v>
      </c>
      <c r="W225" t="s">
        <v>1316</v>
      </c>
      <c r="X225" s="17">
        <v>6.6599999999999998E-6</v>
      </c>
      <c r="Y225" s="17">
        <v>1.7499999999999998E-5</v>
      </c>
      <c r="Z225" s="17">
        <v>2.4099999999999998E-3</v>
      </c>
      <c r="AA225" s="17">
        <v>4.53E-2</v>
      </c>
      <c r="AB225" s="17">
        <v>0.32800000000000001</v>
      </c>
      <c r="AC225" s="17">
        <v>1.47</v>
      </c>
      <c r="AD225" s="17">
        <v>1.83</v>
      </c>
      <c r="AE225" s="17">
        <v>1.86</v>
      </c>
      <c r="AF225" s="17">
        <v>2.4500000000000002</v>
      </c>
      <c r="AG225" s="17">
        <v>4.13</v>
      </c>
      <c r="AH225" s="17">
        <v>5.44</v>
      </c>
      <c r="AI225" s="17">
        <v>5.37</v>
      </c>
      <c r="AJ225" s="17">
        <v>5.33</v>
      </c>
      <c r="AK225" s="17">
        <v>5.33</v>
      </c>
      <c r="AL225" s="17">
        <v>5.32</v>
      </c>
      <c r="AM225" s="17">
        <v>5.12</v>
      </c>
      <c r="AN225" s="17">
        <v>5.05</v>
      </c>
      <c r="AO225" s="17">
        <v>5.05</v>
      </c>
      <c r="AP225" s="17">
        <v>5.27</v>
      </c>
      <c r="AQ225" s="17">
        <v>7.79</v>
      </c>
      <c r="AR225" s="17">
        <v>7.94</v>
      </c>
      <c r="AS225" s="17">
        <v>7.97</v>
      </c>
      <c r="AT225" s="17">
        <v>7.99</v>
      </c>
      <c r="AU225" s="17">
        <v>7.99</v>
      </c>
      <c r="AV225" s="17">
        <v>11.9</v>
      </c>
      <c r="AW225" s="17">
        <v>21.8</v>
      </c>
      <c r="AX225" s="17">
        <f>IF(ISNA(INDEX('[6]Download-XPop'!$AY$4:$AY$663, MATCH($B225,'[6]Download-XPop'!$B$4:$B$663,0)+1,1)),"NaN",INDEX('[6]Download-XPop'!AY$4:AY$663, MATCH($B225,'[6]Download-XPop'!$B$4:$B$663,0)+1,1))</f>
        <v>25.551334116666698</v>
      </c>
      <c r="AY225" s="17">
        <f>IF(ISNA(INDEX('[6]Download-XPop'!$AY$4:$AY$663, MATCH($B225,'[6]Download-XPop'!$B$4:$B$663,0)+1,1)),"NaN",INDEX('[6]Download-XPop'!AZ$4:AZ$663, MATCH($B225,'[6]Download-XPop'!$B$4:$B$663,0)+1,1))</f>
        <v>26.596606300000001</v>
      </c>
    </row>
    <row r="226" spans="1:51" x14ac:dyDescent="0.2">
      <c r="A226" t="s">
        <v>31</v>
      </c>
      <c r="B226" t="s">
        <v>35</v>
      </c>
      <c r="C226" t="s">
        <v>1216</v>
      </c>
      <c r="D226" s="17">
        <v>4.76</v>
      </c>
      <c r="E226" s="17">
        <v>4.75</v>
      </c>
      <c r="F226" s="17">
        <v>4.3899999999999997</v>
      </c>
      <c r="G226" s="17">
        <v>4</v>
      </c>
      <c r="H226" s="17">
        <v>3.96</v>
      </c>
      <c r="I226" s="17">
        <v>3.96</v>
      </c>
      <c r="J226" s="17">
        <v>3.95</v>
      </c>
      <c r="K226" s="17">
        <v>3.9</v>
      </c>
      <c r="L226" s="17">
        <v>3.87</v>
      </c>
      <c r="M226" s="17">
        <v>3.82</v>
      </c>
      <c r="N226" s="17">
        <v>3.71</v>
      </c>
      <c r="O226" s="17">
        <v>3.67</v>
      </c>
      <c r="P226" s="17">
        <v>3.67</v>
      </c>
      <c r="Q226" s="17">
        <v>3.67</v>
      </c>
      <c r="R226" s="17">
        <v>3.67</v>
      </c>
      <c r="S226" s="17">
        <v>3.67</v>
      </c>
      <c r="T226" s="17">
        <v>3.67</v>
      </c>
      <c r="U226" s="17">
        <v>3.67</v>
      </c>
      <c r="V226" s="17">
        <v>3.67</v>
      </c>
      <c r="W226" s="17">
        <v>3.67</v>
      </c>
      <c r="X226" s="17">
        <v>3.67</v>
      </c>
      <c r="Y226" s="17">
        <v>3.67</v>
      </c>
      <c r="Z226" s="17">
        <v>3.67</v>
      </c>
      <c r="AA226" s="17">
        <v>3.67</v>
      </c>
      <c r="AB226" s="17">
        <v>3.67</v>
      </c>
      <c r="AC226" s="17">
        <v>3.67</v>
      </c>
      <c r="AD226" s="17">
        <v>3.67</v>
      </c>
      <c r="AE226" s="17">
        <v>3.67</v>
      </c>
      <c r="AF226" s="17">
        <v>3.67</v>
      </c>
      <c r="AG226" s="17">
        <v>3.67</v>
      </c>
      <c r="AH226" s="17">
        <v>3.67</v>
      </c>
      <c r="AI226" s="17">
        <v>3.67</v>
      </c>
      <c r="AJ226" s="17">
        <v>3.67</v>
      </c>
      <c r="AK226" s="17">
        <v>3.67</v>
      </c>
      <c r="AL226" s="17">
        <v>3.67</v>
      </c>
      <c r="AM226" s="17">
        <v>3.67</v>
      </c>
      <c r="AN226" s="17">
        <v>3.67</v>
      </c>
      <c r="AO226" s="17">
        <v>3.67</v>
      </c>
      <c r="AP226" s="17">
        <v>3.67</v>
      </c>
      <c r="AQ226" s="17">
        <v>3.67</v>
      </c>
      <c r="AR226" s="17">
        <v>3.67</v>
      </c>
      <c r="AS226" s="17">
        <v>3.67</v>
      </c>
      <c r="AT226" s="17">
        <v>3.67</v>
      </c>
      <c r="AU226" s="17">
        <v>3.67</v>
      </c>
      <c r="AV226" s="17">
        <v>3.67</v>
      </c>
      <c r="AW226" s="17">
        <v>3.67</v>
      </c>
      <c r="AX226" s="17">
        <f>IF(ISNA(INDEX('[6]Download-XPop'!$AY$4:$AY$663, MATCH($B226,'[6]Download-XPop'!$B$4:$B$663,0)+1,1)),"NaN",INDEX('[6]Download-XPop'!AY$4:AY$663, MATCH($B226,'[6]Download-XPop'!$B$4:$B$663,0)+1,1))</f>
        <v>3.6724999999999999</v>
      </c>
      <c r="AY226" s="17">
        <f>IF(ISNA(INDEX('[6]Download-XPop'!$AY$4:$AY$663, MATCH($B226,'[6]Download-XPop'!$B$4:$B$663,0)+1,1)),"NaN",INDEX('[6]Download-XPop'!AZ$4:AZ$663, MATCH($B226,'[6]Download-XPop'!$B$4:$B$663,0)+1,1))</f>
        <v>3.6724999999999999</v>
      </c>
    </row>
    <row r="227" spans="1:51" x14ac:dyDescent="0.2">
      <c r="A227" t="s">
        <v>299</v>
      </c>
      <c r="B227" t="s">
        <v>303</v>
      </c>
      <c r="C227" t="s">
        <v>1043</v>
      </c>
      <c r="D227" s="17">
        <v>0.41699999999999998</v>
      </c>
      <c r="E227" s="17">
        <v>0.41099999999999998</v>
      </c>
      <c r="F227" s="17">
        <v>0.4</v>
      </c>
      <c r="G227" s="17">
        <v>0.40799999999999997</v>
      </c>
      <c r="H227" s="17">
        <v>0.42799999999999999</v>
      </c>
      <c r="I227" s="17">
        <v>0.45200000000000001</v>
      </c>
      <c r="J227" s="17">
        <v>0.55700000000000005</v>
      </c>
      <c r="K227" s="17">
        <v>0.57299999999999995</v>
      </c>
      <c r="L227" s="17">
        <v>0.52200000000000002</v>
      </c>
      <c r="M227" s="17">
        <v>0.47199999999999998</v>
      </c>
      <c r="N227" s="17">
        <v>0.43</v>
      </c>
      <c r="O227" s="17">
        <v>0.498</v>
      </c>
      <c r="P227" s="17">
        <v>0.57199999999999995</v>
      </c>
      <c r="Q227" s="17">
        <v>0.66</v>
      </c>
      <c r="R227" s="17">
        <v>0.752</v>
      </c>
      <c r="S227" s="17">
        <v>0.77900000000000003</v>
      </c>
      <c r="T227" s="17">
        <v>0.68200000000000005</v>
      </c>
      <c r="U227" s="17">
        <v>0.61199999999999999</v>
      </c>
      <c r="V227" s="17">
        <v>0.56200000000000006</v>
      </c>
      <c r="W227" s="17">
        <v>0.61099999999999999</v>
      </c>
      <c r="X227" s="17">
        <v>0.56299999999999994</v>
      </c>
      <c r="Y227" s="17">
        <v>0.56699999999999995</v>
      </c>
      <c r="Z227" s="17">
        <v>0.56999999999999995</v>
      </c>
      <c r="AA227" s="17">
        <v>0.66700000000000004</v>
      </c>
      <c r="AB227" s="17">
        <v>0.65300000000000002</v>
      </c>
      <c r="AC227" s="17">
        <v>0.63400000000000001</v>
      </c>
      <c r="AD227" s="17">
        <v>0.64100000000000001</v>
      </c>
      <c r="AE227" s="17">
        <v>0.61099999999999999</v>
      </c>
      <c r="AF227" s="17">
        <v>0.60399999999999998</v>
      </c>
      <c r="AG227" s="17">
        <v>0.61799999999999999</v>
      </c>
      <c r="AH227" s="17">
        <v>0.66100000000000003</v>
      </c>
      <c r="AI227" s="17">
        <v>0.69499999999999995</v>
      </c>
      <c r="AJ227" s="17">
        <v>0.66700000000000004</v>
      </c>
      <c r="AK227" s="17">
        <v>0.61199999999999999</v>
      </c>
      <c r="AL227" s="17">
        <v>0.54600000000000004</v>
      </c>
      <c r="AM227" s="17">
        <v>0.55000000000000004</v>
      </c>
      <c r="AN227" s="17">
        <v>0.54300000000000004</v>
      </c>
      <c r="AO227" s="17">
        <v>0.5</v>
      </c>
      <c r="AP227" s="17">
        <v>0.54400000000000004</v>
      </c>
      <c r="AQ227" s="17">
        <v>0.64200000000000002</v>
      </c>
      <c r="AR227" s="17">
        <v>0.64700000000000002</v>
      </c>
      <c r="AS227" s="17">
        <v>0.624</v>
      </c>
      <c r="AT227" s="17">
        <v>0.63300000000000001</v>
      </c>
      <c r="AU227" s="17">
        <v>0.64</v>
      </c>
      <c r="AV227" s="17">
        <v>0.60799999999999998</v>
      </c>
      <c r="AW227" s="17">
        <v>0.65500000000000003</v>
      </c>
      <c r="AX227" s="17">
        <f>IF(ISNA(INDEX('[6]Download-XPop'!$AY$4:$AY$663, MATCH($B227,'[6]Download-XPop'!$B$4:$B$663,0)+1,1)),"NaN",INDEX('[6]Download-XPop'!AY$4:AY$663, MATCH($B227,'[6]Download-XPop'!$B$4:$B$663,0)+1,1))</f>
        <v>0.74063446369708397</v>
      </c>
      <c r="AY227" s="17">
        <f>IF(ISNA(INDEX('[6]Download-XPop'!$AY$4:$AY$663, MATCH($B227,'[6]Download-XPop'!$B$4:$B$663,0)+1,1)),"NaN",INDEX('[6]Download-XPop'!AZ$4:AZ$663, MATCH($B227,'[6]Download-XPop'!$B$4:$B$663,0)+1,1))</f>
        <v>0.77700259811597605</v>
      </c>
    </row>
    <row r="228" spans="1:51" x14ac:dyDescent="0.2">
      <c r="A228" t="s">
        <v>858</v>
      </c>
      <c r="B228" t="s">
        <v>1298</v>
      </c>
      <c r="C228" t="s">
        <v>977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 s="17">
        <v>1</v>
      </c>
      <c r="AX228" s="17">
        <f>IF(ISNA(INDEX('[6]Download-XPop'!$AY$4:$AY$663, MATCH($B228,'[6]Download-XPop'!$B$4:$B$663,0)+1,1)),"NaN",INDEX('[6]Download-XPop'!AY$4:AY$663, MATCH($B228,'[6]Download-XPop'!$B$4:$B$663,0)+1,1))</f>
        <v>1</v>
      </c>
      <c r="AY228" s="17">
        <f>IF(ISNA(INDEX('[6]Download-XPop'!$AY$4:$AY$663, MATCH($B228,'[6]Download-XPop'!$B$4:$B$663,0)+1,1)),"NaN",INDEX('[6]Download-XPop'!AZ$4:AZ$663, MATCH($B228,'[6]Download-XPop'!$B$4:$B$663,0)+1,1))</f>
        <v>1</v>
      </c>
    </row>
    <row r="229" spans="1:51" x14ac:dyDescent="0.2">
      <c r="A229" t="s">
        <v>1332</v>
      </c>
      <c r="B229" t="s">
        <v>1316</v>
      </c>
      <c r="C229" t="s">
        <v>1316</v>
      </c>
      <c r="D229" t="s">
        <v>1316</v>
      </c>
      <c r="E229" t="s">
        <v>1316</v>
      </c>
      <c r="F229" t="s">
        <v>1316</v>
      </c>
      <c r="G229" t="s">
        <v>1316</v>
      </c>
      <c r="H229" t="s">
        <v>1316</v>
      </c>
      <c r="I229" t="s">
        <v>1316</v>
      </c>
      <c r="J229" t="s">
        <v>1316</v>
      </c>
      <c r="K229" t="s">
        <v>1316</v>
      </c>
      <c r="L229" t="s">
        <v>1316</v>
      </c>
      <c r="M229" t="s">
        <v>1316</v>
      </c>
      <c r="N229" t="s">
        <v>1316</v>
      </c>
      <c r="O229" t="s">
        <v>1316</v>
      </c>
      <c r="P229" t="s">
        <v>1316</v>
      </c>
      <c r="Q229" t="s">
        <v>1316</v>
      </c>
      <c r="R229" t="s">
        <v>1316</v>
      </c>
      <c r="S229" t="s">
        <v>1316</v>
      </c>
      <c r="T229" t="s">
        <v>1316</v>
      </c>
      <c r="U229" t="s">
        <v>1316</v>
      </c>
      <c r="V229" t="s">
        <v>1316</v>
      </c>
      <c r="W229" t="s">
        <v>1316</v>
      </c>
      <c r="X229" t="s">
        <v>1316</v>
      </c>
      <c r="Y229" t="s">
        <v>1316</v>
      </c>
      <c r="Z229" t="s">
        <v>1316</v>
      </c>
      <c r="AA229" t="s">
        <v>1316</v>
      </c>
      <c r="AB229" t="s">
        <v>1316</v>
      </c>
      <c r="AC229" t="s">
        <v>1316</v>
      </c>
      <c r="AD229" t="s">
        <v>1316</v>
      </c>
      <c r="AE229" t="s">
        <v>1316</v>
      </c>
      <c r="AF229" t="s">
        <v>1316</v>
      </c>
      <c r="AG229" t="s">
        <v>1316</v>
      </c>
      <c r="AH229" t="s">
        <v>1316</v>
      </c>
      <c r="AI229" t="s">
        <v>1316</v>
      </c>
      <c r="AJ229" t="s">
        <v>1316</v>
      </c>
      <c r="AK229" t="s">
        <v>1316</v>
      </c>
      <c r="AL229" t="s">
        <v>1316</v>
      </c>
      <c r="AM229" t="s">
        <v>1316</v>
      </c>
      <c r="AN229" t="s">
        <v>1316</v>
      </c>
      <c r="AO229" t="s">
        <v>1316</v>
      </c>
      <c r="AP229" t="s">
        <v>1316</v>
      </c>
      <c r="AQ229" t="s">
        <v>1316</v>
      </c>
      <c r="AR229" t="s">
        <v>1316</v>
      </c>
      <c r="AS229" t="s">
        <v>1316</v>
      </c>
      <c r="AT229" t="s">
        <v>1316</v>
      </c>
      <c r="AU229" t="s">
        <v>1316</v>
      </c>
      <c r="AV229" t="s">
        <v>1316</v>
      </c>
      <c r="AW229" t="s">
        <v>1316</v>
      </c>
      <c r="AX229" s="17" t="str">
        <f>IF(ISNA(INDEX('[6]Download-XPop'!$AY$4:$AY$663, MATCH($B229,'[6]Download-XPop'!$B$4:$B$663,0)+1,1)),"NaN",INDEX('[6]Download-XPop'!AY$4:AY$663, MATCH($B229,'[6]Download-XPop'!$B$4:$B$663,0)+1,1))</f>
        <v>NaN</v>
      </c>
      <c r="AY229" s="17" t="str">
        <f>IF(ISNA(INDEX('[6]Download-XPop'!$AY$4:$AY$663, MATCH($B229,'[6]Download-XPop'!$B$4:$B$663,0)+1,1)),"NaN",INDEX('[6]Download-XPop'!AZ$4:AZ$663, MATCH($B229,'[6]Download-XPop'!$B$4:$B$663,0)+1,1))</f>
        <v>NaN</v>
      </c>
    </row>
    <row r="230" spans="1:51" x14ac:dyDescent="0.2">
      <c r="A230" t="s">
        <v>853</v>
      </c>
      <c r="B230" t="s">
        <v>857</v>
      </c>
      <c r="C230" t="s">
        <v>1237</v>
      </c>
      <c r="D230" s="17">
        <v>2.4800000000000001E-4</v>
      </c>
      <c r="E230" s="17">
        <v>2.4800000000000001E-4</v>
      </c>
      <c r="F230" s="17">
        <v>5.31E-4</v>
      </c>
      <c r="G230" s="17">
        <v>8.5700000000000001E-4</v>
      </c>
      <c r="H230" s="17">
        <v>1.1000000000000001E-3</v>
      </c>
      <c r="I230" s="17">
        <v>2.2399999999999998E-3</v>
      </c>
      <c r="J230" s="17">
        <v>3.3E-3</v>
      </c>
      <c r="K230" s="17">
        <v>4.6499999999999996E-3</v>
      </c>
      <c r="L230" s="17">
        <v>6.0200000000000002E-3</v>
      </c>
      <c r="M230" s="17">
        <v>7.8399999999999997E-3</v>
      </c>
      <c r="N230" s="17">
        <v>9.0699999999999999E-3</v>
      </c>
      <c r="O230" s="17">
        <v>1.0800000000000001E-2</v>
      </c>
      <c r="P230" s="17">
        <v>1.3899999999999999E-2</v>
      </c>
      <c r="Q230" s="17">
        <v>3.44E-2</v>
      </c>
      <c r="R230" s="17">
        <v>5.5899999999999998E-2</v>
      </c>
      <c r="S230" s="17">
        <v>0.10100000000000001</v>
      </c>
      <c r="T230" s="17">
        <v>0.151</v>
      </c>
      <c r="U230" s="17">
        <v>0.22600000000000001</v>
      </c>
      <c r="V230" s="17">
        <v>0.35899999999999999</v>
      </c>
      <c r="W230" s="17">
        <v>0.621</v>
      </c>
      <c r="X230" s="17">
        <v>1.17</v>
      </c>
      <c r="Y230" s="17">
        <v>2.02</v>
      </c>
      <c r="Z230" s="17">
        <v>3.02</v>
      </c>
      <c r="AA230" s="17">
        <v>3.94</v>
      </c>
      <c r="AB230" s="17">
        <v>5.04</v>
      </c>
      <c r="AC230" s="17">
        <v>6.35</v>
      </c>
      <c r="AD230" s="17">
        <v>7.97</v>
      </c>
      <c r="AE230" s="17">
        <v>9.44</v>
      </c>
      <c r="AF230" s="17">
        <v>10.5</v>
      </c>
      <c r="AG230" s="17">
        <v>11.3</v>
      </c>
      <c r="AH230" s="17">
        <v>12.1</v>
      </c>
      <c r="AI230" s="17">
        <v>13.3</v>
      </c>
      <c r="AJ230" s="17">
        <v>21.3</v>
      </c>
      <c r="AK230" s="17">
        <v>28.2</v>
      </c>
      <c r="AL230" s="17">
        <v>28.7</v>
      </c>
      <c r="AM230" s="17">
        <v>24.5</v>
      </c>
      <c r="AN230" s="17">
        <v>24.1</v>
      </c>
      <c r="AO230" s="17">
        <v>23.5</v>
      </c>
      <c r="AP230" s="17">
        <v>20.9</v>
      </c>
      <c r="AQ230" s="17">
        <v>22.6</v>
      </c>
      <c r="AR230" s="17">
        <v>20.100000000000001</v>
      </c>
      <c r="AS230" s="17">
        <v>19.3</v>
      </c>
      <c r="AT230" s="17">
        <v>20.3</v>
      </c>
      <c r="AU230" s="17">
        <v>20.5</v>
      </c>
      <c r="AV230" s="17">
        <v>23.2</v>
      </c>
      <c r="AW230" s="17">
        <v>27.3</v>
      </c>
      <c r="AX230" s="17">
        <f>IF(ISNA(INDEX('[6]Download-XPop'!$AY$4:$AY$663, MATCH($B230,'[6]Download-XPop'!$B$4:$B$663,0)+1,1)),"NaN",INDEX('[6]Download-XPop'!AY$4:AY$663, MATCH($B230,'[6]Download-XPop'!$B$4:$B$663,0)+1,1))</f>
        <v>30.162600000000001</v>
      </c>
      <c r="AY230" s="17">
        <f>IF(ISNA(INDEX('[6]Download-XPop'!$AY$4:$AY$663, MATCH($B230,'[6]Download-XPop'!$B$4:$B$663,0)+1,1)),"NaN",INDEX('[6]Download-XPop'!AZ$4:AZ$663, MATCH($B230,'[6]Download-XPop'!$B$4:$B$663,0)+1,1))</f>
        <v>28.676400000000001</v>
      </c>
    </row>
    <row r="231" spans="1:51" x14ac:dyDescent="0.2">
      <c r="A231" t="s">
        <v>864</v>
      </c>
      <c r="B231" t="s">
        <v>867</v>
      </c>
      <c r="C231" t="s">
        <v>1242</v>
      </c>
      <c r="D231" t="s">
        <v>1316</v>
      </c>
      <c r="E231" t="s">
        <v>1316</v>
      </c>
      <c r="F231" t="s">
        <v>1316</v>
      </c>
      <c r="G231" t="s">
        <v>1316</v>
      </c>
      <c r="H231" t="s">
        <v>1316</v>
      </c>
      <c r="I231" t="s">
        <v>1316</v>
      </c>
      <c r="J231" t="s">
        <v>1316</v>
      </c>
      <c r="K231" t="s">
        <v>1316</v>
      </c>
      <c r="L231" t="s">
        <v>1316</v>
      </c>
      <c r="M231" t="s">
        <v>1316</v>
      </c>
      <c r="N231" t="s">
        <v>1316</v>
      </c>
      <c r="O231" t="s">
        <v>1316</v>
      </c>
      <c r="P231" t="s">
        <v>1316</v>
      </c>
      <c r="Q231" t="s">
        <v>1316</v>
      </c>
      <c r="R231" t="s">
        <v>1316</v>
      </c>
      <c r="S231" t="s">
        <v>1316</v>
      </c>
      <c r="T231" t="s">
        <v>1316</v>
      </c>
      <c r="U231" t="s">
        <v>1316</v>
      </c>
      <c r="V231" t="s">
        <v>1316</v>
      </c>
      <c r="W231" t="s">
        <v>1316</v>
      </c>
      <c r="X231" s="17">
        <v>6.6600000000000003E-4</v>
      </c>
      <c r="Y231" s="17">
        <v>1.75E-3</v>
      </c>
      <c r="Z231" s="17">
        <v>0.193</v>
      </c>
      <c r="AA231" s="17">
        <v>0.93</v>
      </c>
      <c r="AB231" s="17">
        <v>7.58</v>
      </c>
      <c r="AC231" s="17">
        <v>29.8</v>
      </c>
      <c r="AD231" s="17">
        <v>40.1</v>
      </c>
      <c r="AE231" s="17">
        <v>62.9</v>
      </c>
      <c r="AF231" s="17">
        <v>94.5</v>
      </c>
      <c r="AG231" s="17">
        <v>125</v>
      </c>
      <c r="AH231" s="17">
        <v>237</v>
      </c>
      <c r="AI231" s="17">
        <v>691</v>
      </c>
      <c r="AJ231" s="17">
        <v>754</v>
      </c>
      <c r="AK231" s="17">
        <v>969</v>
      </c>
      <c r="AL231" s="17">
        <v>1010</v>
      </c>
      <c r="AM231" s="17">
        <v>1110</v>
      </c>
      <c r="AN231" s="17">
        <v>1220</v>
      </c>
      <c r="AO231" s="17">
        <v>1260</v>
      </c>
      <c r="AP231" s="17">
        <v>1310</v>
      </c>
      <c r="AQ231" s="17">
        <v>1460</v>
      </c>
      <c r="AR231" s="17">
        <v>1580</v>
      </c>
      <c r="AS231" s="17">
        <v>1710</v>
      </c>
      <c r="AT231" s="17">
        <v>1880</v>
      </c>
      <c r="AU231" s="17">
        <v>2080</v>
      </c>
      <c r="AV231" s="17">
        <v>2300</v>
      </c>
      <c r="AW231" s="17">
        <v>2550</v>
      </c>
      <c r="AX231" s="17">
        <f>IF(ISNA(INDEX('[6]Download-XPop'!$AY$4:$AY$663, MATCH($B231,'[6]Download-XPop'!$B$4:$B$663,0)+1,1)),"NaN",INDEX('[6]Download-XPop'!AY$4:AY$663, MATCH($B231,'[6]Download-XPop'!$B$4:$B$663,0)+1,1))</f>
        <v>2965.25349937684</v>
      </c>
      <c r="AY231" s="17">
        <f>IF(ISNA(INDEX('[6]Download-XPop'!$AY$4:$AY$663, MATCH($B231,'[6]Download-XPop'!$B$4:$B$663,0)+1,1)),"NaN",INDEX('[6]Download-XPop'!AZ$4:AZ$663, MATCH($B231,'[6]Download-XPop'!$B$4:$B$663,0)+1,1))</f>
        <v>5113.8789459571699</v>
      </c>
    </row>
    <row r="232" spans="1:51" x14ac:dyDescent="0.2">
      <c r="A232" t="s">
        <v>885</v>
      </c>
      <c r="B232" t="s">
        <v>889</v>
      </c>
      <c r="C232" t="s">
        <v>1243</v>
      </c>
      <c r="D232" s="17">
        <v>101</v>
      </c>
      <c r="E232" s="17">
        <v>101</v>
      </c>
      <c r="F232" s="17">
        <v>81.599999999999994</v>
      </c>
      <c r="G232" s="17">
        <v>72</v>
      </c>
      <c r="H232" s="17">
        <v>77.8</v>
      </c>
      <c r="I232" s="17">
        <v>69.3</v>
      </c>
      <c r="J232" s="17">
        <v>77.2</v>
      </c>
      <c r="K232" s="17">
        <v>79.400000000000006</v>
      </c>
      <c r="L232" s="17">
        <v>72.900000000000006</v>
      </c>
      <c r="M232" s="17">
        <v>68.8</v>
      </c>
      <c r="N232" s="17">
        <v>68.3</v>
      </c>
      <c r="O232" s="17">
        <v>87.8</v>
      </c>
      <c r="P232" s="17">
        <v>96.2</v>
      </c>
      <c r="Q232" s="17">
        <v>99.4</v>
      </c>
      <c r="R232" s="17">
        <v>99.2</v>
      </c>
      <c r="S232" s="17">
        <v>106</v>
      </c>
      <c r="T232" s="17">
        <v>106</v>
      </c>
      <c r="U232" s="17">
        <v>110</v>
      </c>
      <c r="V232" s="17">
        <v>104</v>
      </c>
      <c r="W232" s="17">
        <v>116</v>
      </c>
      <c r="X232" s="17">
        <v>117</v>
      </c>
      <c r="Y232" s="17">
        <v>112</v>
      </c>
      <c r="Z232" s="17">
        <v>113</v>
      </c>
      <c r="AA232" s="17">
        <v>122</v>
      </c>
      <c r="AB232" s="17">
        <v>116</v>
      </c>
      <c r="AC232" s="17">
        <v>112</v>
      </c>
      <c r="AD232" s="17">
        <v>112</v>
      </c>
      <c r="AE232" s="17">
        <v>116</v>
      </c>
      <c r="AF232" s="17">
        <v>128</v>
      </c>
      <c r="AG232" s="17">
        <v>129</v>
      </c>
      <c r="AH232" s="17">
        <v>138</v>
      </c>
      <c r="AI232" s="17">
        <v>145</v>
      </c>
      <c r="AJ232" s="17">
        <v>139</v>
      </c>
      <c r="AK232" s="17">
        <v>122</v>
      </c>
      <c r="AL232" s="17">
        <v>112</v>
      </c>
      <c r="AM232" s="17">
        <v>109</v>
      </c>
      <c r="AN232" s="17">
        <v>111</v>
      </c>
      <c r="AO232" s="17">
        <v>102</v>
      </c>
      <c r="AP232" s="17">
        <v>101</v>
      </c>
      <c r="AQ232" s="17">
        <v>107</v>
      </c>
      <c r="AR232" s="17">
        <v>96.9</v>
      </c>
      <c r="AS232" s="17">
        <v>89.5</v>
      </c>
      <c r="AT232" s="17">
        <v>92.6</v>
      </c>
      <c r="AU232" s="17">
        <v>94.5</v>
      </c>
      <c r="AV232" s="17">
        <v>97.1</v>
      </c>
      <c r="AW232" s="17">
        <v>109</v>
      </c>
      <c r="AX232" s="17">
        <f>IF(ISNA(INDEX('[6]Download-XPop'!$AY$4:$AY$663, MATCH($B232,'[6]Download-XPop'!$B$4:$B$663,0)+1,1)),"NaN",INDEX('[6]Download-XPop'!AY$4:AY$663, MATCH($B232,'[6]Download-XPop'!$B$4:$B$663,0)+1,1))</f>
        <v>108.47499999999999</v>
      </c>
      <c r="AY232" s="17">
        <f>IF(ISNA(INDEX('[6]Download-XPop'!$AY$4:$AY$663, MATCH($B232,'[6]Download-XPop'!$B$4:$B$663,0)+1,1)),"NaN",INDEX('[6]Download-XPop'!AZ$4:AZ$663, MATCH($B232,'[6]Download-XPop'!$B$4:$B$663,0)+1,1))</f>
        <v>107.820833333333</v>
      </c>
    </row>
    <row r="233" spans="1:51" x14ac:dyDescent="0.2">
      <c r="A233" t="s">
        <v>1082</v>
      </c>
      <c r="B233" t="s">
        <v>1316</v>
      </c>
      <c r="C233" t="s">
        <v>1316</v>
      </c>
      <c r="D233" t="s">
        <v>1316</v>
      </c>
      <c r="E233" t="s">
        <v>1316</v>
      </c>
      <c r="F233" t="s">
        <v>1316</v>
      </c>
      <c r="G233" t="s">
        <v>1316</v>
      </c>
      <c r="H233" t="s">
        <v>1316</v>
      </c>
      <c r="I233" t="s">
        <v>1316</v>
      </c>
      <c r="J233" t="s">
        <v>1316</v>
      </c>
      <c r="K233" t="s">
        <v>1316</v>
      </c>
      <c r="L233" t="s">
        <v>1316</v>
      </c>
      <c r="M233" t="s">
        <v>1316</v>
      </c>
      <c r="N233" t="s">
        <v>1316</v>
      </c>
      <c r="O233" t="s">
        <v>1316</v>
      </c>
      <c r="P233" t="s">
        <v>1316</v>
      </c>
      <c r="Q233" t="s">
        <v>1316</v>
      </c>
      <c r="R233" t="s">
        <v>1316</v>
      </c>
      <c r="S233" t="s">
        <v>1316</v>
      </c>
      <c r="T233" t="s">
        <v>1316</v>
      </c>
      <c r="U233" t="s">
        <v>1316</v>
      </c>
      <c r="V233" t="s">
        <v>1316</v>
      </c>
      <c r="W233" t="s">
        <v>1316</v>
      </c>
      <c r="X233" t="s">
        <v>1316</v>
      </c>
      <c r="Y233" t="s">
        <v>1316</v>
      </c>
      <c r="Z233" t="s">
        <v>1316</v>
      </c>
      <c r="AA233" t="s">
        <v>1316</v>
      </c>
      <c r="AB233" t="s">
        <v>1316</v>
      </c>
      <c r="AC233" t="s">
        <v>1316</v>
      </c>
      <c r="AD233" t="s">
        <v>1316</v>
      </c>
      <c r="AE233" t="s">
        <v>1316</v>
      </c>
      <c r="AF233" t="s">
        <v>1316</v>
      </c>
      <c r="AG233" t="s">
        <v>1316</v>
      </c>
      <c r="AH233" t="s">
        <v>1316</v>
      </c>
      <c r="AI233" t="s">
        <v>1316</v>
      </c>
      <c r="AJ233" t="s">
        <v>1316</v>
      </c>
      <c r="AK233" t="s">
        <v>1316</v>
      </c>
      <c r="AL233" t="s">
        <v>1316</v>
      </c>
      <c r="AM233" t="s">
        <v>1316</v>
      </c>
      <c r="AN233" t="s">
        <v>1316</v>
      </c>
      <c r="AO233" t="s">
        <v>1316</v>
      </c>
      <c r="AP233" t="s">
        <v>1316</v>
      </c>
      <c r="AQ233" t="s">
        <v>1316</v>
      </c>
      <c r="AR233" t="s">
        <v>1316</v>
      </c>
      <c r="AS233" t="s">
        <v>1316</v>
      </c>
      <c r="AT233" t="s">
        <v>1316</v>
      </c>
      <c r="AU233" t="s">
        <v>1316</v>
      </c>
      <c r="AV233" t="s">
        <v>1316</v>
      </c>
      <c r="AW233" t="s">
        <v>1316</v>
      </c>
      <c r="AX233" s="17" t="str">
        <f>IF(ISNA(INDEX('[6]Download-XPop'!$AY$4:$AY$663, MATCH($B233,'[6]Download-XPop'!$B$4:$B$663,0)+1,1)),"NaN",INDEX('[6]Download-XPop'!AY$4:AY$663, MATCH($B233,'[6]Download-XPop'!$B$4:$B$663,0)+1,1))</f>
        <v>NaN</v>
      </c>
      <c r="AY233" s="17" t="str">
        <f>IF(ISNA(INDEX('[6]Download-XPop'!$AY$4:$AY$663, MATCH($B233,'[6]Download-XPop'!$B$4:$B$663,0)+1,1)),"NaN",INDEX('[6]Download-XPop'!AZ$4:AZ$663, MATCH($B233,'[6]Download-XPop'!$B$4:$B$663,0)+1,1))</f>
        <v>NaN</v>
      </c>
    </row>
    <row r="234" spans="1:51" x14ac:dyDescent="0.2">
      <c r="A234" t="s">
        <v>1246</v>
      </c>
      <c r="B234" t="s">
        <v>876</v>
      </c>
      <c r="C234" t="s">
        <v>1245</v>
      </c>
      <c r="D234" s="17">
        <v>4.4000000000000003E-3</v>
      </c>
      <c r="E234" s="17">
        <v>4.4000000000000003E-3</v>
      </c>
      <c r="F234" s="17">
        <v>4.3E-3</v>
      </c>
      <c r="G234" s="17">
        <v>4.3E-3</v>
      </c>
      <c r="H234" s="17">
        <v>4.3E-3</v>
      </c>
      <c r="I234" s="17">
        <v>4.3E-3</v>
      </c>
      <c r="J234" s="17">
        <v>4.3E-3</v>
      </c>
      <c r="K234" s="17">
        <v>4.3E-3</v>
      </c>
      <c r="L234" s="17">
        <v>4.3E-3</v>
      </c>
      <c r="M234" s="17">
        <v>4.3E-3</v>
      </c>
      <c r="N234" s="17">
        <v>4.3E-3</v>
      </c>
      <c r="O234" s="17">
        <v>4.3E-3</v>
      </c>
      <c r="P234" s="17">
        <v>4.3E-3</v>
      </c>
      <c r="Q234" s="17">
        <v>4.3E-3</v>
      </c>
      <c r="R234" s="17">
        <v>7.0200000000000002E-3</v>
      </c>
      <c r="S234" s="17">
        <v>7.4999999999999997E-3</v>
      </c>
      <c r="T234" s="17">
        <v>8.0800000000000004E-3</v>
      </c>
      <c r="U234" s="17">
        <v>1.4500000000000001E-2</v>
      </c>
      <c r="V234" s="17">
        <v>1.4500000000000001E-2</v>
      </c>
      <c r="W234" s="17">
        <v>3.4700000000000002E-2</v>
      </c>
      <c r="X234" s="17">
        <v>4.6899999999999997E-2</v>
      </c>
      <c r="Y234" s="17">
        <v>5.6800000000000003E-2</v>
      </c>
      <c r="Z234" s="17">
        <v>6.8400000000000002E-2</v>
      </c>
      <c r="AA234" s="17">
        <v>9.0800000000000006E-2</v>
      </c>
      <c r="AB234" s="17">
        <v>0.14699999999999999</v>
      </c>
      <c r="AC234" s="17">
        <v>0.17699999999999999</v>
      </c>
      <c r="AD234" s="17">
        <v>0.41699999999999998</v>
      </c>
      <c r="AE234" s="17">
        <v>0.48899999999999999</v>
      </c>
      <c r="AF234" s="17">
        <v>0.54800000000000004</v>
      </c>
      <c r="AG234" s="17">
        <v>0.60599999999999998</v>
      </c>
      <c r="AH234" s="17">
        <v>0.68</v>
      </c>
      <c r="AI234" s="17">
        <v>0.72399999999999998</v>
      </c>
      <c r="AJ234" s="17">
        <v>1.1599999999999999</v>
      </c>
      <c r="AK234" s="17">
        <v>1.61</v>
      </c>
      <c r="AL234" s="17">
        <v>1.89</v>
      </c>
      <c r="AM234" s="17">
        <v>2.09</v>
      </c>
      <c r="AN234" s="17">
        <v>2.15</v>
      </c>
      <c r="AO234" s="17">
        <v>2.15</v>
      </c>
      <c r="AP234" s="17">
        <v>2.15</v>
      </c>
      <c r="AQ234" s="17">
        <v>2.15</v>
      </c>
      <c r="AR234" s="17">
        <v>2.58</v>
      </c>
      <c r="AS234" s="17">
        <v>4.29</v>
      </c>
      <c r="AT234" s="17">
        <v>4.29</v>
      </c>
      <c r="AU234" s="17">
        <v>6.05</v>
      </c>
      <c r="AV234" s="17">
        <v>6.28</v>
      </c>
      <c r="AW234" s="17">
        <v>6.28</v>
      </c>
      <c r="AX234" s="17" t="str">
        <f>IF(ISNA(INDEX('[6]Download-XPop'!$AY$4:$AY$663, MATCH($B234,'[6]Download-XPop'!$B$4:$B$663,0)+1,1)),"NaN",INDEX('[6]Download-XPop'!AY$4:AY$663, MATCH($B234,'[6]Download-XPop'!$B$4:$B$663,0)+1,1))</f>
        <v>NaN</v>
      </c>
      <c r="AY234" s="17" t="str">
        <f>IF(ISNA(INDEX('[6]Download-XPop'!$AY$4:$AY$663, MATCH($B234,'[6]Download-XPop'!$B$4:$B$663,0)+1,1)),"NaN",INDEX('[6]Download-XPop'!AZ$4:AZ$663, MATCH($B234,'[6]Download-XPop'!$B$4:$B$663,0)+1,1))</f>
        <v>NaN</v>
      </c>
    </row>
    <row r="235" spans="1:51" x14ac:dyDescent="0.2">
      <c r="A235" t="s">
        <v>880</v>
      </c>
      <c r="B235" t="s">
        <v>884</v>
      </c>
      <c r="C235" t="s">
        <v>1247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 s="17">
        <v>3.3</v>
      </c>
      <c r="O235" s="17">
        <v>5.88</v>
      </c>
      <c r="P235" s="17">
        <v>11</v>
      </c>
      <c r="Q235" s="17">
        <v>11.7</v>
      </c>
      <c r="R235" s="17">
        <v>13.5</v>
      </c>
      <c r="S235" s="17">
        <v>14.4</v>
      </c>
      <c r="T235" s="17">
        <v>22.7</v>
      </c>
      <c r="U235" s="17">
        <v>78.3</v>
      </c>
      <c r="V235" s="17">
        <v>607</v>
      </c>
      <c r="W235" s="17">
        <v>4460</v>
      </c>
      <c r="X235" s="17">
        <v>6480</v>
      </c>
      <c r="Y235" s="17">
        <v>10000</v>
      </c>
      <c r="Z235" s="17">
        <v>11200</v>
      </c>
      <c r="AA235" s="17">
        <v>10600</v>
      </c>
      <c r="AB235" s="17">
        <v>11000</v>
      </c>
      <c r="AC235" s="17">
        <v>11000</v>
      </c>
      <c r="AD235" s="17">
        <v>11000</v>
      </c>
      <c r="AE235" s="17">
        <v>11700</v>
      </c>
      <c r="AF235">
        <v>13268</v>
      </c>
      <c r="AG235" s="17">
        <v>13900</v>
      </c>
      <c r="AH235" s="17">
        <v>14200</v>
      </c>
      <c r="AI235" s="17">
        <v>14700</v>
      </c>
      <c r="AJ235" s="17">
        <v>15300</v>
      </c>
      <c r="AK235" s="17">
        <v>15500</v>
      </c>
      <c r="AL235">
        <v>15746</v>
      </c>
      <c r="AM235" s="17">
        <v>15900</v>
      </c>
      <c r="AN235" s="17">
        <v>16000</v>
      </c>
      <c r="AO235" s="17">
        <v>16100</v>
      </c>
      <c r="AP235" s="17">
        <v>16300</v>
      </c>
      <c r="AQ235" s="17">
        <v>17100</v>
      </c>
      <c r="AR235" s="17">
        <v>18600</v>
      </c>
      <c r="AS235" s="17">
        <v>20500</v>
      </c>
      <c r="AT235">
        <v>20828</v>
      </c>
      <c r="AU235" s="17">
        <v>20900</v>
      </c>
      <c r="AV235">
        <v>21148</v>
      </c>
      <c r="AW235" s="17">
        <v>21700</v>
      </c>
      <c r="AX235" s="17">
        <f>IF(ISNA(INDEX('[6]Download-XPop'!$AY$4:$AY$663, MATCH($B235,'[6]Download-XPop'!$B$4:$B$663,0)+1,1)),"NaN",INDEX('[6]Download-XPop'!AY$4:AY$663, MATCH($B235,'[6]Download-XPop'!$B$4:$B$663,0)+1,1))</f>
        <v>21935.000833333299</v>
      </c>
      <c r="AY235" s="17">
        <f>IF(ISNA(INDEX('[6]Download-XPop'!$AY$4:$AY$663, MATCH($B235,'[6]Download-XPop'!$B$4:$B$663,0)+1,1)),"NaN",INDEX('[6]Download-XPop'!AZ$4:AZ$663, MATCH($B235,'[6]Download-XPop'!$B$4:$B$663,0)+1,1))</f>
        <v>22370.086666666699</v>
      </c>
    </row>
    <row r="236" spans="1:51" x14ac:dyDescent="0.2">
      <c r="A236" t="s">
        <v>877</v>
      </c>
      <c r="B236" t="s">
        <v>879</v>
      </c>
      <c r="C236" t="s">
        <v>977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 s="17">
        <v>1</v>
      </c>
      <c r="AX236" s="17">
        <f>IF(ISNA(INDEX('[6]Download-XPop'!$AY$4:$AY$663, MATCH($B236,'[6]Download-XPop'!$B$4:$B$663,0)+1,1)),"NaN",INDEX('[6]Download-XPop'!AY$4:AY$663, MATCH($B236,'[6]Download-XPop'!$B$4:$B$663,0)+1,1))</f>
        <v>1</v>
      </c>
      <c r="AY236" s="17">
        <f>IF(ISNA(INDEX('[6]Download-XPop'!$AY$4:$AY$663, MATCH($B236,'[6]Download-XPop'!$B$4:$B$663,0)+1,1)),"NaN",INDEX('[6]Download-XPop'!AZ$4:AZ$663, MATCH($B236,'[6]Download-XPop'!$B$4:$B$663,0)+1,1))</f>
        <v>1</v>
      </c>
    </row>
    <row r="237" spans="1:51" x14ac:dyDescent="0.2">
      <c r="A237" t="s">
        <v>1236</v>
      </c>
      <c r="B237" t="s">
        <v>1316</v>
      </c>
      <c r="C237" t="s">
        <v>1316</v>
      </c>
      <c r="D237" t="s">
        <v>1316</v>
      </c>
      <c r="E237" t="s">
        <v>1316</v>
      </c>
      <c r="F237" t="s">
        <v>1316</v>
      </c>
      <c r="G237" t="s">
        <v>1316</v>
      </c>
      <c r="H237" t="s">
        <v>1316</v>
      </c>
      <c r="I237" t="s">
        <v>1316</v>
      </c>
      <c r="J237" t="s">
        <v>1316</v>
      </c>
      <c r="K237" t="s">
        <v>1316</v>
      </c>
      <c r="L237" t="s">
        <v>1316</v>
      </c>
      <c r="M237" t="s">
        <v>1316</v>
      </c>
      <c r="N237" t="s">
        <v>1316</v>
      </c>
      <c r="O237" t="s">
        <v>1316</v>
      </c>
      <c r="P237" t="s">
        <v>1316</v>
      </c>
      <c r="Q237" t="s">
        <v>1316</v>
      </c>
      <c r="R237" t="s">
        <v>1316</v>
      </c>
      <c r="S237" t="s">
        <v>1316</v>
      </c>
      <c r="T237" t="s">
        <v>1316</v>
      </c>
      <c r="U237" t="s">
        <v>1316</v>
      </c>
      <c r="V237" t="s">
        <v>1316</v>
      </c>
      <c r="W237" t="s">
        <v>1316</v>
      </c>
      <c r="X237" t="s">
        <v>1316</v>
      </c>
      <c r="Y237" t="s">
        <v>1316</v>
      </c>
      <c r="Z237" t="s">
        <v>1316</v>
      </c>
      <c r="AA237" t="s">
        <v>1316</v>
      </c>
      <c r="AB237" t="s">
        <v>1316</v>
      </c>
      <c r="AC237" t="s">
        <v>1316</v>
      </c>
      <c r="AD237" t="s">
        <v>1316</v>
      </c>
      <c r="AE237" t="s">
        <v>1316</v>
      </c>
      <c r="AF237" t="s">
        <v>1316</v>
      </c>
      <c r="AG237" t="s">
        <v>1316</v>
      </c>
      <c r="AH237" t="s">
        <v>1316</v>
      </c>
      <c r="AI237" t="s">
        <v>1316</v>
      </c>
      <c r="AJ237" t="s">
        <v>1316</v>
      </c>
      <c r="AK237" t="s">
        <v>1316</v>
      </c>
      <c r="AL237" t="s">
        <v>1316</v>
      </c>
      <c r="AM237" t="s">
        <v>1316</v>
      </c>
      <c r="AN237" t="s">
        <v>1316</v>
      </c>
      <c r="AO237" t="s">
        <v>1316</v>
      </c>
      <c r="AP237" t="s">
        <v>1316</v>
      </c>
      <c r="AQ237" t="s">
        <v>1316</v>
      </c>
      <c r="AR237" t="s">
        <v>1316</v>
      </c>
      <c r="AS237" t="s">
        <v>1316</v>
      </c>
      <c r="AT237" t="s">
        <v>1316</v>
      </c>
      <c r="AU237" t="s">
        <v>1316</v>
      </c>
      <c r="AV237" t="s">
        <v>1316</v>
      </c>
      <c r="AW237" t="s">
        <v>1316</v>
      </c>
      <c r="AX237" s="17" t="str">
        <f>IF(ISNA(INDEX('[6]Download-XPop'!$AY$4:$AY$663, MATCH($B237,'[6]Download-XPop'!$B$4:$B$663,0)+1,1)),"NaN",INDEX('[6]Download-XPop'!AY$4:AY$663, MATCH($B237,'[6]Download-XPop'!$B$4:$B$663,0)+1,1))</f>
        <v>NaN</v>
      </c>
      <c r="AY237" s="17" t="str">
        <f>IF(ISNA(INDEX('[6]Download-XPop'!$AY$4:$AY$663, MATCH($B237,'[6]Download-XPop'!$B$4:$B$663,0)+1,1)),"NaN",INDEX('[6]Download-XPop'!AZ$4:AZ$663, MATCH($B237,'[6]Download-XPop'!$B$4:$B$663,0)+1,1))</f>
        <v>NaN</v>
      </c>
    </row>
    <row r="238" spans="1:51" x14ac:dyDescent="0.2">
      <c r="A238" t="s">
        <v>1249</v>
      </c>
      <c r="B238" t="s">
        <v>1316</v>
      </c>
      <c r="C238" t="s">
        <v>1316</v>
      </c>
      <c r="D238" t="s">
        <v>1316</v>
      </c>
      <c r="E238" t="s">
        <v>1316</v>
      </c>
      <c r="F238" t="s">
        <v>1316</v>
      </c>
      <c r="G238" t="s">
        <v>1316</v>
      </c>
      <c r="H238" t="s">
        <v>1316</v>
      </c>
      <c r="I238" t="s">
        <v>1316</v>
      </c>
      <c r="J238" t="s">
        <v>1316</v>
      </c>
      <c r="K238" t="s">
        <v>1316</v>
      </c>
      <c r="L238" t="s">
        <v>1316</v>
      </c>
      <c r="M238" t="s">
        <v>1316</v>
      </c>
      <c r="N238" t="s">
        <v>1316</v>
      </c>
      <c r="O238" t="s">
        <v>1316</v>
      </c>
      <c r="P238" t="s">
        <v>1316</v>
      </c>
      <c r="Q238" t="s">
        <v>1316</v>
      </c>
      <c r="R238" t="s">
        <v>1316</v>
      </c>
      <c r="S238" t="s">
        <v>1316</v>
      </c>
      <c r="T238" t="s">
        <v>1316</v>
      </c>
      <c r="U238" t="s">
        <v>1316</v>
      </c>
      <c r="V238" t="s">
        <v>1316</v>
      </c>
      <c r="W238" t="s">
        <v>1316</v>
      </c>
      <c r="X238" t="s">
        <v>1316</v>
      </c>
      <c r="Y238" t="s">
        <v>1316</v>
      </c>
      <c r="Z238" t="s">
        <v>1316</v>
      </c>
      <c r="AA238" t="s">
        <v>1316</v>
      </c>
      <c r="AB238" t="s">
        <v>1316</v>
      </c>
      <c r="AC238" t="s">
        <v>1316</v>
      </c>
      <c r="AD238" t="s">
        <v>1316</v>
      </c>
      <c r="AE238" t="s">
        <v>1316</v>
      </c>
      <c r="AF238" t="s">
        <v>1316</v>
      </c>
      <c r="AG238" t="s">
        <v>1316</v>
      </c>
      <c r="AH238" t="s">
        <v>1316</v>
      </c>
      <c r="AI238" t="s">
        <v>1316</v>
      </c>
      <c r="AJ238" t="s">
        <v>1316</v>
      </c>
      <c r="AK238" t="s">
        <v>1316</v>
      </c>
      <c r="AL238" t="s">
        <v>1316</v>
      </c>
      <c r="AM238" t="s">
        <v>1316</v>
      </c>
      <c r="AN238" t="s">
        <v>1316</v>
      </c>
      <c r="AO238" t="s">
        <v>1316</v>
      </c>
      <c r="AP238" t="s">
        <v>1316</v>
      </c>
      <c r="AQ238" t="s">
        <v>1316</v>
      </c>
      <c r="AR238" t="s">
        <v>1316</v>
      </c>
      <c r="AS238" t="s">
        <v>1316</v>
      </c>
      <c r="AT238" t="s">
        <v>1316</v>
      </c>
      <c r="AU238" t="s">
        <v>1316</v>
      </c>
      <c r="AV238" t="s">
        <v>1316</v>
      </c>
      <c r="AW238" t="s">
        <v>1316</v>
      </c>
      <c r="AX238" s="17" t="str">
        <f>IF(ISNA(INDEX('[6]Download-XPop'!$AY$4:$AY$663, MATCH($B238,'[6]Download-XPop'!$B$4:$B$663,0)+1,1)),"NaN",INDEX('[6]Download-XPop'!AY$4:AY$663, MATCH($B238,'[6]Download-XPop'!$B$4:$B$663,0)+1,1))</f>
        <v>NaN</v>
      </c>
      <c r="AY238" s="17" t="str">
        <f>IF(ISNA(INDEX('[6]Download-XPop'!$AY$4:$AY$663, MATCH($B238,'[6]Download-XPop'!$B$4:$B$663,0)+1,1)),"NaN",INDEX('[6]Download-XPop'!AZ$4:AZ$663, MATCH($B238,'[6]Download-XPop'!$B$4:$B$663,0)+1,1))</f>
        <v>NaN</v>
      </c>
    </row>
    <row r="239" spans="1:51" x14ac:dyDescent="0.2">
      <c r="A239" t="s">
        <v>1251</v>
      </c>
      <c r="B239" t="s">
        <v>1316</v>
      </c>
      <c r="C239" t="s">
        <v>1316</v>
      </c>
      <c r="D239" t="s">
        <v>1316</v>
      </c>
      <c r="E239" t="s">
        <v>1316</v>
      </c>
      <c r="F239" t="s">
        <v>1316</v>
      </c>
      <c r="G239" t="s">
        <v>1316</v>
      </c>
      <c r="H239" t="s">
        <v>1316</v>
      </c>
      <c r="I239" t="s">
        <v>1316</v>
      </c>
      <c r="J239" t="s">
        <v>1316</v>
      </c>
      <c r="K239" t="s">
        <v>1316</v>
      </c>
      <c r="L239" t="s">
        <v>1316</v>
      </c>
      <c r="M239" t="s">
        <v>1316</v>
      </c>
      <c r="N239" t="s">
        <v>1316</v>
      </c>
      <c r="O239" t="s">
        <v>1316</v>
      </c>
      <c r="P239" t="s">
        <v>1316</v>
      </c>
      <c r="Q239" t="s">
        <v>1316</v>
      </c>
      <c r="R239" t="s">
        <v>1316</v>
      </c>
      <c r="S239" t="s">
        <v>1316</v>
      </c>
      <c r="T239" t="s">
        <v>1316</v>
      </c>
      <c r="U239" t="s">
        <v>1316</v>
      </c>
      <c r="V239" t="s">
        <v>1316</v>
      </c>
      <c r="W239" t="s">
        <v>1316</v>
      </c>
      <c r="X239" t="s">
        <v>1316</v>
      </c>
      <c r="Y239" t="s">
        <v>1316</v>
      </c>
      <c r="Z239" t="s">
        <v>1316</v>
      </c>
      <c r="AA239" t="s">
        <v>1316</v>
      </c>
      <c r="AB239" t="s">
        <v>1316</v>
      </c>
      <c r="AC239" t="s">
        <v>1316</v>
      </c>
      <c r="AD239" t="s">
        <v>1316</v>
      </c>
      <c r="AE239" t="s">
        <v>1316</v>
      </c>
      <c r="AF239" t="s">
        <v>1316</v>
      </c>
      <c r="AG239" t="s">
        <v>1316</v>
      </c>
      <c r="AH239" t="s">
        <v>1316</v>
      </c>
      <c r="AI239" t="s">
        <v>1316</v>
      </c>
      <c r="AJ239" t="s">
        <v>1316</v>
      </c>
      <c r="AK239" t="s">
        <v>1316</v>
      </c>
      <c r="AL239" t="s">
        <v>1316</v>
      </c>
      <c r="AM239" t="s">
        <v>1316</v>
      </c>
      <c r="AN239" t="s">
        <v>1316</v>
      </c>
      <c r="AO239" t="s">
        <v>1316</v>
      </c>
      <c r="AP239" t="s">
        <v>1316</v>
      </c>
      <c r="AQ239" t="s">
        <v>1316</v>
      </c>
      <c r="AR239" t="s">
        <v>1316</v>
      </c>
      <c r="AS239" t="s">
        <v>1316</v>
      </c>
      <c r="AT239" t="s">
        <v>1316</v>
      </c>
      <c r="AU239" t="s">
        <v>1316</v>
      </c>
      <c r="AV239" t="s">
        <v>1316</v>
      </c>
      <c r="AW239" t="s">
        <v>1316</v>
      </c>
      <c r="AX239" s="17" t="str">
        <f>IF(ISNA(INDEX('[6]Download-XPop'!$AY$4:$AY$663, MATCH($B239,'[6]Download-XPop'!$B$4:$B$663,0)+1,1)),"NaN",INDEX('[6]Download-XPop'!AY$4:AY$663, MATCH($B239,'[6]Download-XPop'!$B$4:$B$663,0)+1,1))</f>
        <v>NaN</v>
      </c>
      <c r="AY239" s="17" t="str">
        <f>IF(ISNA(INDEX('[6]Download-XPop'!$AY$4:$AY$663, MATCH($B239,'[6]Download-XPop'!$B$4:$B$663,0)+1,1)),"NaN",INDEX('[6]Download-XPop'!AZ$4:AZ$663, MATCH($B239,'[6]Download-XPop'!$B$4:$B$663,0)+1,1))</f>
        <v>NaN</v>
      </c>
    </row>
    <row r="240" spans="1:51" x14ac:dyDescent="0.2">
      <c r="A240" t="s">
        <v>895</v>
      </c>
      <c r="B240" t="s">
        <v>898</v>
      </c>
      <c r="C240" t="s">
        <v>1252</v>
      </c>
      <c r="D240" t="s">
        <v>1316</v>
      </c>
      <c r="E240" t="s">
        <v>1316</v>
      </c>
      <c r="F240" t="s">
        <v>1316</v>
      </c>
      <c r="G240" t="s">
        <v>1316</v>
      </c>
      <c r="H240" t="s">
        <v>1316</v>
      </c>
      <c r="I240" t="s">
        <v>1316</v>
      </c>
      <c r="J240" t="s">
        <v>1316</v>
      </c>
      <c r="K240" t="s">
        <v>1316</v>
      </c>
      <c r="L240" t="s">
        <v>1316</v>
      </c>
      <c r="M240" t="s">
        <v>1316</v>
      </c>
      <c r="N240" t="s">
        <v>1316</v>
      </c>
      <c r="O240" t="s">
        <v>1316</v>
      </c>
      <c r="P240" t="s">
        <v>1316</v>
      </c>
      <c r="Q240" t="s">
        <v>1316</v>
      </c>
      <c r="R240" t="s">
        <v>1316</v>
      </c>
      <c r="S240" t="s">
        <v>1316</v>
      </c>
      <c r="T240" t="s">
        <v>1316</v>
      </c>
      <c r="U240" t="s">
        <v>1316</v>
      </c>
      <c r="V240" t="s">
        <v>1316</v>
      </c>
      <c r="W240" s="17">
        <v>12</v>
      </c>
      <c r="X240" s="17">
        <v>12</v>
      </c>
      <c r="Y240" s="17">
        <v>12</v>
      </c>
      <c r="Z240" s="17">
        <v>12</v>
      </c>
      <c r="AA240" s="17">
        <v>12</v>
      </c>
      <c r="AB240" s="17">
        <v>12</v>
      </c>
      <c r="AC240" s="17">
        <v>40.799999999999997</v>
      </c>
      <c r="AD240" s="17">
        <v>94.2</v>
      </c>
      <c r="AE240" s="17">
        <v>129</v>
      </c>
      <c r="AF240" s="17">
        <v>136</v>
      </c>
      <c r="AG240" s="17">
        <v>156</v>
      </c>
      <c r="AH240" s="17">
        <v>162</v>
      </c>
      <c r="AI240" s="17">
        <v>169</v>
      </c>
      <c r="AJ240" s="17">
        <v>176</v>
      </c>
      <c r="AK240" s="17">
        <v>183</v>
      </c>
      <c r="AL240" s="17">
        <v>185</v>
      </c>
      <c r="AM240" s="17">
        <v>192</v>
      </c>
      <c r="AN240" s="17">
        <v>197</v>
      </c>
      <c r="AO240" s="17">
        <v>199</v>
      </c>
      <c r="AP240" s="17">
        <v>200</v>
      </c>
      <c r="AQ240" s="17">
        <v>203</v>
      </c>
      <c r="AR240" s="17">
        <v>220</v>
      </c>
      <c r="AS240" s="17">
        <v>214</v>
      </c>
      <c r="AT240" s="17">
        <v>214</v>
      </c>
      <c r="AU240" s="17">
        <v>215</v>
      </c>
      <c r="AV240" s="17">
        <v>215</v>
      </c>
      <c r="AW240" s="17">
        <v>215</v>
      </c>
      <c r="AX240" s="17">
        <f>IF(ISNA(INDEX('[6]Download-XPop'!$AY$4:$AY$663, MATCH($B240,'[6]Download-XPop'!$B$4:$B$663,0)+1,1)),"NaN",INDEX('[6]Download-XPop'!AY$4:AY$663, MATCH($B240,'[6]Download-XPop'!$B$4:$B$663,0)+1,1))</f>
        <v>214.89</v>
      </c>
      <c r="AY240" s="17">
        <f>IF(ISNA(INDEX('[6]Download-XPop'!$AY$4:$AY$663, MATCH($B240,'[6]Download-XPop'!$B$4:$B$663,0)+1,1)),"NaN",INDEX('[6]Download-XPop'!AZ$4:AZ$663, MATCH($B240,'[6]Download-XPop'!$B$4:$B$663,0)+1,1))</f>
        <v>214.89</v>
      </c>
    </row>
    <row r="241" spans="1:51" x14ac:dyDescent="0.2">
      <c r="A241" t="s">
        <v>1255</v>
      </c>
      <c r="B241" t="s">
        <v>911</v>
      </c>
      <c r="C241" t="s">
        <v>1122</v>
      </c>
      <c r="D241" s="17">
        <v>0.71399999999999997</v>
      </c>
      <c r="E241" s="17">
        <v>0.71399999999999997</v>
      </c>
      <c r="F241" s="17">
        <v>0.71399999999999997</v>
      </c>
      <c r="G241" s="17">
        <v>0.65200000000000002</v>
      </c>
      <c r="H241" s="17">
        <v>0.64300000000000002</v>
      </c>
      <c r="I241" s="17">
        <v>0.64300000000000002</v>
      </c>
      <c r="J241" s="17">
        <v>0.70099999999999996</v>
      </c>
      <c r="K241" s="17">
        <v>0.79</v>
      </c>
      <c r="L241" s="17">
        <v>0.80100000000000005</v>
      </c>
      <c r="M241" s="17">
        <v>0.79300000000000004</v>
      </c>
      <c r="N241" s="17">
        <v>0.78900000000000003</v>
      </c>
      <c r="O241" s="17">
        <v>0.87</v>
      </c>
      <c r="P241" s="17">
        <v>0.92900000000000005</v>
      </c>
      <c r="Q241" s="17">
        <v>1.26</v>
      </c>
      <c r="R241" s="17">
        <v>1.81</v>
      </c>
      <c r="S241" s="17">
        <v>3.14</v>
      </c>
      <c r="T241" s="17">
        <v>7.79</v>
      </c>
      <c r="U241" s="17">
        <v>9.52</v>
      </c>
      <c r="V241" s="17">
        <v>8.27</v>
      </c>
      <c r="W241" s="17">
        <v>13.8</v>
      </c>
      <c r="X241" s="17">
        <v>30.3</v>
      </c>
      <c r="Y241" s="17">
        <v>64.599999999999994</v>
      </c>
      <c r="Z241" s="17">
        <v>172</v>
      </c>
      <c r="AA241" s="17">
        <v>453</v>
      </c>
      <c r="AB241" s="17">
        <v>669</v>
      </c>
      <c r="AC241" s="17">
        <v>864</v>
      </c>
      <c r="AD241" s="17">
        <v>1210</v>
      </c>
      <c r="AE241" s="17">
        <v>1310</v>
      </c>
      <c r="AF241" s="17">
        <v>1860</v>
      </c>
      <c r="AG241" s="17">
        <v>2390</v>
      </c>
      <c r="AH241" s="17">
        <v>3110</v>
      </c>
      <c r="AI241" s="17">
        <v>3610</v>
      </c>
      <c r="AJ241" s="17">
        <v>4400</v>
      </c>
      <c r="AK241" s="17">
        <v>4730</v>
      </c>
      <c r="AL241" s="17">
        <v>4780</v>
      </c>
      <c r="AM241" s="17">
        <v>4460</v>
      </c>
      <c r="AN241" s="17">
        <v>3600</v>
      </c>
      <c r="AO241" s="17">
        <v>4000</v>
      </c>
      <c r="AP241" s="17">
        <v>3750</v>
      </c>
      <c r="AQ241" s="17">
        <v>5050</v>
      </c>
      <c r="AR241" s="17">
        <v>4800</v>
      </c>
      <c r="AS241" s="17">
        <v>4860</v>
      </c>
      <c r="AT241" s="17">
        <v>5.15</v>
      </c>
      <c r="AU241" s="17">
        <v>5.4</v>
      </c>
      <c r="AV241" s="17">
        <v>6.15</v>
      </c>
      <c r="AW241" s="17">
        <v>8.6300000000000008</v>
      </c>
      <c r="AX241" s="17">
        <f>IF(ISNA(INDEX('[6]Download-XPop'!$AY$4:$AY$663, MATCH($B241,'[6]Download-XPop'!$B$4:$B$663,0)+1,1)),"NaN",INDEX('[6]Download-XPop'!AY$4:AY$663, MATCH($B241,'[6]Download-XPop'!$B$4:$B$663,0)+1,1))</f>
        <v>10.313053230894001</v>
      </c>
      <c r="AY241" s="17">
        <f>IF(ISNA(INDEX('[6]Download-XPop'!$AY$4:$AY$663, MATCH($B241,'[6]Download-XPop'!$B$4:$B$663,0)+1,1)),"NaN",INDEX('[6]Download-XPop'!AZ$4:AZ$663, MATCH($B241,'[6]Download-XPop'!$B$4:$B$663,0)+1,1))</f>
        <v>9.5195014198180701</v>
      </c>
    </row>
    <row r="242" spans="1:51" x14ac:dyDescent="0.2">
      <c r="A242" t="s">
        <v>912</v>
      </c>
      <c r="B242" t="s">
        <v>916</v>
      </c>
      <c r="C242" t="s">
        <v>1257</v>
      </c>
      <c r="D242" t="s">
        <v>1316</v>
      </c>
      <c r="E242" t="s">
        <v>1316</v>
      </c>
      <c r="F242" t="s">
        <v>1316</v>
      </c>
      <c r="G242" t="s">
        <v>1316</v>
      </c>
      <c r="H242" t="s">
        <v>1316</v>
      </c>
      <c r="I242" t="s">
        <v>1316</v>
      </c>
      <c r="J242" t="s">
        <v>1316</v>
      </c>
      <c r="K242" t="s">
        <v>1316</v>
      </c>
      <c r="L242" t="s">
        <v>1316</v>
      </c>
      <c r="M242" t="s">
        <v>1316</v>
      </c>
      <c r="N242" t="s">
        <v>1316</v>
      </c>
      <c r="O242" t="s">
        <v>1316</v>
      </c>
      <c r="P242" t="s">
        <v>1316</v>
      </c>
      <c r="Q242" t="s">
        <v>1316</v>
      </c>
      <c r="R242" t="s">
        <v>1316</v>
      </c>
      <c r="S242" t="s">
        <v>1316</v>
      </c>
      <c r="T242" t="s">
        <v>1316</v>
      </c>
      <c r="U242" t="s">
        <v>1316</v>
      </c>
      <c r="V242" t="s">
        <v>1316</v>
      </c>
      <c r="W242" t="s">
        <v>1316</v>
      </c>
      <c r="X242" t="s">
        <v>1316</v>
      </c>
      <c r="Y242" t="s">
        <v>1316</v>
      </c>
      <c r="Z242" t="s">
        <v>1316</v>
      </c>
      <c r="AA242" t="s">
        <v>1316</v>
      </c>
      <c r="AB242" t="s">
        <v>1316</v>
      </c>
      <c r="AC242" t="s">
        <v>1316</v>
      </c>
      <c r="AD242" t="s">
        <v>1316</v>
      </c>
      <c r="AE242" t="s">
        <v>1316</v>
      </c>
      <c r="AF242" t="s">
        <v>1316</v>
      </c>
      <c r="AG242" t="s">
        <v>1316</v>
      </c>
      <c r="AH242" s="17">
        <v>41.7</v>
      </c>
      <c r="AI242" s="17">
        <v>237</v>
      </c>
      <c r="AJ242" s="17">
        <v>508</v>
      </c>
      <c r="AK242" s="17">
        <v>1620</v>
      </c>
      <c r="AL242" s="17">
        <v>7640</v>
      </c>
      <c r="AM242" s="17">
        <v>33000</v>
      </c>
      <c r="AN242" s="17">
        <v>169000</v>
      </c>
      <c r="AO242" s="17">
        <v>2620000</v>
      </c>
      <c r="AP242" s="17">
        <v>264000000</v>
      </c>
      <c r="AQ242" t="s">
        <v>1316</v>
      </c>
      <c r="AR242" t="s">
        <v>1316</v>
      </c>
      <c r="AS242" t="s">
        <v>1316</v>
      </c>
      <c r="AT242" t="s">
        <v>1316</v>
      </c>
      <c r="AU242" t="s">
        <v>1316</v>
      </c>
      <c r="AV242" t="s">
        <v>1316</v>
      </c>
      <c r="AW242" t="s">
        <v>1316</v>
      </c>
      <c r="AX242" t="s">
        <v>1316</v>
      </c>
      <c r="AY242" t="s">
        <v>1316</v>
      </c>
    </row>
    <row r="243" spans="1:51" x14ac:dyDescent="0.2">
      <c r="A243" t="s">
        <v>1219</v>
      </c>
      <c r="B243" t="s">
        <v>833</v>
      </c>
      <c r="C243" t="s">
        <v>1333</v>
      </c>
      <c r="D243" s="17">
        <v>11.3</v>
      </c>
      <c r="E243" s="17">
        <v>14.9</v>
      </c>
      <c r="F243" s="17">
        <v>14.2</v>
      </c>
      <c r="G243" s="17">
        <v>14.2</v>
      </c>
      <c r="H243" s="17">
        <v>13.9</v>
      </c>
      <c r="I243" s="17">
        <v>14.4</v>
      </c>
      <c r="J243" s="17">
        <v>16.100000000000001</v>
      </c>
      <c r="K243">
        <v>18</v>
      </c>
      <c r="L243" s="17">
        <v>24.3</v>
      </c>
      <c r="M243" s="17">
        <v>31.1</v>
      </c>
      <c r="N243">
        <v>76</v>
      </c>
      <c r="O243" s="17">
        <v>111</v>
      </c>
      <c r="P243" s="17">
        <v>163</v>
      </c>
      <c r="Q243" s="17">
        <v>225</v>
      </c>
      <c r="R243" s="17">
        <v>367</v>
      </c>
      <c r="S243" s="17">
        <v>522</v>
      </c>
      <c r="T243" s="17">
        <v>675</v>
      </c>
      <c r="U243" s="17">
        <v>857</v>
      </c>
      <c r="V243" s="17">
        <v>1420</v>
      </c>
      <c r="W243" s="17">
        <v>2120</v>
      </c>
      <c r="X243" s="17">
        <v>2610</v>
      </c>
      <c r="Y243" s="17">
        <v>4170</v>
      </c>
      <c r="Z243" s="17">
        <v>6870</v>
      </c>
      <c r="AA243" s="17">
        <v>11000</v>
      </c>
      <c r="AB243" s="17">
        <v>29600</v>
      </c>
      <c r="AC243" s="17">
        <v>45800</v>
      </c>
      <c r="AD243" s="17">
        <v>81400</v>
      </c>
      <c r="AE243">
        <v>151865</v>
      </c>
      <c r="AF243" s="17">
        <v>261000</v>
      </c>
      <c r="AG243" s="17">
        <v>419000</v>
      </c>
      <c r="AH243" s="17">
        <v>625000</v>
      </c>
      <c r="AI243">
        <v>1225588</v>
      </c>
      <c r="AJ243">
        <v>1507226</v>
      </c>
      <c r="AK243">
        <v>1500885</v>
      </c>
      <c r="AL243">
        <v>1425537</v>
      </c>
      <c r="AM243">
        <v>1343583</v>
      </c>
      <c r="AN243">
        <v>1428453</v>
      </c>
      <c r="AO243">
        <v>1302931</v>
      </c>
      <c r="AP243">
        <v>1301545</v>
      </c>
      <c r="AQ243">
        <v>1549960</v>
      </c>
      <c r="AR243" s="17">
        <v>1500000</v>
      </c>
      <c r="AS243" t="s">
        <v>1316</v>
      </c>
      <c r="AT243" t="s">
        <v>1316</v>
      </c>
      <c r="AU243" t="s">
        <v>1316</v>
      </c>
      <c r="AV243" t="s">
        <v>1316</v>
      </c>
      <c r="AW243" t="s">
        <v>1316</v>
      </c>
      <c r="AX243" t="s">
        <v>1316</v>
      </c>
      <c r="AY243" t="s">
        <v>1316</v>
      </c>
    </row>
    <row r="244" spans="1:51" x14ac:dyDescent="0.2">
      <c r="A244" t="s">
        <v>1199</v>
      </c>
      <c r="B244" t="s">
        <v>268</v>
      </c>
      <c r="C244" t="s">
        <v>1334</v>
      </c>
      <c r="D244" t="s">
        <v>1316</v>
      </c>
      <c r="E244" t="s">
        <v>1316</v>
      </c>
      <c r="F244" t="s">
        <v>1316</v>
      </c>
      <c r="G244" t="s">
        <v>1316</v>
      </c>
      <c r="H244" t="s">
        <v>1316</v>
      </c>
      <c r="I244" t="s">
        <v>1316</v>
      </c>
      <c r="J244" t="s">
        <v>1316</v>
      </c>
      <c r="K244" t="s">
        <v>1316</v>
      </c>
      <c r="L244" t="s">
        <v>1316</v>
      </c>
      <c r="M244" t="s">
        <v>1316</v>
      </c>
      <c r="N244" t="s">
        <v>1316</v>
      </c>
      <c r="O244" t="s">
        <v>1316</v>
      </c>
      <c r="P244" t="s">
        <v>1316</v>
      </c>
      <c r="Q244" t="s">
        <v>1316</v>
      </c>
      <c r="R244" t="s">
        <v>1316</v>
      </c>
      <c r="S244" t="s">
        <v>1316</v>
      </c>
      <c r="T244" t="s">
        <v>1316</v>
      </c>
      <c r="U244" t="s">
        <v>1316</v>
      </c>
      <c r="V244" t="s">
        <v>1316</v>
      </c>
      <c r="W244" t="s">
        <v>1316</v>
      </c>
      <c r="X244" s="17">
        <v>102</v>
      </c>
      <c r="Y244" s="17">
        <v>104</v>
      </c>
      <c r="Z244" s="17">
        <v>102</v>
      </c>
      <c r="AA244" s="17">
        <v>127</v>
      </c>
      <c r="AB244" s="17">
        <v>134</v>
      </c>
      <c r="AC244" s="17">
        <v>125</v>
      </c>
      <c r="AD244" s="17">
        <v>127</v>
      </c>
      <c r="AE244" s="17">
        <v>146</v>
      </c>
      <c r="AF244" s="17">
        <v>149</v>
      </c>
      <c r="AG244" s="17">
        <v>156</v>
      </c>
      <c r="AH244" s="17">
        <v>181</v>
      </c>
      <c r="AI244" s="17">
        <v>186</v>
      </c>
      <c r="AJ244" s="17">
        <v>177</v>
      </c>
      <c r="AK244" t="s">
        <v>1316</v>
      </c>
      <c r="AL244" t="s">
        <v>1316</v>
      </c>
      <c r="AM244" t="s">
        <v>1316</v>
      </c>
      <c r="AN244" t="s">
        <v>1316</v>
      </c>
      <c r="AO244" t="s">
        <v>1316</v>
      </c>
      <c r="AP244" t="s">
        <v>1316</v>
      </c>
      <c r="AQ244" t="s">
        <v>1316</v>
      </c>
      <c r="AR244" t="s">
        <v>1316</v>
      </c>
      <c r="AS244" t="s">
        <v>1316</v>
      </c>
      <c r="AT244" s="17">
        <v>5.79</v>
      </c>
      <c r="AU244" s="17">
        <v>5.62</v>
      </c>
      <c r="AV244" s="17">
        <v>5.61</v>
      </c>
      <c r="AW244" t="s">
        <v>1316</v>
      </c>
      <c r="AX244" t="s">
        <v>1316</v>
      </c>
      <c r="AY244" t="s">
        <v>1316</v>
      </c>
    </row>
    <row r="245" spans="1:51" x14ac:dyDescent="0.2">
      <c r="A245" t="s">
        <v>996</v>
      </c>
      <c r="B245" t="s">
        <v>67</v>
      </c>
      <c r="C245" t="s">
        <v>995</v>
      </c>
      <c r="D245" t="s">
        <v>1316</v>
      </c>
      <c r="E245" t="s">
        <v>1316</v>
      </c>
      <c r="F245" t="s">
        <v>1316</v>
      </c>
      <c r="G245" t="s">
        <v>1316</v>
      </c>
      <c r="H245" t="s">
        <v>1316</v>
      </c>
      <c r="I245" t="s">
        <v>1316</v>
      </c>
      <c r="J245" t="s">
        <v>1316</v>
      </c>
      <c r="K245" t="s">
        <v>1316</v>
      </c>
      <c r="L245" t="s">
        <v>1316</v>
      </c>
      <c r="M245" t="s">
        <v>1316</v>
      </c>
      <c r="N245" t="s">
        <v>1316</v>
      </c>
      <c r="O245" t="s">
        <v>1316</v>
      </c>
      <c r="P245" t="s">
        <v>1316</v>
      </c>
      <c r="Q245" t="s">
        <v>1316</v>
      </c>
      <c r="R245" t="s">
        <v>1316</v>
      </c>
      <c r="S245" t="s">
        <v>1316</v>
      </c>
      <c r="T245" t="s">
        <v>1316</v>
      </c>
      <c r="U245" t="s">
        <v>1316</v>
      </c>
      <c r="V245" t="s">
        <v>1316</v>
      </c>
      <c r="W245" t="s">
        <v>1316</v>
      </c>
      <c r="X245" s="17">
        <v>33.4</v>
      </c>
      <c r="Y245" s="17">
        <v>34.200000000000003</v>
      </c>
      <c r="Z245" s="17">
        <v>32.200000000000003</v>
      </c>
      <c r="AA245" s="17">
        <v>34.6</v>
      </c>
      <c r="AB245" s="17">
        <v>33.4</v>
      </c>
      <c r="AC245" s="17">
        <v>29.5</v>
      </c>
      <c r="AD245" s="17">
        <v>31</v>
      </c>
      <c r="AE245" s="17">
        <v>35.799999999999997</v>
      </c>
      <c r="AF245" s="17">
        <v>36.299999999999997</v>
      </c>
      <c r="AG245" s="17">
        <v>37.9</v>
      </c>
      <c r="AH245" s="17">
        <v>43.8</v>
      </c>
      <c r="AI245" s="17">
        <v>45.1</v>
      </c>
      <c r="AJ245" s="17">
        <v>42.8</v>
      </c>
      <c r="AK245" t="s">
        <v>1316</v>
      </c>
      <c r="AL245" t="s">
        <v>1316</v>
      </c>
      <c r="AM245" t="s">
        <v>1316</v>
      </c>
      <c r="AN245" t="s">
        <v>1316</v>
      </c>
      <c r="AO245" t="s">
        <v>1316</v>
      </c>
      <c r="AP245" t="s">
        <v>1316</v>
      </c>
      <c r="AQ245" t="s">
        <v>1316</v>
      </c>
      <c r="AR245" t="s">
        <v>1316</v>
      </c>
      <c r="AS245" t="s">
        <v>1316</v>
      </c>
      <c r="AT245" t="s">
        <v>1316</v>
      </c>
      <c r="AU245" t="s">
        <v>1316</v>
      </c>
      <c r="AV245" t="s">
        <v>1316</v>
      </c>
      <c r="AW245" t="s">
        <v>1316</v>
      </c>
      <c r="AX245" t="s">
        <v>1316</v>
      </c>
      <c r="AY245" t="s">
        <v>1316</v>
      </c>
    </row>
    <row r="246" spans="1:51" x14ac:dyDescent="0.2">
      <c r="A246" t="s">
        <v>1335</v>
      </c>
      <c r="B246" t="s">
        <v>280</v>
      </c>
      <c r="C246" t="s">
        <v>1046</v>
      </c>
      <c r="D246" t="s">
        <v>1316</v>
      </c>
      <c r="E246" t="s">
        <v>1316</v>
      </c>
      <c r="F246" t="s">
        <v>1316</v>
      </c>
      <c r="G246" t="s">
        <v>1316</v>
      </c>
      <c r="H246" t="s">
        <v>1316</v>
      </c>
      <c r="I246" t="s">
        <v>1316</v>
      </c>
      <c r="J246" t="s">
        <v>1316</v>
      </c>
      <c r="K246" t="s">
        <v>1316</v>
      </c>
      <c r="L246" t="s">
        <v>1316</v>
      </c>
      <c r="M246" t="s">
        <v>1316</v>
      </c>
      <c r="N246" t="s">
        <v>1316</v>
      </c>
      <c r="O246" t="s">
        <v>1316</v>
      </c>
      <c r="P246" t="s">
        <v>1316</v>
      </c>
      <c r="Q246" t="s">
        <v>1316</v>
      </c>
      <c r="R246" t="s">
        <v>1316</v>
      </c>
      <c r="S246" t="s">
        <v>1316</v>
      </c>
      <c r="T246" t="s">
        <v>1316</v>
      </c>
      <c r="U246" t="s">
        <v>1316</v>
      </c>
      <c r="V246" t="s">
        <v>1316</v>
      </c>
      <c r="W246" t="s">
        <v>1316</v>
      </c>
      <c r="X246" s="17">
        <v>3.82</v>
      </c>
      <c r="Y246" s="17">
        <v>4.05</v>
      </c>
      <c r="Z246" s="17">
        <v>4.49</v>
      </c>
      <c r="AA246" s="17">
        <v>5.73</v>
      </c>
      <c r="AB246" s="17">
        <v>5.23</v>
      </c>
      <c r="AC246" s="17">
        <v>4.37</v>
      </c>
      <c r="AD246" s="17">
        <v>4.5999999999999996</v>
      </c>
      <c r="AE246" s="17">
        <v>5.19</v>
      </c>
      <c r="AF246" s="17">
        <v>5.35</v>
      </c>
      <c r="AG246" s="17">
        <v>5.58</v>
      </c>
      <c r="AH246" s="17">
        <v>6.45</v>
      </c>
      <c r="AI246" s="17">
        <v>6.64</v>
      </c>
      <c r="AJ246" s="17">
        <v>6.31</v>
      </c>
      <c r="AK246" t="s">
        <v>1316</v>
      </c>
      <c r="AL246" t="s">
        <v>1316</v>
      </c>
      <c r="AM246" t="s">
        <v>1316</v>
      </c>
      <c r="AN246" t="s">
        <v>1316</v>
      </c>
      <c r="AO246" t="s">
        <v>1316</v>
      </c>
      <c r="AP246" t="s">
        <v>1316</v>
      </c>
      <c r="AQ246" t="s">
        <v>1316</v>
      </c>
      <c r="AR246" t="s">
        <v>1316</v>
      </c>
      <c r="AS246" t="s">
        <v>1316</v>
      </c>
      <c r="AT246" t="s">
        <v>1316</v>
      </c>
      <c r="AU246" t="s">
        <v>1316</v>
      </c>
      <c r="AV246" t="s">
        <v>1316</v>
      </c>
      <c r="AW246" t="s">
        <v>1316</v>
      </c>
      <c r="AX246" t="s">
        <v>1316</v>
      </c>
      <c r="AY246" t="s">
        <v>1316</v>
      </c>
    </row>
    <row r="247" spans="1:51" x14ac:dyDescent="0.2">
      <c r="A247" t="s">
        <v>1051</v>
      </c>
      <c r="B247" t="s">
        <v>289</v>
      </c>
      <c r="C247" t="s">
        <v>1050</v>
      </c>
      <c r="D247" t="s">
        <v>1316</v>
      </c>
      <c r="E247" t="s">
        <v>1316</v>
      </c>
      <c r="F247" t="s">
        <v>1316</v>
      </c>
      <c r="G247" t="s">
        <v>1316</v>
      </c>
      <c r="H247" t="s">
        <v>1316</v>
      </c>
      <c r="I247" t="s">
        <v>1316</v>
      </c>
      <c r="J247" t="s">
        <v>1316</v>
      </c>
      <c r="K247" t="s">
        <v>1316</v>
      </c>
      <c r="L247" t="s">
        <v>1316</v>
      </c>
      <c r="M247" t="s">
        <v>1316</v>
      </c>
      <c r="N247" t="s">
        <v>1316</v>
      </c>
      <c r="O247" t="s">
        <v>1316</v>
      </c>
      <c r="P247" t="s">
        <v>1316</v>
      </c>
      <c r="Q247" t="s">
        <v>1316</v>
      </c>
      <c r="R247" t="s">
        <v>1316</v>
      </c>
      <c r="S247" t="s">
        <v>1316</v>
      </c>
      <c r="T247" t="s">
        <v>1316</v>
      </c>
      <c r="U247" t="s">
        <v>1316</v>
      </c>
      <c r="V247" t="s">
        <v>1316</v>
      </c>
      <c r="W247" t="s">
        <v>1316</v>
      </c>
      <c r="X247" s="17">
        <v>5.45</v>
      </c>
      <c r="Y247" s="17">
        <v>5.65</v>
      </c>
      <c r="Z247" s="17">
        <v>5.3</v>
      </c>
      <c r="AA247" s="17">
        <v>5.67</v>
      </c>
      <c r="AB247" s="17">
        <v>5.55</v>
      </c>
      <c r="AC247" s="17">
        <v>4.99</v>
      </c>
      <c r="AD247" s="17">
        <v>5.12</v>
      </c>
      <c r="AE247" s="17">
        <v>5.83</v>
      </c>
      <c r="AF247" s="17">
        <v>5.9</v>
      </c>
      <c r="AG247" s="17">
        <v>6.16</v>
      </c>
      <c r="AH247" s="17">
        <v>7.12</v>
      </c>
      <c r="AI247" s="17">
        <v>7.33</v>
      </c>
      <c r="AJ247" s="17">
        <v>6.96</v>
      </c>
      <c r="AK247" t="s">
        <v>1316</v>
      </c>
      <c r="AL247" t="s">
        <v>1316</v>
      </c>
      <c r="AM247" t="s">
        <v>1316</v>
      </c>
      <c r="AN247" t="s">
        <v>1316</v>
      </c>
      <c r="AO247" t="s">
        <v>1316</v>
      </c>
      <c r="AP247" t="s">
        <v>1316</v>
      </c>
      <c r="AQ247" t="s">
        <v>1316</v>
      </c>
      <c r="AR247" t="s">
        <v>1316</v>
      </c>
      <c r="AS247" t="s">
        <v>1316</v>
      </c>
      <c r="AT247" t="s">
        <v>1316</v>
      </c>
      <c r="AU247" t="s">
        <v>1316</v>
      </c>
      <c r="AV247" t="s">
        <v>1316</v>
      </c>
      <c r="AW247" t="s">
        <v>1316</v>
      </c>
      <c r="AX247" t="s">
        <v>1316</v>
      </c>
      <c r="AY247" t="s">
        <v>1316</v>
      </c>
    </row>
    <row r="248" spans="1:51" x14ac:dyDescent="0.2">
      <c r="A248" t="s">
        <v>1061</v>
      </c>
      <c r="B248" t="s">
        <v>227</v>
      </c>
      <c r="C248" t="s">
        <v>1060</v>
      </c>
      <c r="D248" t="s">
        <v>1316</v>
      </c>
      <c r="E248" t="s">
        <v>1316</v>
      </c>
      <c r="F248" t="s">
        <v>1316</v>
      </c>
      <c r="G248" t="s">
        <v>1316</v>
      </c>
      <c r="H248" t="s">
        <v>1316</v>
      </c>
      <c r="I248" t="s">
        <v>1316</v>
      </c>
      <c r="J248" t="s">
        <v>1316</v>
      </c>
      <c r="K248" t="s">
        <v>1316</v>
      </c>
      <c r="L248" t="s">
        <v>1316</v>
      </c>
      <c r="M248" t="s">
        <v>1316</v>
      </c>
      <c r="N248" t="s">
        <v>1316</v>
      </c>
      <c r="O248" t="s">
        <v>1316</v>
      </c>
      <c r="P248" t="s">
        <v>1316</v>
      </c>
      <c r="Q248" t="s">
        <v>1316</v>
      </c>
      <c r="R248" t="s">
        <v>1316</v>
      </c>
      <c r="S248" t="s">
        <v>1316</v>
      </c>
      <c r="T248" t="s">
        <v>1316</v>
      </c>
      <c r="U248" t="s">
        <v>1316</v>
      </c>
      <c r="V248" t="s">
        <v>1316</v>
      </c>
      <c r="W248" t="s">
        <v>1316</v>
      </c>
      <c r="X248" s="17">
        <v>1.62</v>
      </c>
      <c r="Y248" s="17">
        <v>1.66</v>
      </c>
      <c r="Z248" s="17">
        <v>1.56</v>
      </c>
      <c r="AA248" s="17">
        <v>1.65</v>
      </c>
      <c r="AB248" s="17">
        <v>1.62</v>
      </c>
      <c r="AC248" s="17">
        <v>1.43</v>
      </c>
      <c r="AD248" s="17">
        <v>1.51</v>
      </c>
      <c r="AE248" s="17">
        <v>1.73</v>
      </c>
      <c r="AF248" s="17">
        <v>1.76</v>
      </c>
      <c r="AG248" s="17">
        <v>1.84</v>
      </c>
      <c r="AH248" s="17">
        <v>2.12</v>
      </c>
      <c r="AI248" s="17">
        <v>2.1800000000000002</v>
      </c>
      <c r="AJ248" t="s">
        <v>1316</v>
      </c>
      <c r="AK248" t="s">
        <v>1316</v>
      </c>
      <c r="AL248" t="s">
        <v>1316</v>
      </c>
      <c r="AM248" t="s">
        <v>1316</v>
      </c>
      <c r="AN248" t="s">
        <v>1316</v>
      </c>
      <c r="AO248" t="s">
        <v>1316</v>
      </c>
      <c r="AP248" t="s">
        <v>1316</v>
      </c>
      <c r="AQ248" t="s">
        <v>1316</v>
      </c>
      <c r="AR248" t="s">
        <v>1316</v>
      </c>
      <c r="AS248" t="s">
        <v>1316</v>
      </c>
      <c r="AT248" t="s">
        <v>1316</v>
      </c>
      <c r="AU248" t="s">
        <v>1316</v>
      </c>
      <c r="AV248" t="s">
        <v>1316</v>
      </c>
      <c r="AW248" t="s">
        <v>1316</v>
      </c>
      <c r="AX248" t="s">
        <v>1316</v>
      </c>
      <c r="AY248" t="s">
        <v>1316</v>
      </c>
    </row>
    <row r="249" spans="1:51" x14ac:dyDescent="0.2">
      <c r="A249" t="s">
        <v>1070</v>
      </c>
      <c r="B249" t="s">
        <v>336</v>
      </c>
      <c r="C249" t="s">
        <v>1069</v>
      </c>
      <c r="D249" t="s">
        <v>1316</v>
      </c>
      <c r="E249" t="s">
        <v>1316</v>
      </c>
      <c r="F249" t="s">
        <v>1316</v>
      </c>
      <c r="G249" t="s">
        <v>1316</v>
      </c>
      <c r="H249" t="s">
        <v>1316</v>
      </c>
      <c r="I249" t="s">
        <v>1316</v>
      </c>
      <c r="J249" t="s">
        <v>1316</v>
      </c>
      <c r="K249" t="s">
        <v>1316</v>
      </c>
      <c r="L249" t="s">
        <v>1316</v>
      </c>
      <c r="M249" t="s">
        <v>1316</v>
      </c>
      <c r="N249" t="s">
        <v>1316</v>
      </c>
      <c r="O249" t="s">
        <v>1316</v>
      </c>
      <c r="P249" t="s">
        <v>1316</v>
      </c>
      <c r="Q249" t="s">
        <v>1316</v>
      </c>
      <c r="R249" t="s">
        <v>1316</v>
      </c>
      <c r="S249" t="s">
        <v>1316</v>
      </c>
      <c r="T249" t="s">
        <v>1316</v>
      </c>
      <c r="U249" t="s">
        <v>1316</v>
      </c>
      <c r="V249" t="s">
        <v>1316</v>
      </c>
      <c r="W249" t="s">
        <v>1316</v>
      </c>
      <c r="X249" s="17">
        <v>159</v>
      </c>
      <c r="Y249" s="17">
        <v>182</v>
      </c>
      <c r="Z249" s="17">
        <v>191</v>
      </c>
      <c r="AA249" s="17">
        <v>229</v>
      </c>
      <c r="AB249" s="17">
        <v>243</v>
      </c>
      <c r="AC249" s="17">
        <v>232</v>
      </c>
      <c r="AD249" s="17">
        <v>241</v>
      </c>
      <c r="AE249" s="17">
        <v>273</v>
      </c>
      <c r="AF249" s="17">
        <v>296</v>
      </c>
      <c r="AG249" s="17">
        <v>306</v>
      </c>
      <c r="AH249" s="17">
        <v>366</v>
      </c>
      <c r="AI249" s="17">
        <v>381</v>
      </c>
      <c r="AJ249" s="17">
        <v>379</v>
      </c>
      <c r="AK249" t="s">
        <v>1316</v>
      </c>
      <c r="AL249" t="s">
        <v>1316</v>
      </c>
      <c r="AM249" t="s">
        <v>1316</v>
      </c>
      <c r="AN249" t="s">
        <v>1316</v>
      </c>
      <c r="AO249" t="s">
        <v>1316</v>
      </c>
      <c r="AP249" t="s">
        <v>1316</v>
      </c>
      <c r="AQ249" t="s">
        <v>1316</v>
      </c>
      <c r="AR249" t="s">
        <v>1316</v>
      </c>
      <c r="AS249" t="s">
        <v>1316</v>
      </c>
      <c r="AT249" t="s">
        <v>1316</v>
      </c>
      <c r="AU249" t="s">
        <v>1316</v>
      </c>
      <c r="AV249" t="s">
        <v>1316</v>
      </c>
      <c r="AW249" t="s">
        <v>1316</v>
      </c>
      <c r="AX249" t="s">
        <v>1316</v>
      </c>
      <c r="AY249" t="s">
        <v>1316</v>
      </c>
    </row>
    <row r="250" spans="1:51" x14ac:dyDescent="0.2">
      <c r="A250" t="s">
        <v>1094</v>
      </c>
      <c r="B250" t="s">
        <v>384</v>
      </c>
      <c r="C250" t="s">
        <v>1093</v>
      </c>
      <c r="D250" t="s">
        <v>1316</v>
      </c>
      <c r="E250" t="s">
        <v>1316</v>
      </c>
      <c r="F250" t="s">
        <v>1316</v>
      </c>
      <c r="G250" t="s">
        <v>1316</v>
      </c>
      <c r="H250" t="s">
        <v>1316</v>
      </c>
      <c r="I250" t="s">
        <v>1316</v>
      </c>
      <c r="J250" t="s">
        <v>1316</v>
      </c>
      <c r="K250" t="s">
        <v>1316</v>
      </c>
      <c r="L250" t="s">
        <v>1316</v>
      </c>
      <c r="M250" t="s">
        <v>1316</v>
      </c>
      <c r="N250" t="s">
        <v>1316</v>
      </c>
      <c r="O250" t="s">
        <v>1316</v>
      </c>
      <c r="P250" t="s">
        <v>1316</v>
      </c>
      <c r="Q250" t="s">
        <v>1316</v>
      </c>
      <c r="R250" t="s">
        <v>1316</v>
      </c>
      <c r="S250" t="s">
        <v>1316</v>
      </c>
      <c r="T250" t="s">
        <v>1316</v>
      </c>
      <c r="U250" t="s">
        <v>1316</v>
      </c>
      <c r="V250" t="s">
        <v>1316</v>
      </c>
      <c r="W250" t="s">
        <v>1316</v>
      </c>
      <c r="X250" s="17">
        <v>0.60499999999999998</v>
      </c>
      <c r="Y250" s="17">
        <v>0.622</v>
      </c>
      <c r="Z250" s="17">
        <v>0.58799999999999997</v>
      </c>
      <c r="AA250" s="17">
        <v>0.68300000000000005</v>
      </c>
      <c r="AB250" s="17">
        <v>0.66900000000000004</v>
      </c>
      <c r="AC250" s="17">
        <v>0.624</v>
      </c>
      <c r="AD250" s="17">
        <v>0.625</v>
      </c>
      <c r="AE250" s="17">
        <v>0.66</v>
      </c>
      <c r="AF250" s="17">
        <v>0.70299999999999996</v>
      </c>
      <c r="AG250" s="17">
        <v>0.74</v>
      </c>
      <c r="AH250" s="17">
        <v>0.85499999999999998</v>
      </c>
      <c r="AI250" s="17">
        <v>0.88</v>
      </c>
      <c r="AJ250" s="17">
        <v>0.83599999999999997</v>
      </c>
      <c r="AK250" t="s">
        <v>1316</v>
      </c>
      <c r="AL250" t="s">
        <v>1316</v>
      </c>
      <c r="AM250" t="s">
        <v>1316</v>
      </c>
      <c r="AN250" t="s">
        <v>1316</v>
      </c>
      <c r="AO250" t="s">
        <v>1316</v>
      </c>
      <c r="AP250" t="s">
        <v>1316</v>
      </c>
      <c r="AQ250" t="s">
        <v>1316</v>
      </c>
      <c r="AR250" t="s">
        <v>1316</v>
      </c>
      <c r="AS250" t="s">
        <v>1316</v>
      </c>
      <c r="AT250" t="s">
        <v>1316</v>
      </c>
      <c r="AU250" t="s">
        <v>1316</v>
      </c>
      <c r="AV250" t="s">
        <v>1316</v>
      </c>
      <c r="AW250" t="s">
        <v>1316</v>
      </c>
      <c r="AX250" t="s">
        <v>1316</v>
      </c>
      <c r="AY250" t="s">
        <v>1316</v>
      </c>
    </row>
    <row r="251" spans="1:51" x14ac:dyDescent="0.2">
      <c r="A251" t="s">
        <v>1097</v>
      </c>
      <c r="B251" t="s">
        <v>407</v>
      </c>
      <c r="C251" t="s">
        <v>1096</v>
      </c>
      <c r="D251" t="s">
        <v>1316</v>
      </c>
      <c r="E251" t="s">
        <v>1316</v>
      </c>
      <c r="F251" t="s">
        <v>1316</v>
      </c>
      <c r="G251" t="s">
        <v>1316</v>
      </c>
      <c r="H251" t="s">
        <v>1316</v>
      </c>
      <c r="I251" t="s">
        <v>1316</v>
      </c>
      <c r="J251" t="s">
        <v>1316</v>
      </c>
      <c r="K251" t="s">
        <v>1316</v>
      </c>
      <c r="L251" t="s">
        <v>1316</v>
      </c>
      <c r="M251" t="s">
        <v>1316</v>
      </c>
      <c r="N251" t="s">
        <v>1316</v>
      </c>
      <c r="O251" t="s">
        <v>1316</v>
      </c>
      <c r="P251" t="s">
        <v>1316</v>
      </c>
      <c r="Q251" t="s">
        <v>1316</v>
      </c>
      <c r="R251" t="s">
        <v>1316</v>
      </c>
      <c r="S251" t="s">
        <v>1316</v>
      </c>
      <c r="T251" t="s">
        <v>1316</v>
      </c>
      <c r="U251" t="s">
        <v>1316</v>
      </c>
      <c r="V251" t="s">
        <v>1316</v>
      </c>
      <c r="W251" t="s">
        <v>1316</v>
      </c>
      <c r="X251" s="17">
        <v>1200</v>
      </c>
      <c r="Y251" s="17">
        <v>1240</v>
      </c>
      <c r="Z251" s="17">
        <v>1230</v>
      </c>
      <c r="AA251" s="17">
        <v>1570</v>
      </c>
      <c r="AB251" s="17">
        <v>1610</v>
      </c>
      <c r="AC251" s="17">
        <v>1630</v>
      </c>
      <c r="AD251" s="17">
        <v>1540</v>
      </c>
      <c r="AE251" s="17">
        <v>1700</v>
      </c>
      <c r="AF251" s="17">
        <v>1740</v>
      </c>
      <c r="AG251" s="17">
        <v>1820</v>
      </c>
      <c r="AH251" s="17">
        <v>2100</v>
      </c>
      <c r="AI251" s="17">
        <v>2160</v>
      </c>
      <c r="AJ251" s="17">
        <v>2050</v>
      </c>
      <c r="AK251" t="s">
        <v>1316</v>
      </c>
      <c r="AL251" t="s">
        <v>1316</v>
      </c>
      <c r="AM251" t="s">
        <v>1316</v>
      </c>
      <c r="AN251" t="s">
        <v>1316</v>
      </c>
      <c r="AO251" t="s">
        <v>1316</v>
      </c>
      <c r="AP251" t="s">
        <v>1316</v>
      </c>
      <c r="AQ251" t="s">
        <v>1316</v>
      </c>
      <c r="AR251" t="s">
        <v>1316</v>
      </c>
      <c r="AS251" t="s">
        <v>1316</v>
      </c>
      <c r="AT251" t="s">
        <v>1316</v>
      </c>
      <c r="AU251" t="s">
        <v>1316</v>
      </c>
      <c r="AV251" t="s">
        <v>1316</v>
      </c>
      <c r="AW251" t="s">
        <v>1316</v>
      </c>
      <c r="AX251" t="s">
        <v>1316</v>
      </c>
      <c r="AY251" t="s">
        <v>1316</v>
      </c>
    </row>
    <row r="252" spans="1:51" x14ac:dyDescent="0.2">
      <c r="A252" t="s">
        <v>1118</v>
      </c>
      <c r="B252" t="s">
        <v>499</v>
      </c>
      <c r="C252" t="s">
        <v>1117</v>
      </c>
      <c r="D252" t="s">
        <v>1316</v>
      </c>
      <c r="E252" t="s">
        <v>1316</v>
      </c>
      <c r="F252" t="s">
        <v>1316</v>
      </c>
      <c r="G252" t="s">
        <v>1316</v>
      </c>
      <c r="H252" t="s">
        <v>1316</v>
      </c>
      <c r="I252" t="s">
        <v>1316</v>
      </c>
      <c r="J252" t="s">
        <v>1316</v>
      </c>
      <c r="K252" t="s">
        <v>1316</v>
      </c>
      <c r="L252" t="s">
        <v>1316</v>
      </c>
      <c r="M252" t="s">
        <v>1316</v>
      </c>
      <c r="N252" t="s">
        <v>1316</v>
      </c>
      <c r="O252" t="s">
        <v>1316</v>
      </c>
      <c r="P252" t="s">
        <v>1316</v>
      </c>
      <c r="Q252" t="s">
        <v>1316</v>
      </c>
      <c r="R252" t="s">
        <v>1316</v>
      </c>
      <c r="S252" t="s">
        <v>1316</v>
      </c>
      <c r="T252" t="s">
        <v>1316</v>
      </c>
      <c r="U252" t="s">
        <v>1316</v>
      </c>
      <c r="V252" t="s">
        <v>1316</v>
      </c>
      <c r="W252" t="s">
        <v>1316</v>
      </c>
      <c r="X252" t="s">
        <v>1316</v>
      </c>
      <c r="Y252" t="s">
        <v>1316</v>
      </c>
      <c r="Z252" t="s">
        <v>1316</v>
      </c>
      <c r="AA252" t="s">
        <v>1316</v>
      </c>
      <c r="AB252" t="s">
        <v>1316</v>
      </c>
      <c r="AC252" s="17">
        <v>28.5</v>
      </c>
      <c r="AD252" s="17">
        <v>30.8</v>
      </c>
      <c r="AE252" s="17">
        <v>35.200000000000003</v>
      </c>
      <c r="AF252" s="17">
        <v>36.700000000000003</v>
      </c>
      <c r="AG252" s="17">
        <v>37.9</v>
      </c>
      <c r="AH252" s="17">
        <v>43.8</v>
      </c>
      <c r="AI252" s="17">
        <v>45.1</v>
      </c>
      <c r="AJ252" s="17">
        <v>42.8</v>
      </c>
      <c r="AK252" t="s">
        <v>1316</v>
      </c>
      <c r="AL252" t="s">
        <v>1316</v>
      </c>
      <c r="AM252" t="s">
        <v>1316</v>
      </c>
      <c r="AN252" t="s">
        <v>1316</v>
      </c>
      <c r="AO252" t="s">
        <v>1316</v>
      </c>
      <c r="AP252" t="s">
        <v>1316</v>
      </c>
      <c r="AQ252" t="s">
        <v>1316</v>
      </c>
      <c r="AR252" t="s">
        <v>1316</v>
      </c>
      <c r="AS252" t="s">
        <v>1316</v>
      </c>
      <c r="AT252" t="s">
        <v>1316</v>
      </c>
      <c r="AU252" t="s">
        <v>1316</v>
      </c>
      <c r="AV252" t="s">
        <v>1316</v>
      </c>
      <c r="AW252" t="s">
        <v>1316</v>
      </c>
      <c r="AX252" t="s">
        <v>1316</v>
      </c>
      <c r="AY252" t="s">
        <v>1316</v>
      </c>
    </row>
    <row r="253" spans="1:51" x14ac:dyDescent="0.2">
      <c r="A253" t="s">
        <v>1143</v>
      </c>
      <c r="B253" t="s">
        <v>612</v>
      </c>
      <c r="C253" t="s">
        <v>1142</v>
      </c>
      <c r="D253" t="s">
        <v>1316</v>
      </c>
      <c r="E253" t="s">
        <v>1316</v>
      </c>
      <c r="F253" t="s">
        <v>1316</v>
      </c>
      <c r="G253" t="s">
        <v>1316</v>
      </c>
      <c r="H253" t="s">
        <v>1316</v>
      </c>
      <c r="I253" t="s">
        <v>1316</v>
      </c>
      <c r="J253" t="s">
        <v>1316</v>
      </c>
      <c r="K253" t="s">
        <v>1316</v>
      </c>
      <c r="L253" t="s">
        <v>1316</v>
      </c>
      <c r="M253" t="s">
        <v>1316</v>
      </c>
      <c r="N253" t="s">
        <v>1316</v>
      </c>
      <c r="O253" t="s">
        <v>1316</v>
      </c>
      <c r="P253" t="s">
        <v>1316</v>
      </c>
      <c r="Q253" t="s">
        <v>1316</v>
      </c>
      <c r="R253" t="s">
        <v>1316</v>
      </c>
      <c r="S253" t="s">
        <v>1316</v>
      </c>
      <c r="T253" t="s">
        <v>1316</v>
      </c>
      <c r="U253" t="s">
        <v>1316</v>
      </c>
      <c r="V253" t="s">
        <v>1316</v>
      </c>
      <c r="W253" t="s">
        <v>1316</v>
      </c>
      <c r="X253" s="17">
        <v>1.82</v>
      </c>
      <c r="Y253" s="17">
        <v>1.87</v>
      </c>
      <c r="Z253" s="17">
        <v>1.76</v>
      </c>
      <c r="AA253" s="17">
        <v>1.86</v>
      </c>
      <c r="AB253" s="17">
        <v>1.82</v>
      </c>
      <c r="AC253" s="17">
        <v>1.61</v>
      </c>
      <c r="AD253" s="17">
        <v>1.69</v>
      </c>
      <c r="AE253" s="17">
        <v>1.95</v>
      </c>
      <c r="AF253" s="17">
        <v>1.98</v>
      </c>
      <c r="AG253" s="17">
        <v>2.0699999999999998</v>
      </c>
      <c r="AH253" s="17">
        <v>2.39</v>
      </c>
      <c r="AI253" s="17">
        <v>2.46</v>
      </c>
      <c r="AJ253" s="17">
        <v>2.34</v>
      </c>
      <c r="AK253" t="s">
        <v>1316</v>
      </c>
      <c r="AL253" t="s">
        <v>1316</v>
      </c>
      <c r="AM253" t="s">
        <v>1316</v>
      </c>
      <c r="AN253" t="s">
        <v>1316</v>
      </c>
      <c r="AO253" t="s">
        <v>1316</v>
      </c>
      <c r="AP253" t="s">
        <v>1316</v>
      </c>
      <c r="AQ253" t="s">
        <v>1316</v>
      </c>
      <c r="AR253" t="s">
        <v>1316</v>
      </c>
      <c r="AS253" t="s">
        <v>1316</v>
      </c>
      <c r="AT253" t="s">
        <v>1316</v>
      </c>
      <c r="AU253" t="s">
        <v>1316</v>
      </c>
      <c r="AV253" t="s">
        <v>1316</v>
      </c>
      <c r="AW253" t="s">
        <v>1316</v>
      </c>
      <c r="AX253" t="s">
        <v>1316</v>
      </c>
      <c r="AY253" t="s">
        <v>1316</v>
      </c>
    </row>
    <row r="254" spans="1:51" x14ac:dyDescent="0.2">
      <c r="A254" t="s">
        <v>1168</v>
      </c>
      <c r="B254" t="s">
        <v>677</v>
      </c>
      <c r="C254" t="s">
        <v>1167</v>
      </c>
      <c r="D254" t="s">
        <v>1316</v>
      </c>
      <c r="E254" t="s">
        <v>1316</v>
      </c>
      <c r="F254" t="s">
        <v>1316</v>
      </c>
      <c r="G254" t="s">
        <v>1316</v>
      </c>
      <c r="H254" t="s">
        <v>1316</v>
      </c>
      <c r="I254" t="s">
        <v>1316</v>
      </c>
      <c r="J254" t="s">
        <v>1316</v>
      </c>
      <c r="K254" t="s">
        <v>1316</v>
      </c>
      <c r="L254" t="s">
        <v>1316</v>
      </c>
      <c r="M254" t="s">
        <v>1316</v>
      </c>
      <c r="N254" t="s">
        <v>1316</v>
      </c>
      <c r="O254" t="s">
        <v>1316</v>
      </c>
      <c r="P254" t="s">
        <v>1316</v>
      </c>
      <c r="Q254" t="s">
        <v>1316</v>
      </c>
      <c r="R254" t="s">
        <v>1316</v>
      </c>
      <c r="S254" t="s">
        <v>1316</v>
      </c>
      <c r="T254" t="s">
        <v>1316</v>
      </c>
      <c r="U254" t="s">
        <v>1316</v>
      </c>
      <c r="V254" t="s">
        <v>1316</v>
      </c>
      <c r="W254" t="s">
        <v>1316</v>
      </c>
      <c r="X254" s="17">
        <v>143</v>
      </c>
      <c r="Y254" s="17">
        <v>145</v>
      </c>
      <c r="Z254" s="17">
        <v>135</v>
      </c>
      <c r="AA254" s="17">
        <v>161</v>
      </c>
      <c r="AB254" s="17">
        <v>166</v>
      </c>
      <c r="AC254" s="17">
        <v>150</v>
      </c>
      <c r="AD254" s="17">
        <v>154</v>
      </c>
      <c r="AE254" s="17">
        <v>175</v>
      </c>
      <c r="AF254" s="17">
        <v>180</v>
      </c>
      <c r="AG254" s="17">
        <v>188</v>
      </c>
      <c r="AH254" s="17">
        <v>218</v>
      </c>
      <c r="AI254" s="17">
        <v>224</v>
      </c>
      <c r="AJ254" s="17">
        <v>213</v>
      </c>
      <c r="AK254" t="s">
        <v>1316</v>
      </c>
      <c r="AL254" t="s">
        <v>1316</v>
      </c>
      <c r="AM254" t="s">
        <v>1316</v>
      </c>
      <c r="AN254" t="s">
        <v>1316</v>
      </c>
      <c r="AO254" t="s">
        <v>1316</v>
      </c>
      <c r="AP254" t="s">
        <v>1316</v>
      </c>
      <c r="AQ254" t="s">
        <v>1316</v>
      </c>
      <c r="AR254" t="s">
        <v>1316</v>
      </c>
      <c r="AS254" t="s">
        <v>1316</v>
      </c>
      <c r="AT254" t="s">
        <v>1316</v>
      </c>
      <c r="AU254" t="s">
        <v>1316</v>
      </c>
      <c r="AV254" t="s">
        <v>1316</v>
      </c>
      <c r="AW254" t="s">
        <v>1316</v>
      </c>
      <c r="AX254" t="s">
        <v>1316</v>
      </c>
      <c r="AY254" t="s">
        <v>1316</v>
      </c>
    </row>
    <row r="255" spans="1:51" x14ac:dyDescent="0.2">
      <c r="A255" t="s">
        <v>1195</v>
      </c>
      <c r="B255" t="s">
        <v>767</v>
      </c>
      <c r="C255" t="s">
        <v>1194</v>
      </c>
      <c r="D255" t="s">
        <v>1316</v>
      </c>
      <c r="E255" t="s">
        <v>1316</v>
      </c>
      <c r="F255" t="s">
        <v>1316</v>
      </c>
      <c r="G255" t="s">
        <v>1316</v>
      </c>
      <c r="H255" t="s">
        <v>1316</v>
      </c>
      <c r="I255" t="s">
        <v>1316</v>
      </c>
      <c r="J255" t="s">
        <v>1316</v>
      </c>
      <c r="K255" t="s">
        <v>1316</v>
      </c>
      <c r="L255" t="s">
        <v>1316</v>
      </c>
      <c r="M255" t="s">
        <v>1316</v>
      </c>
      <c r="N255" t="s">
        <v>1316</v>
      </c>
      <c r="O255" t="s">
        <v>1316</v>
      </c>
      <c r="P255" t="s">
        <v>1316</v>
      </c>
      <c r="Q255" t="s">
        <v>1316</v>
      </c>
      <c r="R255" t="s">
        <v>1316</v>
      </c>
      <c r="S255" t="s">
        <v>1316</v>
      </c>
      <c r="T255" t="s">
        <v>1316</v>
      </c>
      <c r="U255" t="s">
        <v>1316</v>
      </c>
      <c r="V255" t="s">
        <v>1316</v>
      </c>
      <c r="W255" t="s">
        <v>1316</v>
      </c>
      <c r="X255" s="17">
        <v>13.8</v>
      </c>
      <c r="Y255" s="17">
        <v>25.9</v>
      </c>
      <c r="Z255" s="17">
        <v>78.099999999999994</v>
      </c>
      <c r="AA255" s="17">
        <v>109</v>
      </c>
      <c r="AB255" s="17">
        <v>124</v>
      </c>
      <c r="AC255" s="17">
        <v>125</v>
      </c>
      <c r="AD255" s="17">
        <v>136</v>
      </c>
      <c r="AE255" s="17">
        <v>160</v>
      </c>
      <c r="AF255" s="17">
        <v>167</v>
      </c>
      <c r="AG255" s="17">
        <v>183</v>
      </c>
      <c r="AH255" s="17">
        <v>225</v>
      </c>
      <c r="AI255" s="17">
        <v>245</v>
      </c>
      <c r="AJ255" s="17">
        <v>244</v>
      </c>
      <c r="AK255" s="17">
        <v>210</v>
      </c>
      <c r="AL255" s="17">
        <v>196</v>
      </c>
      <c r="AM255" s="17">
        <v>193</v>
      </c>
      <c r="AN255" s="17">
        <v>191</v>
      </c>
      <c r="AO255" s="17">
        <v>182</v>
      </c>
      <c r="AP255" t="s">
        <v>1316</v>
      </c>
      <c r="AQ255" t="s">
        <v>1316</v>
      </c>
      <c r="AR255" t="s">
        <v>1316</v>
      </c>
      <c r="AS255" t="s">
        <v>1316</v>
      </c>
      <c r="AT255" t="s">
        <v>1316</v>
      </c>
      <c r="AU255" t="s">
        <v>1316</v>
      </c>
      <c r="AV255" t="s">
        <v>1316</v>
      </c>
      <c r="AW255" t="s">
        <v>1316</v>
      </c>
      <c r="AX255" t="s">
        <v>1316</v>
      </c>
      <c r="AY255" t="s">
        <v>1316</v>
      </c>
    </row>
    <row r="256" spans="1:51" x14ac:dyDescent="0.2">
      <c r="A256" t="s">
        <v>900</v>
      </c>
      <c r="B256" t="s">
        <v>1300</v>
      </c>
      <c r="C256" t="s">
        <v>1239</v>
      </c>
      <c r="D256" s="17">
        <v>1.25E-3</v>
      </c>
      <c r="E256" s="17">
        <v>1.49E-3</v>
      </c>
      <c r="F256" s="17">
        <v>1.6999999999999999E-3</v>
      </c>
      <c r="G256" s="17">
        <v>1.6199999999999999E-3</v>
      </c>
      <c r="H256" s="17">
        <v>1.5900000000000001E-3</v>
      </c>
      <c r="I256" s="17">
        <v>1.73E-3</v>
      </c>
      <c r="J256" s="17">
        <v>1.82E-3</v>
      </c>
      <c r="K256" s="17">
        <v>1.83E-3</v>
      </c>
      <c r="L256" s="17">
        <v>1.8600000000000001E-3</v>
      </c>
      <c r="M256" s="17">
        <v>1.9E-3</v>
      </c>
      <c r="N256" s="17">
        <v>2.4599999999999999E-3</v>
      </c>
      <c r="O256" s="17">
        <v>3.5000000000000001E-3</v>
      </c>
      <c r="P256" s="17">
        <v>5.0299999999999997E-3</v>
      </c>
      <c r="Q256" s="17">
        <v>9.2800000000000001E-3</v>
      </c>
      <c r="R256" s="17">
        <v>1.5299999999999999E-2</v>
      </c>
      <c r="S256" s="17">
        <v>2.7E-2</v>
      </c>
      <c r="T256" s="17">
        <v>3.7900000000000003E-2</v>
      </c>
      <c r="U256" s="17">
        <v>7.3700000000000002E-2</v>
      </c>
      <c r="V256" s="17">
        <v>0.252</v>
      </c>
      <c r="W256" s="17">
        <v>2.88</v>
      </c>
      <c r="X256" s="17">
        <v>11.3</v>
      </c>
      <c r="Y256" s="17">
        <v>19.600000000000001</v>
      </c>
      <c r="Z256" t="s">
        <v>1316</v>
      </c>
      <c r="AA256" t="s">
        <v>1316</v>
      </c>
      <c r="AB256" t="s">
        <v>1316</v>
      </c>
      <c r="AC256" t="s">
        <v>1316</v>
      </c>
      <c r="AD256" t="s">
        <v>1316</v>
      </c>
      <c r="AE256" t="s">
        <v>1316</v>
      </c>
      <c r="AF256" t="s">
        <v>1316</v>
      </c>
      <c r="AG256" t="s">
        <v>1316</v>
      </c>
      <c r="AH256" t="s">
        <v>1316</v>
      </c>
      <c r="AI256" t="s">
        <v>1316</v>
      </c>
      <c r="AJ256" t="s">
        <v>1316</v>
      </c>
      <c r="AK256" t="s">
        <v>1316</v>
      </c>
      <c r="AL256" t="s">
        <v>1316</v>
      </c>
      <c r="AM256" t="s">
        <v>1316</v>
      </c>
      <c r="AN256" t="s">
        <v>1316</v>
      </c>
      <c r="AO256" t="s">
        <v>1316</v>
      </c>
      <c r="AP256" t="s">
        <v>1316</v>
      </c>
      <c r="AQ256" t="s">
        <v>1316</v>
      </c>
      <c r="AR256" t="s">
        <v>1316</v>
      </c>
      <c r="AS256" t="s">
        <v>1316</v>
      </c>
      <c r="AT256" t="s">
        <v>1316</v>
      </c>
      <c r="AU256" t="s">
        <v>1316</v>
      </c>
      <c r="AV256" t="s">
        <v>1316</v>
      </c>
      <c r="AW256" t="s">
        <v>1316</v>
      </c>
      <c r="AX256" t="s">
        <v>1316</v>
      </c>
      <c r="AY256" t="s">
        <v>1316</v>
      </c>
    </row>
    <row r="257" spans="1:51" x14ac:dyDescent="0.2">
      <c r="A257" t="s">
        <v>1176</v>
      </c>
      <c r="B257" t="s">
        <v>694</v>
      </c>
      <c r="C257" t="s">
        <v>1175</v>
      </c>
      <c r="D257">
        <v>6</v>
      </c>
      <c r="E257">
        <v>6</v>
      </c>
      <c r="F257" s="17">
        <v>5.53</v>
      </c>
      <c r="G257" s="17">
        <v>18.8</v>
      </c>
      <c r="H257">
        <v>20</v>
      </c>
      <c r="I257">
        <v>20</v>
      </c>
      <c r="J257">
        <v>20</v>
      </c>
      <c r="K257">
        <v>20</v>
      </c>
      <c r="L257" s="17">
        <v>18.399999999999999</v>
      </c>
      <c r="M257">
        <v>18</v>
      </c>
      <c r="N257">
        <v>18</v>
      </c>
      <c r="O257">
        <v>15</v>
      </c>
      <c r="P257">
        <v>15</v>
      </c>
      <c r="Q257" s="17">
        <v>17.2</v>
      </c>
      <c r="R257" s="17">
        <v>21.3</v>
      </c>
      <c r="S257" s="17">
        <v>17.100000000000001</v>
      </c>
      <c r="T257" s="17">
        <v>16.2</v>
      </c>
      <c r="U257" s="17">
        <v>14.6</v>
      </c>
      <c r="V257" s="17">
        <v>14.3</v>
      </c>
      <c r="W257" s="17">
        <v>14.9</v>
      </c>
      <c r="X257" s="17">
        <v>22.4</v>
      </c>
      <c r="Y257" s="17">
        <v>76.400000000000006</v>
      </c>
      <c r="Z257" s="17">
        <v>308</v>
      </c>
      <c r="AA257" s="17">
        <v>760</v>
      </c>
      <c r="AB257" s="17">
        <v>1660</v>
      </c>
      <c r="AC257" s="17">
        <v>2030</v>
      </c>
      <c r="AD257" s="17">
        <v>3080</v>
      </c>
      <c r="AE257" s="17">
        <v>7170</v>
      </c>
      <c r="AF257" s="17">
        <v>8880</v>
      </c>
      <c r="AG257" s="17">
        <v>15300</v>
      </c>
      <c r="AH257" s="17">
        <v>21700</v>
      </c>
      <c r="AI257" s="17">
        <v>29100</v>
      </c>
      <c r="AJ257" s="17">
        <v>33100</v>
      </c>
      <c r="AK257" s="17">
        <v>33200</v>
      </c>
      <c r="AL257" s="17">
        <v>32600</v>
      </c>
      <c r="AM257" s="17">
        <v>29100</v>
      </c>
      <c r="AN257" s="17">
        <v>28100</v>
      </c>
      <c r="AO257" s="17">
        <v>24400</v>
      </c>
      <c r="AP257" s="17">
        <v>25200</v>
      </c>
      <c r="AQ257" s="17">
        <v>30500</v>
      </c>
      <c r="AR257">
        <v>31779</v>
      </c>
      <c r="AS257" t="s">
        <v>1316</v>
      </c>
      <c r="AT257" t="s">
        <v>1316</v>
      </c>
      <c r="AU257" t="s">
        <v>1316</v>
      </c>
      <c r="AV257" t="s">
        <v>1316</v>
      </c>
      <c r="AW257" t="s">
        <v>1316</v>
      </c>
      <c r="AX257" t="s">
        <v>1316</v>
      </c>
      <c r="AY257" t="s">
        <v>1316</v>
      </c>
    </row>
    <row r="258" spans="1:51" x14ac:dyDescent="0.2">
      <c r="A258" t="s">
        <v>559</v>
      </c>
      <c r="B258" t="s">
        <v>561</v>
      </c>
      <c r="C258" t="s">
        <v>979</v>
      </c>
      <c r="D258" s="17">
        <v>1.87</v>
      </c>
      <c r="E258" s="17">
        <v>1.79</v>
      </c>
      <c r="F258" s="17">
        <v>1.63</v>
      </c>
      <c r="G258" s="17">
        <v>1.37</v>
      </c>
      <c r="H258" s="17">
        <v>1.32</v>
      </c>
      <c r="I258" s="17">
        <v>1.26</v>
      </c>
      <c r="J258" s="17">
        <v>1.29</v>
      </c>
      <c r="K258" s="17">
        <v>1.19</v>
      </c>
      <c r="L258" s="17">
        <v>1.03</v>
      </c>
      <c r="M258" s="17">
        <v>0.93700000000000006</v>
      </c>
      <c r="N258" s="17">
        <v>0.92900000000000005</v>
      </c>
      <c r="O258" s="17">
        <v>1.1599999999999999</v>
      </c>
      <c r="P258" s="17">
        <v>1.24</v>
      </c>
      <c r="Q258" s="17">
        <v>1.31</v>
      </c>
      <c r="R258" s="17">
        <v>1.46</v>
      </c>
      <c r="S258" s="17">
        <v>1.51</v>
      </c>
      <c r="T258" s="17">
        <v>1.1100000000000001</v>
      </c>
      <c r="U258" s="17">
        <v>0.91900000000000004</v>
      </c>
      <c r="V258" s="17">
        <v>0.89800000000000002</v>
      </c>
      <c r="W258" s="17">
        <v>0.96099999999999997</v>
      </c>
      <c r="X258" s="17">
        <v>0.82599999999999996</v>
      </c>
      <c r="Y258" s="17">
        <v>0.84899999999999998</v>
      </c>
      <c r="Z258" s="17">
        <v>0.79800000000000004</v>
      </c>
      <c r="AA258" s="17">
        <v>0.84499999999999997</v>
      </c>
      <c r="AB258" s="17">
        <v>0.83</v>
      </c>
      <c r="AC258" s="17">
        <v>0.73299999999999998</v>
      </c>
      <c r="AD258" s="17">
        <v>0.76900000000000002</v>
      </c>
      <c r="AE258" s="17">
        <v>0.88700000000000001</v>
      </c>
      <c r="AF258" s="17">
        <v>0.9</v>
      </c>
      <c r="AG258" s="17">
        <v>0.93899999999999995</v>
      </c>
      <c r="AH258" s="17">
        <v>1.0900000000000001</v>
      </c>
      <c r="AI258" s="17">
        <v>1.1200000000000001</v>
      </c>
      <c r="AJ258" s="17">
        <v>1.06</v>
      </c>
      <c r="AK258" s="17">
        <v>0.88600000000000001</v>
      </c>
      <c r="AL258" s="17">
        <v>0.80500000000000005</v>
      </c>
      <c r="AM258" s="17">
        <v>0.80400000000000005</v>
      </c>
      <c r="AN258" s="17">
        <v>0.79700000000000004</v>
      </c>
      <c r="AO258" s="17">
        <v>0.73099999999999998</v>
      </c>
      <c r="AP258" s="17">
        <v>0.68300000000000005</v>
      </c>
      <c r="AQ258" s="17">
        <v>0.72</v>
      </c>
      <c r="AR258" s="17">
        <v>0.755</v>
      </c>
      <c r="AS258" s="17">
        <v>0.71899999999999997</v>
      </c>
      <c r="AT258" s="17">
        <v>0.77800000000000002</v>
      </c>
      <c r="AU258" s="17">
        <v>0.753</v>
      </c>
      <c r="AV258" s="17">
        <v>0.754</v>
      </c>
      <c r="AW258" s="17">
        <v>0.90200000000000002</v>
      </c>
      <c r="AX258" s="17">
        <f>IF(ISNA(INDEX('[6]Download-XPop'!$AY$4:$AY$663, MATCH($B258,'[6]Download-XPop'!$B$4:$B$663,0)+1,1)),"NaN",INDEX('[6]Download-XPop'!AY$4:AY$663, MATCH($B258,'[6]Download-XPop'!$B$4:$B$663,0)+1,1))</f>
        <v>0.90403512795035901</v>
      </c>
      <c r="AY258" s="17">
        <f>IF(ISNA(INDEX('[6]Download-XPop'!$AY$4:$AY$663, MATCH($B258,'[6]Download-XPop'!$B$4:$B$663,0)+1,1)),"NaN",INDEX('[6]Download-XPop'!AZ$4:AZ$663, MATCH($B258,'[6]Download-XPop'!$B$4:$B$663,0)+1,1))</f>
        <v>0.88739742109565301</v>
      </c>
    </row>
    <row r="259" spans="1:51" x14ac:dyDescent="0.2">
      <c r="A259" t="s">
        <v>747</v>
      </c>
      <c r="B259" t="s">
        <v>750</v>
      </c>
      <c r="C259" t="s">
        <v>1188</v>
      </c>
      <c r="D259" t="s">
        <v>1316</v>
      </c>
      <c r="E259" t="s">
        <v>1316</v>
      </c>
      <c r="F259" t="s">
        <v>1316</v>
      </c>
      <c r="G259" t="s">
        <v>1316</v>
      </c>
      <c r="H259" t="s">
        <v>1316</v>
      </c>
      <c r="I259" t="s">
        <v>1316</v>
      </c>
      <c r="J259" t="s">
        <v>1316</v>
      </c>
      <c r="K259" t="s">
        <v>1316</v>
      </c>
      <c r="L259" t="s">
        <v>1316</v>
      </c>
      <c r="M259" t="s">
        <v>1316</v>
      </c>
      <c r="N259" t="s">
        <v>1316</v>
      </c>
      <c r="O259" t="s">
        <v>1316</v>
      </c>
      <c r="P259" t="s">
        <v>1316</v>
      </c>
      <c r="Q259" t="s">
        <v>1316</v>
      </c>
      <c r="R259" t="s">
        <v>1316</v>
      </c>
      <c r="S259" t="s">
        <v>1316</v>
      </c>
      <c r="T259" t="s">
        <v>1316</v>
      </c>
      <c r="U259" t="s">
        <v>1316</v>
      </c>
      <c r="V259" t="s">
        <v>1316</v>
      </c>
      <c r="W259" t="s">
        <v>1316</v>
      </c>
      <c r="X259" s="17">
        <v>8.8799999999999998E-14</v>
      </c>
      <c r="Y259" s="17">
        <v>1.6400000000000001E-13</v>
      </c>
      <c r="Z259" s="17">
        <v>6.2500000000000002E-12</v>
      </c>
      <c r="AA259" s="17">
        <v>1.48E-7</v>
      </c>
      <c r="AB259" s="17">
        <v>1.81</v>
      </c>
      <c r="AC259" s="17">
        <v>1.71</v>
      </c>
      <c r="AD259" s="17">
        <v>4.9400000000000004</v>
      </c>
      <c r="AE259" s="17">
        <v>6.66</v>
      </c>
      <c r="AF259" s="17">
        <v>9.58</v>
      </c>
      <c r="AG259" s="17">
        <v>18.899999999999999</v>
      </c>
      <c r="AH259" s="17">
        <v>44</v>
      </c>
      <c r="AI259" s="17">
        <v>66.7</v>
      </c>
      <c r="AJ259" s="17">
        <v>64.5</v>
      </c>
      <c r="AK259" s="17">
        <v>57.6</v>
      </c>
      <c r="AL259" s="17">
        <v>58.4</v>
      </c>
      <c r="AM259" s="17">
        <v>66.7</v>
      </c>
      <c r="AN259" s="17">
        <v>67.099999999999994</v>
      </c>
      <c r="AO259" s="17">
        <v>58.5</v>
      </c>
      <c r="AP259" s="17">
        <v>55.7</v>
      </c>
      <c r="AQ259" s="17">
        <v>67.599999999999994</v>
      </c>
      <c r="AR259" s="17">
        <v>77.7</v>
      </c>
      <c r="AS259" s="17">
        <v>73.3</v>
      </c>
      <c r="AT259" s="17">
        <v>88</v>
      </c>
      <c r="AU259" s="17">
        <v>85.2</v>
      </c>
      <c r="AV259" s="17">
        <v>88.4</v>
      </c>
      <c r="AW259" s="17">
        <v>109</v>
      </c>
      <c r="AX259" s="17">
        <f>IF(ISNA(INDEX('[6]Download-XPop'!$AY$4:$AY$663, MATCH($B259,'[6]Download-XPop'!$B$4:$B$663,0)+1,1)),"NaN",INDEX('[6]Download-XPop'!AY$4:AY$663, MATCH($B259,'[6]Download-XPop'!$B$4:$B$663,0)+1,1))</f>
        <v>111.27785</v>
      </c>
      <c r="AY259" s="17">
        <f>IF(ISNA(INDEX('[6]Download-XPop'!$AY$4:$AY$663, MATCH($B259,'[6]Download-XPop'!$B$4:$B$663,0)+1,1)),"NaN",INDEX('[6]Download-XPop'!AZ$4:AZ$663, MATCH($B259,'[6]Download-XPop'!$B$4:$B$663,0)+1,1))</f>
        <v>107.75885</v>
      </c>
    </row>
    <row r="260" spans="1:51" x14ac:dyDescent="0.2">
      <c r="A260" t="s">
        <v>215</v>
      </c>
      <c r="B260" t="s">
        <v>218</v>
      </c>
      <c r="C260" t="s">
        <v>1030</v>
      </c>
      <c r="D260" t="s">
        <v>1316</v>
      </c>
      <c r="E260" t="s">
        <v>1316</v>
      </c>
      <c r="F260" t="s">
        <v>1316</v>
      </c>
      <c r="G260" t="s">
        <v>1316</v>
      </c>
      <c r="H260" t="s">
        <v>1316</v>
      </c>
      <c r="I260" t="s">
        <v>1316</v>
      </c>
      <c r="J260" t="s">
        <v>1316</v>
      </c>
      <c r="K260" t="s">
        <v>1316</v>
      </c>
      <c r="L260" t="s">
        <v>1316</v>
      </c>
      <c r="M260" t="s">
        <v>1316</v>
      </c>
      <c r="N260" t="s">
        <v>1316</v>
      </c>
      <c r="O260" t="s">
        <v>1316</v>
      </c>
      <c r="P260" t="s">
        <v>1316</v>
      </c>
      <c r="Q260" t="s">
        <v>1316</v>
      </c>
      <c r="R260" t="s">
        <v>1316</v>
      </c>
      <c r="S260" t="s">
        <v>1316</v>
      </c>
      <c r="T260" t="s">
        <v>1316</v>
      </c>
      <c r="U260" t="s">
        <v>1316</v>
      </c>
      <c r="V260" t="s">
        <v>1316</v>
      </c>
      <c r="W260" t="s">
        <v>1316</v>
      </c>
      <c r="X260" s="17">
        <v>0.45700000000000002</v>
      </c>
      <c r="Y260" s="17">
        <v>0.46200000000000002</v>
      </c>
      <c r="Z260" s="17">
        <v>0.45</v>
      </c>
      <c r="AA260" s="17">
        <v>0.497</v>
      </c>
      <c r="AB260" s="17">
        <v>0.49299999999999999</v>
      </c>
      <c r="AC260" s="17">
        <v>0.45300000000000001</v>
      </c>
      <c r="AD260" s="17">
        <v>0.46700000000000003</v>
      </c>
      <c r="AE260" s="17">
        <v>0.51500000000000001</v>
      </c>
      <c r="AF260" s="17">
        <v>0.51900000000000002</v>
      </c>
      <c r="AG260" s="17">
        <v>0.54400000000000004</v>
      </c>
      <c r="AH260" s="17">
        <v>0.624</v>
      </c>
      <c r="AI260" s="17">
        <v>0.64200000000000002</v>
      </c>
      <c r="AJ260" s="17">
        <v>0.61399999999999999</v>
      </c>
      <c r="AK260" s="17">
        <v>0.51800000000000002</v>
      </c>
      <c r="AL260" s="17">
        <v>0.47299999999999998</v>
      </c>
      <c r="AM260" s="17">
        <v>0.46500000000000002</v>
      </c>
      <c r="AN260" s="17">
        <v>0.45900000000000002</v>
      </c>
      <c r="AO260" s="17">
        <v>0.42699999999999999</v>
      </c>
      <c r="AP260" s="17">
        <v>0.39800000000000002</v>
      </c>
      <c r="AQ260" t="s">
        <v>1316</v>
      </c>
      <c r="AR260" t="s">
        <v>1316</v>
      </c>
      <c r="AS260" t="s">
        <v>1316</v>
      </c>
      <c r="AT260" t="s">
        <v>1316</v>
      </c>
      <c r="AU260" t="s">
        <v>1316</v>
      </c>
      <c r="AV260" t="s">
        <v>1316</v>
      </c>
      <c r="AW260" t="s">
        <v>1316</v>
      </c>
      <c r="AX260" t="s">
        <v>1316</v>
      </c>
      <c r="AY260" t="s">
        <v>1316</v>
      </c>
    </row>
    <row r="261" spans="1:51" x14ac:dyDescent="0.2">
      <c r="A261" t="s">
        <v>733</v>
      </c>
      <c r="B261" t="s">
        <v>737</v>
      </c>
      <c r="C261" t="s">
        <v>1336</v>
      </c>
      <c r="D261" t="s">
        <v>1316</v>
      </c>
      <c r="E261" t="s">
        <v>1316</v>
      </c>
      <c r="F261" t="s">
        <v>1316</v>
      </c>
      <c r="G261" t="s">
        <v>1316</v>
      </c>
      <c r="H261" t="s">
        <v>1316</v>
      </c>
      <c r="I261" t="s">
        <v>1316</v>
      </c>
      <c r="J261" t="s">
        <v>1316</v>
      </c>
      <c r="K261" t="s">
        <v>1316</v>
      </c>
      <c r="L261" t="s">
        <v>1316</v>
      </c>
      <c r="M261" t="s">
        <v>1316</v>
      </c>
      <c r="N261" t="s">
        <v>1316</v>
      </c>
      <c r="O261" t="s">
        <v>1316</v>
      </c>
      <c r="P261" t="s">
        <v>1316</v>
      </c>
      <c r="Q261" t="s">
        <v>1316</v>
      </c>
      <c r="R261" t="s">
        <v>1316</v>
      </c>
      <c r="S261" t="s">
        <v>1316</v>
      </c>
      <c r="T261">
        <v>5</v>
      </c>
      <c r="U261">
        <v>5</v>
      </c>
      <c r="V261">
        <v>5</v>
      </c>
      <c r="W261">
        <v>5</v>
      </c>
      <c r="X261" s="17">
        <v>8.0299999999999994</v>
      </c>
      <c r="Y261" s="17">
        <v>8.08</v>
      </c>
      <c r="Z261" s="17">
        <v>8.4499999999999993</v>
      </c>
      <c r="AA261" s="17">
        <v>8.67</v>
      </c>
      <c r="AB261" s="17">
        <v>8.75</v>
      </c>
      <c r="AC261" s="17">
        <v>8.76</v>
      </c>
      <c r="AD261" s="17">
        <v>8.76</v>
      </c>
      <c r="AE261" s="17">
        <v>8.76</v>
      </c>
      <c r="AF261" s="17">
        <v>8.76</v>
      </c>
      <c r="AG261" s="17">
        <v>8.74</v>
      </c>
      <c r="AH261" s="17">
        <v>8.75</v>
      </c>
      <c r="AI261" s="17">
        <v>8.75</v>
      </c>
      <c r="AJ261" s="17">
        <v>8.73</v>
      </c>
      <c r="AK261" s="17">
        <v>8.73</v>
      </c>
      <c r="AL261" s="17">
        <v>8.76</v>
      </c>
      <c r="AM261" s="17">
        <v>8.7799999999999994</v>
      </c>
      <c r="AN261" s="17">
        <v>9.08</v>
      </c>
      <c r="AO261" s="17">
        <v>9</v>
      </c>
      <c r="AP261" s="17">
        <v>8.92</v>
      </c>
      <c r="AQ261" s="17">
        <v>8.92</v>
      </c>
      <c r="AR261" t="s">
        <v>1316</v>
      </c>
      <c r="AS261" t="s">
        <v>1316</v>
      </c>
      <c r="AT261" t="s">
        <v>1316</v>
      </c>
      <c r="AU261" t="s">
        <v>1316</v>
      </c>
      <c r="AV261" t="s">
        <v>1316</v>
      </c>
      <c r="AW261" t="s">
        <v>1316</v>
      </c>
      <c r="AX261" t="s">
        <v>1316</v>
      </c>
      <c r="AY261" t="s">
        <v>1316</v>
      </c>
    </row>
    <row r="262" spans="1:51" x14ac:dyDescent="0.2">
      <c r="A262" t="s">
        <v>549</v>
      </c>
      <c r="B262" t="s">
        <v>553</v>
      </c>
      <c r="C262" t="s">
        <v>1125</v>
      </c>
      <c r="D262" t="s">
        <v>1316</v>
      </c>
      <c r="E262" t="s">
        <v>1316</v>
      </c>
      <c r="F262" t="s">
        <v>1316</v>
      </c>
      <c r="G262" t="s">
        <v>1316</v>
      </c>
      <c r="H262" t="s">
        <v>1316</v>
      </c>
      <c r="I262" t="s">
        <v>1316</v>
      </c>
      <c r="J262" t="s">
        <v>1316</v>
      </c>
      <c r="K262" t="s">
        <v>1316</v>
      </c>
      <c r="L262" t="s">
        <v>1316</v>
      </c>
      <c r="M262" t="s">
        <v>1316</v>
      </c>
      <c r="N262" t="s">
        <v>1316</v>
      </c>
      <c r="O262" t="s">
        <v>1316</v>
      </c>
      <c r="P262" t="s">
        <v>1316</v>
      </c>
      <c r="Q262" t="s">
        <v>1316</v>
      </c>
      <c r="R262" t="s">
        <v>1316</v>
      </c>
      <c r="S262" t="s">
        <v>1316</v>
      </c>
      <c r="T262" t="s">
        <v>1316</v>
      </c>
      <c r="U262" t="s">
        <v>1316</v>
      </c>
      <c r="V262" t="s">
        <v>1316</v>
      </c>
      <c r="W262" t="s">
        <v>1316</v>
      </c>
      <c r="X262" s="17">
        <v>0.317</v>
      </c>
      <c r="Y262" s="17">
        <v>0.32300000000000001</v>
      </c>
      <c r="Z262" s="17">
        <v>0.318</v>
      </c>
      <c r="AA262" s="17">
        <v>0.38200000000000001</v>
      </c>
      <c r="AB262" s="17">
        <v>0.378</v>
      </c>
      <c r="AC262" s="17">
        <v>0.35299999999999998</v>
      </c>
      <c r="AD262" s="17">
        <v>0.36199999999999999</v>
      </c>
      <c r="AE262" s="17">
        <v>0.38900000000000001</v>
      </c>
      <c r="AF262" s="17">
        <v>0.39100000000000001</v>
      </c>
      <c r="AG262" s="17">
        <v>0.40100000000000002</v>
      </c>
      <c r="AH262" s="17">
        <v>0.439</v>
      </c>
      <c r="AI262" s="17">
        <v>0.45</v>
      </c>
      <c r="AJ262" s="17">
        <v>0.44</v>
      </c>
      <c r="AK262" s="17">
        <v>0.40799999999999997</v>
      </c>
      <c r="AL262" s="17">
        <v>0.35199999999999998</v>
      </c>
      <c r="AM262" s="17">
        <v>0.34599999999999997</v>
      </c>
      <c r="AN262" s="17">
        <v>0.34300000000000003</v>
      </c>
      <c r="AO262" s="17">
        <v>0.314</v>
      </c>
      <c r="AP262" s="17">
        <v>0.29199999999999998</v>
      </c>
      <c r="AQ262" t="s">
        <v>1316</v>
      </c>
      <c r="AR262" t="s">
        <v>1316</v>
      </c>
      <c r="AS262" t="s">
        <v>1316</v>
      </c>
      <c r="AT262" t="s">
        <v>1316</v>
      </c>
      <c r="AU262" t="s">
        <v>1316</v>
      </c>
      <c r="AV262" t="s">
        <v>1316</v>
      </c>
      <c r="AW262" t="s">
        <v>1316</v>
      </c>
      <c r="AX262" t="s">
        <v>1316</v>
      </c>
      <c r="AY262" t="s">
        <v>1316</v>
      </c>
    </row>
    <row r="263" spans="1:51" x14ac:dyDescent="0.2">
      <c r="A263" t="s">
        <v>872</v>
      </c>
      <c r="B263" t="s">
        <v>875</v>
      </c>
      <c r="C263" t="s">
        <v>1244</v>
      </c>
      <c r="D263" s="17">
        <v>4.4000000000000004</v>
      </c>
      <c r="E263" s="17">
        <v>4.4000000000000004</v>
      </c>
      <c r="F263" s="17">
        <v>4.3</v>
      </c>
      <c r="G263" s="17">
        <v>4.3</v>
      </c>
      <c r="H263" s="17">
        <v>4.3</v>
      </c>
      <c r="I263" s="17">
        <v>4.3</v>
      </c>
      <c r="J263" s="17">
        <v>4.3</v>
      </c>
      <c r="K263" s="17">
        <v>4.3</v>
      </c>
      <c r="L263" s="17">
        <v>4.3</v>
      </c>
      <c r="M263" s="17">
        <v>4.3</v>
      </c>
      <c r="N263" s="17">
        <v>4.3</v>
      </c>
      <c r="O263" s="17">
        <v>4.3</v>
      </c>
      <c r="P263" s="17">
        <v>4.3</v>
      </c>
      <c r="Q263" s="17">
        <v>4.3</v>
      </c>
      <c r="R263" s="17">
        <v>7.02</v>
      </c>
      <c r="S263" s="17">
        <v>7.5</v>
      </c>
      <c r="T263" s="17">
        <v>8.08</v>
      </c>
      <c r="U263" s="17">
        <v>14.5</v>
      </c>
      <c r="V263" s="17">
        <v>14.5</v>
      </c>
      <c r="W263" s="17">
        <v>34.700000000000003</v>
      </c>
      <c r="X263" s="17">
        <v>46.9</v>
      </c>
      <c r="Y263" s="17">
        <v>56.8</v>
      </c>
      <c r="Z263" s="17">
        <v>68.400000000000006</v>
      </c>
      <c r="AA263" s="17">
        <v>90.8</v>
      </c>
      <c r="AB263" s="17">
        <v>147</v>
      </c>
      <c r="AC263" s="17">
        <v>177</v>
      </c>
      <c r="AD263" s="17">
        <v>417</v>
      </c>
      <c r="AE263" s="17">
        <v>489</v>
      </c>
      <c r="AF263" s="17">
        <v>548</v>
      </c>
      <c r="AG263" s="17">
        <v>606</v>
      </c>
      <c r="AH263" s="17">
        <v>680</v>
      </c>
      <c r="AI263" s="17">
        <v>724</v>
      </c>
      <c r="AJ263" s="17">
        <v>1160</v>
      </c>
      <c r="AK263" s="17">
        <v>1610</v>
      </c>
      <c r="AL263" s="17">
        <v>1890</v>
      </c>
      <c r="AM263" s="17">
        <v>2090</v>
      </c>
      <c r="AN263">
        <v>2147</v>
      </c>
      <c r="AO263">
        <v>2147</v>
      </c>
      <c r="AP263">
        <v>2147</v>
      </c>
      <c r="AQ263">
        <v>2147</v>
      </c>
      <c r="AR263" s="17">
        <v>2580</v>
      </c>
      <c r="AS263" s="17">
        <v>4290</v>
      </c>
      <c r="AT263" t="s">
        <v>1316</v>
      </c>
      <c r="AU263" t="s">
        <v>1316</v>
      </c>
      <c r="AV263" t="s">
        <v>1316</v>
      </c>
      <c r="AW263" t="s">
        <v>1316</v>
      </c>
      <c r="AX263" t="s">
        <v>1316</v>
      </c>
      <c r="AY263" t="s">
        <v>1316</v>
      </c>
    </row>
    <row r="264" spans="1:51" x14ac:dyDescent="0.2">
      <c r="A264" t="s">
        <v>708</v>
      </c>
      <c r="B264" t="s">
        <v>712</v>
      </c>
      <c r="C264" t="s">
        <v>1337</v>
      </c>
      <c r="D264" s="17">
        <v>0.34799999999999998</v>
      </c>
      <c r="E264" s="17">
        <v>0.34799999999999998</v>
      </c>
      <c r="F264" s="17">
        <v>0.34799999999999998</v>
      </c>
      <c r="G264" s="17">
        <v>0.34799999999999998</v>
      </c>
      <c r="H264" s="17">
        <v>0.34799999999999998</v>
      </c>
      <c r="I264" s="17">
        <v>0.34799999999999998</v>
      </c>
      <c r="J264" s="17">
        <v>0.34799999999999998</v>
      </c>
      <c r="K264" s="17">
        <v>0.34799999999999998</v>
      </c>
      <c r="L264" s="17">
        <v>0.377</v>
      </c>
      <c r="M264" s="17">
        <v>0.42899999999999999</v>
      </c>
      <c r="N264" s="17">
        <v>0.5</v>
      </c>
      <c r="O264" s="17">
        <v>0.55900000000000005</v>
      </c>
      <c r="P264" s="17">
        <v>0.95199999999999996</v>
      </c>
      <c r="Q264" s="17">
        <v>1.3</v>
      </c>
      <c r="R264" s="17">
        <v>1.3</v>
      </c>
      <c r="S264" s="17">
        <v>2.2999999999999998</v>
      </c>
      <c r="T264" s="17">
        <v>2.5</v>
      </c>
      <c r="U264">
        <v>3</v>
      </c>
      <c r="V264" s="17">
        <v>4.5</v>
      </c>
      <c r="W264" s="17">
        <v>4.5</v>
      </c>
      <c r="X264" s="17">
        <v>4.5</v>
      </c>
      <c r="Y264" s="17">
        <v>6.96</v>
      </c>
      <c r="Z264" s="17">
        <v>97.4</v>
      </c>
      <c r="AA264" s="17">
        <v>159</v>
      </c>
      <c r="AB264" s="17">
        <v>290</v>
      </c>
      <c r="AC264" s="17">
        <v>581</v>
      </c>
      <c r="AD264" s="17">
        <v>1250</v>
      </c>
      <c r="AE264" s="17">
        <v>1580</v>
      </c>
      <c r="AF264" s="17">
        <v>2010</v>
      </c>
      <c r="AG264" s="17">
        <v>2530</v>
      </c>
      <c r="AH264" s="17">
        <v>2570</v>
      </c>
      <c r="AI264" s="17">
        <v>2590</v>
      </c>
      <c r="AJ264" s="17">
        <v>2630</v>
      </c>
      <c r="AK264" s="17">
        <v>2610</v>
      </c>
      <c r="AL264" s="17">
        <v>2580</v>
      </c>
      <c r="AM264" s="17">
        <v>2440</v>
      </c>
      <c r="AN264" s="17">
        <v>2170</v>
      </c>
      <c r="AO264" s="17">
        <v>2020</v>
      </c>
      <c r="AP264" s="17">
        <v>2080</v>
      </c>
      <c r="AQ264" s="17">
        <v>2270</v>
      </c>
      <c r="AR264" s="17">
        <v>2310</v>
      </c>
      <c r="AS264">
        <v>2667</v>
      </c>
      <c r="AT264" t="s">
        <v>1316</v>
      </c>
      <c r="AU264" t="s">
        <v>1316</v>
      </c>
      <c r="AV264" t="s">
        <v>1316</v>
      </c>
      <c r="AW264" t="s">
        <v>1316</v>
      </c>
      <c r="AX264" t="s">
        <v>1316</v>
      </c>
      <c r="AY264" t="s">
        <v>1316</v>
      </c>
    </row>
    <row r="265" spans="1:51" x14ac:dyDescent="0.2">
      <c r="A265" t="s">
        <v>1201</v>
      </c>
      <c r="B265" t="s">
        <v>712</v>
      </c>
      <c r="C265" t="s">
        <v>1200</v>
      </c>
      <c r="D265" s="17">
        <v>3.48E-4</v>
      </c>
      <c r="E265" s="17">
        <v>3.48E-4</v>
      </c>
      <c r="F265" s="17">
        <v>3.48E-4</v>
      </c>
      <c r="G265" s="17">
        <v>3.48E-4</v>
      </c>
      <c r="H265" s="17">
        <v>3.48E-4</v>
      </c>
      <c r="I265" s="17">
        <v>3.48E-4</v>
      </c>
      <c r="J265" s="17">
        <v>3.48E-4</v>
      </c>
      <c r="K265" s="17">
        <v>3.48E-4</v>
      </c>
      <c r="L265" s="17">
        <v>3.77E-4</v>
      </c>
      <c r="M265" s="17">
        <v>4.2900000000000002E-4</v>
      </c>
      <c r="N265" s="17">
        <v>5.0000000000000001E-4</v>
      </c>
      <c r="O265" s="17">
        <v>5.5900000000000004E-4</v>
      </c>
      <c r="P265" s="17">
        <v>9.5200000000000005E-4</v>
      </c>
      <c r="Q265" s="17">
        <v>1.2999999999999999E-3</v>
      </c>
      <c r="R265" s="17">
        <v>1.2999999999999999E-3</v>
      </c>
      <c r="S265" s="17">
        <v>2.3E-3</v>
      </c>
      <c r="T265" s="17">
        <v>2.5000000000000001E-3</v>
      </c>
      <c r="U265" s="17">
        <v>3.0000000000000001E-3</v>
      </c>
      <c r="V265" s="17">
        <v>4.4999999999999997E-3</v>
      </c>
      <c r="W265" s="17">
        <v>4.4999999999999997E-3</v>
      </c>
      <c r="X265" s="17">
        <v>4.4999999999999997E-3</v>
      </c>
      <c r="Y265" s="17">
        <v>6.96E-3</v>
      </c>
      <c r="Z265" s="17">
        <v>9.74E-2</v>
      </c>
      <c r="AA265" s="17">
        <v>0.159</v>
      </c>
      <c r="AB265" s="17">
        <v>0.28999999999999998</v>
      </c>
      <c r="AC265" s="17">
        <v>0.58099999999999996</v>
      </c>
      <c r="AD265" s="17">
        <v>1.25</v>
      </c>
      <c r="AE265" s="17">
        <v>1.58</v>
      </c>
      <c r="AF265" s="17">
        <v>2.0099999999999998</v>
      </c>
      <c r="AG265" s="17">
        <v>2.5299999999999998</v>
      </c>
      <c r="AH265" s="17">
        <v>2.57</v>
      </c>
      <c r="AI265" s="17">
        <v>2.59</v>
      </c>
      <c r="AJ265" s="17">
        <v>2.63</v>
      </c>
      <c r="AK265" s="17">
        <v>2.61</v>
      </c>
      <c r="AL265" s="17">
        <v>2.58</v>
      </c>
      <c r="AM265" s="17">
        <v>2.44</v>
      </c>
      <c r="AN265" s="17">
        <v>2.17</v>
      </c>
      <c r="AO265" s="17">
        <v>2.02</v>
      </c>
      <c r="AP265" s="17">
        <v>2.09</v>
      </c>
      <c r="AQ265" s="17">
        <v>2.4</v>
      </c>
      <c r="AR265" t="s">
        <v>1316</v>
      </c>
      <c r="AS265" t="s">
        <v>1316</v>
      </c>
      <c r="AT265" t="s">
        <v>1316</v>
      </c>
      <c r="AU265" t="s">
        <v>1316</v>
      </c>
      <c r="AV265" t="s">
        <v>1316</v>
      </c>
      <c r="AW265" t="s">
        <v>1316</v>
      </c>
      <c r="AX265" t="s">
        <v>1316</v>
      </c>
      <c r="AY265" t="s">
        <v>1316</v>
      </c>
    </row>
    <row r="266" spans="1:51" x14ac:dyDescent="0.2">
      <c r="A266" t="s">
        <v>450</v>
      </c>
      <c r="B266" t="s">
        <v>923</v>
      </c>
      <c r="C266" t="s">
        <v>979</v>
      </c>
      <c r="D266" t="s">
        <v>1316</v>
      </c>
      <c r="E266" t="s">
        <v>1316</v>
      </c>
      <c r="F266" t="s">
        <v>1316</v>
      </c>
      <c r="G266" t="s">
        <v>1316</v>
      </c>
      <c r="H266" t="s">
        <v>1316</v>
      </c>
      <c r="I266" t="s">
        <v>1316</v>
      </c>
      <c r="J266" t="s">
        <v>1316</v>
      </c>
      <c r="K266" t="s">
        <v>1316</v>
      </c>
      <c r="L266" t="s">
        <v>1316</v>
      </c>
      <c r="M266" t="s">
        <v>1316</v>
      </c>
      <c r="N266" t="s">
        <v>1316</v>
      </c>
      <c r="O266" t="s">
        <v>1316</v>
      </c>
      <c r="P266" t="s">
        <v>1316</v>
      </c>
      <c r="Q266" t="s">
        <v>1316</v>
      </c>
      <c r="R266" t="s">
        <v>1316</v>
      </c>
      <c r="S266" t="s">
        <v>1316</v>
      </c>
      <c r="T266" t="s">
        <v>1316</v>
      </c>
      <c r="U266" t="s">
        <v>1316</v>
      </c>
      <c r="V266" t="s">
        <v>1316</v>
      </c>
      <c r="W266" t="s">
        <v>1316</v>
      </c>
      <c r="X266" s="17">
        <v>0.82599999999999996</v>
      </c>
      <c r="Y266" s="17">
        <v>0.84899999999999998</v>
      </c>
      <c r="Z266" s="17">
        <v>0.79800000000000004</v>
      </c>
      <c r="AA266" s="17">
        <v>0.84499999999999997</v>
      </c>
      <c r="AB266" s="17">
        <v>0.83</v>
      </c>
      <c r="AC266" s="17">
        <v>0.73299999999999998</v>
      </c>
      <c r="AD266" s="17">
        <v>0.76900000000000002</v>
      </c>
      <c r="AE266" s="17">
        <v>0.88700000000000001</v>
      </c>
      <c r="AF266" s="17">
        <v>0.9</v>
      </c>
      <c r="AG266" s="17">
        <v>0.93899999999999995</v>
      </c>
      <c r="AH266" s="17">
        <v>1.0900000000000001</v>
      </c>
      <c r="AI266" s="17">
        <v>1.1200000000000001</v>
      </c>
      <c r="AJ266" s="17">
        <v>1.06</v>
      </c>
      <c r="AK266" s="17">
        <v>0.88600000000000001</v>
      </c>
      <c r="AL266" s="17">
        <v>0.80500000000000005</v>
      </c>
      <c r="AM266" s="17">
        <v>0.80400000000000005</v>
      </c>
      <c r="AN266" s="17">
        <v>0.79700000000000004</v>
      </c>
      <c r="AO266" s="17">
        <v>0.73099999999999998</v>
      </c>
      <c r="AP266" s="17">
        <v>0.68300000000000005</v>
      </c>
      <c r="AQ266" s="17">
        <v>0.72</v>
      </c>
      <c r="AR266" s="17">
        <v>0.755</v>
      </c>
      <c r="AS266" s="17">
        <v>0.71899999999999997</v>
      </c>
      <c r="AT266" s="17">
        <v>0.77800000000000002</v>
      </c>
      <c r="AU266" s="17">
        <v>0.753</v>
      </c>
      <c r="AV266" s="17">
        <v>0.754</v>
      </c>
      <c r="AW266" s="17">
        <v>0.90200000000000002</v>
      </c>
      <c r="AX266" s="17">
        <f>IF(ISNA(INDEX('[6]Download-XPop'!$AY$4:$AY$663, MATCH($B266,'[6]Download-XPop'!$B$4:$B$663,0)+1,1)),"NaN",INDEX('[6]Download-XPop'!AY$4:AY$663, MATCH($B266,'[6]Download-XPop'!$B$4:$B$663,0)+1,1))</f>
        <v>0.90403512795035901</v>
      </c>
      <c r="AY266" s="17">
        <f>IF(ISNA(INDEX('[6]Download-XPop'!$AY$4:$AY$663, MATCH($B266,'[6]Download-XPop'!$B$4:$B$663,0)+1,1)),"NaN",INDEX('[6]Download-XPop'!AZ$4:AZ$663, MATCH($B266,'[6]Download-XPop'!$B$4:$B$663,0)+1,1))</f>
        <v>0.88739742109565301</v>
      </c>
    </row>
    <row r="267" spans="1:51" x14ac:dyDescent="0.2">
      <c r="A267" t="s">
        <v>1178</v>
      </c>
      <c r="B267" t="s">
        <v>699</v>
      </c>
      <c r="C267" t="s">
        <v>1177</v>
      </c>
      <c r="D267" s="17">
        <v>0.9</v>
      </c>
      <c r="E267" s="17">
        <v>0.9</v>
      </c>
      <c r="F267" s="17">
        <v>0.82299999999999995</v>
      </c>
      <c r="G267" s="17">
        <v>0.74</v>
      </c>
      <c r="H267" s="17">
        <v>0.77200000000000002</v>
      </c>
      <c r="I267" s="17">
        <v>0.72299999999999998</v>
      </c>
      <c r="J267" s="17">
        <v>0.76</v>
      </c>
      <c r="K267" s="17">
        <v>0.73899999999999999</v>
      </c>
      <c r="L267" s="17">
        <v>0.68400000000000005</v>
      </c>
      <c r="M267" s="17">
        <v>0.65600000000000003</v>
      </c>
      <c r="N267" s="17">
        <v>0.66</v>
      </c>
      <c r="O267" s="17">
        <v>0.72</v>
      </c>
      <c r="P267" s="17">
        <v>0.73</v>
      </c>
      <c r="Q267" s="17">
        <v>0.73799999999999999</v>
      </c>
      <c r="R267" s="17">
        <v>0.81399999999999995</v>
      </c>
      <c r="S267" s="17">
        <v>0.85</v>
      </c>
      <c r="T267" s="17">
        <v>0.94</v>
      </c>
      <c r="U267" s="17">
        <v>1.03</v>
      </c>
      <c r="V267" s="17">
        <v>1.1299999999999999</v>
      </c>
      <c r="W267" s="17">
        <v>1.22</v>
      </c>
      <c r="X267" s="17">
        <v>1.31</v>
      </c>
      <c r="Y267" s="17">
        <v>1.75</v>
      </c>
      <c r="Z267" s="17">
        <v>222</v>
      </c>
      <c r="AA267" s="17">
        <v>992</v>
      </c>
      <c r="AB267" s="17">
        <v>2190</v>
      </c>
      <c r="AC267" s="17">
        <v>4560</v>
      </c>
      <c r="AD267" s="17">
        <v>5120</v>
      </c>
      <c r="AE267" s="17">
        <v>5780</v>
      </c>
      <c r="AF267" s="17">
        <v>9710</v>
      </c>
      <c r="AG267" s="17">
        <v>24600</v>
      </c>
      <c r="AH267" s="17">
        <v>28100</v>
      </c>
      <c r="AI267" s="17">
        <v>29200</v>
      </c>
      <c r="AJ267" s="17">
        <v>31300</v>
      </c>
      <c r="AK267" s="17">
        <v>30700</v>
      </c>
      <c r="AL267" s="17">
        <v>28800</v>
      </c>
      <c r="AM267" s="17">
        <v>28300</v>
      </c>
      <c r="AN267" s="17">
        <v>27200</v>
      </c>
      <c r="AO267" s="17">
        <v>25600</v>
      </c>
      <c r="AP267" s="17">
        <v>24900</v>
      </c>
      <c r="AQ267" s="17">
        <v>31800</v>
      </c>
      <c r="AR267" t="s">
        <v>1316</v>
      </c>
      <c r="AS267" t="s">
        <v>1316</v>
      </c>
      <c r="AT267" t="s">
        <v>1316</v>
      </c>
      <c r="AU267" t="s">
        <v>1316</v>
      </c>
      <c r="AV267" t="s">
        <v>1316</v>
      </c>
      <c r="AW267" t="s">
        <v>1316</v>
      </c>
      <c r="AX267" s="17" t="str">
        <f>IF(ISNA(INDEX('[6]Download-XPop'!$AY$4:$AY$663, MATCH($B267,'[6]Download-XPop'!$B$4:$B$663,0)+1,1)),"NaN",INDEX('[6]Download-XPop'!AY$4:AY$663, MATCH($B267,'[6]Download-XPop'!$B$4:$B$663,0)+1,1))</f>
        <v>NaN</v>
      </c>
      <c r="AY267" s="17" t="str">
        <f>IF(ISNA(INDEX('[6]Download-XPop'!$AY$4:$AY$663, MATCH($B267,'[6]Download-XPop'!$B$4:$B$663,0)+1,1)),"NaN",INDEX('[6]Download-XPop'!AZ$4:AZ$663, MATCH($B267,'[6]Download-XPop'!$B$4:$B$663,0)+1,1))</f>
        <v>NaN</v>
      </c>
    </row>
    <row r="268" spans="1:51" x14ac:dyDescent="0.2">
      <c r="A268" t="s">
        <v>1065</v>
      </c>
      <c r="B268" t="s">
        <v>311</v>
      </c>
      <c r="C268" t="s">
        <v>1338</v>
      </c>
      <c r="D268" s="17">
        <v>1.02</v>
      </c>
      <c r="E268" s="17">
        <v>1.03</v>
      </c>
      <c r="F268" s="17">
        <v>1.33</v>
      </c>
      <c r="G268" s="17">
        <v>1.1599999999999999</v>
      </c>
      <c r="H268" s="17">
        <v>1.1499999999999999</v>
      </c>
      <c r="I268" s="17">
        <v>1.1499999999999999</v>
      </c>
      <c r="J268" s="17">
        <v>1.1499999999999999</v>
      </c>
      <c r="K268" s="17">
        <v>1.1499999999999999</v>
      </c>
      <c r="L268" s="17">
        <v>1.76</v>
      </c>
      <c r="M268" s="17">
        <v>2.75</v>
      </c>
      <c r="N268" s="17">
        <v>2.75</v>
      </c>
      <c r="O268" s="17">
        <v>2.75</v>
      </c>
      <c r="P268" s="17">
        <v>2.75</v>
      </c>
      <c r="Q268" s="17">
        <v>8.83</v>
      </c>
      <c r="R268" s="17">
        <v>36</v>
      </c>
      <c r="S268" s="17">
        <v>54.3</v>
      </c>
      <c r="T268" s="17">
        <v>89.2</v>
      </c>
      <c r="U268" s="17">
        <v>154</v>
      </c>
      <c r="V268" s="17">
        <v>202</v>
      </c>
      <c r="W268" s="17">
        <v>270</v>
      </c>
      <c r="X268" s="17">
        <v>326</v>
      </c>
      <c r="Y268" s="17">
        <v>368</v>
      </c>
      <c r="Z268" s="17">
        <v>437</v>
      </c>
      <c r="AA268" s="17">
        <v>649</v>
      </c>
      <c r="AB268" s="17">
        <v>956</v>
      </c>
      <c r="AC268" s="17">
        <v>1200</v>
      </c>
      <c r="AD268" s="17">
        <v>1640</v>
      </c>
      <c r="AE268" s="17">
        <v>2050</v>
      </c>
      <c r="AF268" s="17">
        <v>2310</v>
      </c>
      <c r="AG268" s="17">
        <v>2670</v>
      </c>
      <c r="AH268" s="17">
        <v>5450</v>
      </c>
      <c r="AI268" s="17">
        <v>7170</v>
      </c>
      <c r="AJ268" s="17">
        <v>7930</v>
      </c>
      <c r="AK268" s="17">
        <v>8670</v>
      </c>
      <c r="AL268" s="17">
        <v>9000</v>
      </c>
      <c r="AM268" s="17">
        <v>9070</v>
      </c>
      <c r="AN268" s="17">
        <v>9170</v>
      </c>
      <c r="AO268" s="17">
        <v>9350</v>
      </c>
      <c r="AP268" s="17">
        <v>10300</v>
      </c>
      <c r="AQ268">
        <v>14088</v>
      </c>
      <c r="AR268" t="s">
        <v>1316</v>
      </c>
      <c r="AS268" t="s">
        <v>1316</v>
      </c>
      <c r="AT268" t="s">
        <v>1316</v>
      </c>
      <c r="AU268" t="s">
        <v>1316</v>
      </c>
      <c r="AV268" t="s">
        <v>1316</v>
      </c>
      <c r="AW268" t="s">
        <v>1316</v>
      </c>
      <c r="AX268" t="s">
        <v>1316</v>
      </c>
      <c r="AY268" t="s">
        <v>1316</v>
      </c>
    </row>
    <row r="269" spans="1:51" x14ac:dyDescent="0.2">
      <c r="A269" t="s">
        <v>984</v>
      </c>
      <c r="B269" t="s">
        <v>59</v>
      </c>
      <c r="C269" t="s">
        <v>1339</v>
      </c>
      <c r="D269" t="s">
        <v>1316</v>
      </c>
      <c r="E269" t="s">
        <v>1316</v>
      </c>
      <c r="F269" t="s">
        <v>1316</v>
      </c>
      <c r="G269" t="s">
        <v>1316</v>
      </c>
      <c r="H269" t="s">
        <v>1316</v>
      </c>
      <c r="I269" t="s">
        <v>1316</v>
      </c>
      <c r="J269" t="s">
        <v>1316</v>
      </c>
      <c r="K269" t="s">
        <v>1316</v>
      </c>
      <c r="L269" t="s">
        <v>1316</v>
      </c>
      <c r="M269" t="s">
        <v>1316</v>
      </c>
      <c r="N269" t="s">
        <v>1316</v>
      </c>
      <c r="O269" t="s">
        <v>1316</v>
      </c>
      <c r="P269" t="s">
        <v>1316</v>
      </c>
      <c r="Q269" t="s">
        <v>1316</v>
      </c>
      <c r="R269" t="s">
        <v>1316</v>
      </c>
      <c r="S269" t="s">
        <v>1316</v>
      </c>
      <c r="T269" t="s">
        <v>1316</v>
      </c>
      <c r="U269" t="s">
        <v>1316</v>
      </c>
      <c r="V269" t="s">
        <v>1316</v>
      </c>
      <c r="W269" t="s">
        <v>1316</v>
      </c>
      <c r="X269" s="17">
        <v>0.22500000000000001</v>
      </c>
      <c r="Y269" s="17">
        <v>0.39900000000000002</v>
      </c>
      <c r="Z269" s="17">
        <v>4.54</v>
      </c>
      <c r="AA269" s="17">
        <v>37.700000000000003</v>
      </c>
      <c r="AB269" s="17">
        <v>548</v>
      </c>
      <c r="AC269" s="17">
        <v>3470</v>
      </c>
      <c r="AD269">
        <v>4500</v>
      </c>
      <c r="AE269" s="17">
        <v>3990</v>
      </c>
      <c r="AF269">
        <v>3869</v>
      </c>
      <c r="AG269" s="17">
        <v>4120</v>
      </c>
      <c r="AH269" s="17">
        <v>4470</v>
      </c>
      <c r="AI269" s="17">
        <v>4660</v>
      </c>
      <c r="AJ269" s="17">
        <v>4860</v>
      </c>
      <c r="AK269" s="17">
        <v>4910</v>
      </c>
      <c r="AL269" s="17">
        <v>4910</v>
      </c>
      <c r="AM269" s="17">
        <v>4730</v>
      </c>
      <c r="AN269" s="17">
        <v>4580</v>
      </c>
      <c r="AO269" s="17">
        <v>4500</v>
      </c>
      <c r="AP269" s="17">
        <v>4110</v>
      </c>
      <c r="AQ269" s="17">
        <v>4020</v>
      </c>
      <c r="AR269" t="s">
        <v>1316</v>
      </c>
      <c r="AS269" t="s">
        <v>1316</v>
      </c>
      <c r="AT269" t="s">
        <v>1316</v>
      </c>
      <c r="AU269" t="s">
        <v>1316</v>
      </c>
      <c r="AV269" t="s">
        <v>1316</v>
      </c>
      <c r="AW269" t="s">
        <v>1316</v>
      </c>
      <c r="AX269" t="s">
        <v>1316</v>
      </c>
      <c r="AY269" t="s">
        <v>1316</v>
      </c>
    </row>
    <row r="270" spans="1:51" x14ac:dyDescent="0.2">
      <c r="A270" t="s">
        <v>1258</v>
      </c>
      <c r="B270" t="s">
        <v>916</v>
      </c>
      <c r="C270" t="s">
        <v>1340</v>
      </c>
      <c r="D270" t="s">
        <v>1316</v>
      </c>
      <c r="E270" t="s">
        <v>1316</v>
      </c>
      <c r="F270" t="s">
        <v>1316</v>
      </c>
      <c r="G270" t="s">
        <v>1316</v>
      </c>
      <c r="H270" t="s">
        <v>1316</v>
      </c>
      <c r="I270" t="s">
        <v>1316</v>
      </c>
      <c r="J270" t="s">
        <v>1316</v>
      </c>
      <c r="K270" t="s">
        <v>1316</v>
      </c>
      <c r="L270" t="s">
        <v>1316</v>
      </c>
      <c r="M270" t="s">
        <v>1316</v>
      </c>
      <c r="N270" t="s">
        <v>1316</v>
      </c>
      <c r="O270" t="s">
        <v>1316</v>
      </c>
      <c r="P270" t="s">
        <v>1316</v>
      </c>
      <c r="Q270" t="s">
        <v>1316</v>
      </c>
      <c r="R270" t="s">
        <v>1316</v>
      </c>
      <c r="S270" t="s">
        <v>1316</v>
      </c>
      <c r="T270" t="s">
        <v>1316</v>
      </c>
      <c r="U270" t="s">
        <v>1316</v>
      </c>
      <c r="V270" t="s">
        <v>1316</v>
      </c>
      <c r="W270" t="s">
        <v>1316</v>
      </c>
      <c r="X270" t="s">
        <v>1316</v>
      </c>
      <c r="Y270" t="s">
        <v>1316</v>
      </c>
      <c r="Z270" t="s">
        <v>1316</v>
      </c>
      <c r="AA270" t="s">
        <v>1316</v>
      </c>
      <c r="AB270" t="s">
        <v>1316</v>
      </c>
      <c r="AC270" t="s">
        <v>1316</v>
      </c>
      <c r="AD270" t="s">
        <v>1316</v>
      </c>
      <c r="AE270" t="s">
        <v>1316</v>
      </c>
      <c r="AF270" t="s">
        <v>1316</v>
      </c>
      <c r="AG270" s="17">
        <v>28.6</v>
      </c>
      <c r="AH270" s="17">
        <v>47.9</v>
      </c>
      <c r="AI270" s="17">
        <v>94.6</v>
      </c>
      <c r="AJ270" s="17">
        <v>239</v>
      </c>
      <c r="AK270" s="17">
        <v>823</v>
      </c>
      <c r="AL270" s="17">
        <v>2420</v>
      </c>
      <c r="AM270" t="s">
        <v>1316</v>
      </c>
      <c r="AN270" t="s">
        <v>1316</v>
      </c>
      <c r="AO270" t="s">
        <v>1316</v>
      </c>
      <c r="AP270" t="s">
        <v>1316</v>
      </c>
      <c r="AQ270" t="s">
        <v>1316</v>
      </c>
      <c r="AR270" t="s">
        <v>1316</v>
      </c>
      <c r="AS270" t="s">
        <v>1316</v>
      </c>
      <c r="AT270" t="s">
        <v>1316</v>
      </c>
      <c r="AU270" t="s">
        <v>1316</v>
      </c>
      <c r="AV270" t="s">
        <v>1316</v>
      </c>
      <c r="AW270" t="s">
        <v>1316</v>
      </c>
      <c r="AX270" t="s">
        <v>1316</v>
      </c>
      <c r="AY270" t="s">
        <v>1316</v>
      </c>
    </row>
    <row r="271" spans="1:51" x14ac:dyDescent="0.2">
      <c r="A271" t="s">
        <v>1138</v>
      </c>
      <c r="B271" t="s">
        <v>569</v>
      </c>
      <c r="C271" t="s">
        <v>1137</v>
      </c>
      <c r="D271" s="17">
        <v>28.8</v>
      </c>
      <c r="E271" s="17">
        <v>28.3</v>
      </c>
      <c r="F271" s="17">
        <v>27.1</v>
      </c>
      <c r="G271" s="17">
        <v>24.5</v>
      </c>
      <c r="H271" s="17">
        <v>25.4</v>
      </c>
      <c r="I271" s="17">
        <v>25.6</v>
      </c>
      <c r="J271" s="17">
        <v>30.2</v>
      </c>
      <c r="K271" s="17">
        <v>30.4</v>
      </c>
      <c r="L271">
        <v>30</v>
      </c>
      <c r="M271">
        <v>30</v>
      </c>
      <c r="N271" s="17">
        <v>32.4</v>
      </c>
      <c r="O271" s="17">
        <v>35.299999999999997</v>
      </c>
      <c r="P271" s="17">
        <v>37.799999999999997</v>
      </c>
      <c r="Q271" s="17">
        <v>40.200000000000003</v>
      </c>
      <c r="R271" s="17">
        <v>42.4</v>
      </c>
      <c r="S271" s="17">
        <v>43.2</v>
      </c>
      <c r="T271" s="17">
        <v>40.4</v>
      </c>
      <c r="U271" s="17">
        <v>291</v>
      </c>
      <c r="V271" s="17">
        <v>525</v>
      </c>
      <c r="W271" s="17">
        <v>745</v>
      </c>
      <c r="X271" s="17">
        <v>929</v>
      </c>
      <c r="Y271" s="17">
        <v>1430</v>
      </c>
      <c r="Z271" s="17">
        <v>2520</v>
      </c>
      <c r="AA271" s="17">
        <v>3870</v>
      </c>
      <c r="AB271" s="17">
        <v>6040</v>
      </c>
      <c r="AC271" s="17">
        <v>9020</v>
      </c>
      <c r="AD271" s="17">
        <v>11300</v>
      </c>
      <c r="AE271" s="17">
        <v>11500</v>
      </c>
      <c r="AF271" s="17">
        <v>11900</v>
      </c>
      <c r="AG271" s="17">
        <v>12800</v>
      </c>
      <c r="AH271" s="17">
        <v>15200</v>
      </c>
      <c r="AI271" s="17">
        <v>20700</v>
      </c>
      <c r="AJ271" s="17">
        <v>23700</v>
      </c>
      <c r="AK271" s="17">
        <v>23800</v>
      </c>
      <c r="AL271" s="17">
        <v>22600</v>
      </c>
      <c r="AM271" s="17">
        <v>23100</v>
      </c>
      <c r="AN271" s="17">
        <v>25400</v>
      </c>
      <c r="AO271" s="17">
        <v>25800</v>
      </c>
      <c r="AP271" s="17">
        <v>24000</v>
      </c>
      <c r="AQ271" s="17">
        <v>27000</v>
      </c>
      <c r="AR271" t="s">
        <v>1316</v>
      </c>
      <c r="AS271" t="s">
        <v>1316</v>
      </c>
      <c r="AT271" t="s">
        <v>1316</v>
      </c>
      <c r="AU271" t="s">
        <v>1316</v>
      </c>
      <c r="AV271" t="s">
        <v>1316</v>
      </c>
      <c r="AW271" t="s">
        <v>1316</v>
      </c>
      <c r="AX271" t="s">
        <v>1316</v>
      </c>
      <c r="AY271" t="s">
        <v>1316</v>
      </c>
    </row>
    <row r="272" spans="1:51" x14ac:dyDescent="0.2">
      <c r="A272" t="s">
        <v>1204</v>
      </c>
      <c r="B272" t="s">
        <v>758</v>
      </c>
      <c r="C272" t="s">
        <v>1341</v>
      </c>
      <c r="D272" s="17">
        <v>1.89</v>
      </c>
      <c r="E272" s="17">
        <v>1.88</v>
      </c>
      <c r="F272" s="17">
        <v>1.79</v>
      </c>
      <c r="G272" s="17">
        <v>1.79</v>
      </c>
      <c r="H272" s="17">
        <v>1.79</v>
      </c>
      <c r="I272" s="17">
        <v>1.79</v>
      </c>
      <c r="J272" s="17">
        <v>1.79</v>
      </c>
      <c r="K272" s="17">
        <v>1.79</v>
      </c>
      <c r="L272" s="17">
        <v>1.79</v>
      </c>
      <c r="M272" s="17">
        <v>1.79</v>
      </c>
      <c r="N272" s="17">
        <v>1.79</v>
      </c>
      <c r="O272" s="17">
        <v>1.79</v>
      </c>
      <c r="P272" s="17">
        <v>1.79</v>
      </c>
      <c r="Q272" s="17">
        <v>1.79</v>
      </c>
      <c r="R272" s="17">
        <v>1.79</v>
      </c>
      <c r="S272" s="17">
        <v>1.79</v>
      </c>
      <c r="T272" s="17">
        <v>1.79</v>
      </c>
      <c r="U272" s="17">
        <v>1.79</v>
      </c>
      <c r="V272" s="17">
        <v>1.79</v>
      </c>
      <c r="W272" s="17">
        <v>1.79</v>
      </c>
      <c r="X272" s="17">
        <v>1.79</v>
      </c>
      <c r="Y272" s="17">
        <v>1.79</v>
      </c>
      <c r="Z272" s="17">
        <v>1.79</v>
      </c>
      <c r="AA272" s="17">
        <v>1.79</v>
      </c>
      <c r="AB272" s="17">
        <v>222</v>
      </c>
      <c r="AC272" s="17">
        <v>443</v>
      </c>
      <c r="AD272" s="17">
        <v>401</v>
      </c>
      <c r="AE272" s="17">
        <v>402</v>
      </c>
      <c r="AF272" s="17">
        <v>402</v>
      </c>
      <c r="AG272" s="17">
        <v>834</v>
      </c>
      <c r="AH272" s="17">
        <v>1320</v>
      </c>
      <c r="AI272" s="17">
        <v>2180</v>
      </c>
      <c r="AJ272" s="17">
        <v>2350</v>
      </c>
      <c r="AK272" s="17">
        <v>2600</v>
      </c>
      <c r="AL272" s="17">
        <v>2730</v>
      </c>
      <c r="AM272" s="17">
        <v>2730</v>
      </c>
      <c r="AN272" s="17">
        <v>2740</v>
      </c>
      <c r="AO272">
        <v>2745</v>
      </c>
      <c r="AP272">
        <v>2745</v>
      </c>
      <c r="AQ272" s="17">
        <v>2760</v>
      </c>
      <c r="AR272" t="s">
        <v>1316</v>
      </c>
      <c r="AS272" t="s">
        <v>1316</v>
      </c>
      <c r="AT272" t="s">
        <v>1316</v>
      </c>
      <c r="AU272" t="s">
        <v>1316</v>
      </c>
      <c r="AV272" t="s">
        <v>1316</v>
      </c>
      <c r="AW272" t="s">
        <v>1316</v>
      </c>
      <c r="AX272" t="s">
        <v>1316</v>
      </c>
      <c r="AY272" t="s">
        <v>1316</v>
      </c>
    </row>
    <row r="273" spans="1:51" x14ac:dyDescent="0.2">
      <c r="A273" t="s">
        <v>972</v>
      </c>
      <c r="B273" t="s">
        <v>14</v>
      </c>
      <c r="C273" t="s">
        <v>1342</v>
      </c>
      <c r="D273" s="17">
        <v>45</v>
      </c>
      <c r="E273" s="17">
        <v>45</v>
      </c>
      <c r="F273" s="17">
        <v>45</v>
      </c>
      <c r="G273" s="17">
        <v>45</v>
      </c>
      <c r="H273" s="17">
        <v>45</v>
      </c>
      <c r="I273" s="17">
        <v>45</v>
      </c>
      <c r="J273" s="17">
        <v>45</v>
      </c>
      <c r="K273" s="17">
        <v>45</v>
      </c>
      <c r="L273" s="17">
        <v>45</v>
      </c>
      <c r="M273" s="17">
        <v>43.7</v>
      </c>
      <c r="N273" s="17">
        <v>44.1</v>
      </c>
      <c r="O273" s="17">
        <v>49.5</v>
      </c>
      <c r="P273" s="17">
        <v>50.6</v>
      </c>
      <c r="Q273" s="17">
        <v>50.6</v>
      </c>
      <c r="R273" s="17">
        <v>50.6</v>
      </c>
      <c r="S273" s="17">
        <v>50.6</v>
      </c>
      <c r="T273" s="17">
        <v>50.6</v>
      </c>
      <c r="U273" s="17">
        <v>50.6</v>
      </c>
      <c r="V273" s="17">
        <v>50.6</v>
      </c>
      <c r="W273" s="17">
        <v>50.6</v>
      </c>
      <c r="X273" s="17">
        <v>50.6</v>
      </c>
      <c r="Y273" s="17">
        <v>50.6</v>
      </c>
      <c r="Z273" s="17">
        <v>50.6</v>
      </c>
      <c r="AA273" s="17">
        <v>50.6</v>
      </c>
      <c r="AB273" s="17">
        <v>425</v>
      </c>
      <c r="AC273" s="17">
        <v>833</v>
      </c>
      <c r="AD273" s="17">
        <v>2500</v>
      </c>
      <c r="AE273" s="17">
        <v>3000</v>
      </c>
      <c r="AF273" s="17">
        <v>3000</v>
      </c>
      <c r="AG273" s="17">
        <v>45100</v>
      </c>
      <c r="AH273" s="17">
        <v>61600</v>
      </c>
      <c r="AI273" s="17">
        <v>65700</v>
      </c>
      <c r="AJ273" s="17">
        <v>41500</v>
      </c>
      <c r="AK273" s="17">
        <v>48800</v>
      </c>
      <c r="AL273" s="17">
        <v>47800</v>
      </c>
      <c r="AM273" s="17">
        <v>49500</v>
      </c>
      <c r="AN273" s="17">
        <v>49900</v>
      </c>
      <c r="AO273" s="17">
        <v>50000</v>
      </c>
      <c r="AP273">
        <v>49500</v>
      </c>
      <c r="AQ273" t="s">
        <v>1316</v>
      </c>
      <c r="AR273" t="s">
        <v>1316</v>
      </c>
      <c r="AS273" t="s">
        <v>1316</v>
      </c>
      <c r="AT273" t="s">
        <v>1316</v>
      </c>
      <c r="AU273" t="s">
        <v>1316</v>
      </c>
      <c r="AV273" t="s">
        <v>1316</v>
      </c>
      <c r="AW273" t="s">
        <v>1316</v>
      </c>
      <c r="AX273" t="s">
        <v>1316</v>
      </c>
      <c r="AY273" t="s">
        <v>1316</v>
      </c>
    </row>
    <row r="274" spans="1:51" x14ac:dyDescent="0.2">
      <c r="A274" t="s">
        <v>1103</v>
      </c>
      <c r="B274" t="s">
        <v>425</v>
      </c>
      <c r="C274" t="s">
        <v>1343</v>
      </c>
      <c r="D274" s="17">
        <v>0.35699999999999998</v>
      </c>
      <c r="E274" s="17">
        <v>0.35699999999999998</v>
      </c>
      <c r="F274" s="17">
        <v>0.35699999999999998</v>
      </c>
      <c r="G274" s="17">
        <v>0.35099999999999998</v>
      </c>
      <c r="H274" s="17">
        <v>0.35699999999999998</v>
      </c>
      <c r="I274" s="17">
        <v>0.36699999999999999</v>
      </c>
      <c r="J274" s="17">
        <v>0.41799999999999998</v>
      </c>
      <c r="K274" s="17">
        <v>0.41399999999999998</v>
      </c>
      <c r="L274" s="17">
        <v>0.38600000000000001</v>
      </c>
      <c r="M274" s="17">
        <v>0.374</v>
      </c>
      <c r="N274" s="17">
        <v>0.371</v>
      </c>
      <c r="O274" s="17">
        <v>0.45200000000000001</v>
      </c>
      <c r="P274" s="17">
        <v>0.54600000000000004</v>
      </c>
      <c r="Q274" s="17">
        <v>0.66600000000000004</v>
      </c>
      <c r="R274" s="17">
        <v>0.72099999999999997</v>
      </c>
      <c r="S274" s="17">
        <v>0.82199999999999995</v>
      </c>
      <c r="T274" s="17">
        <v>0.81100000000000005</v>
      </c>
      <c r="U274" s="17">
        <v>0.82299999999999995</v>
      </c>
      <c r="V274" s="17">
        <v>0.88700000000000001</v>
      </c>
      <c r="W274" s="17">
        <v>1.03</v>
      </c>
      <c r="X274" s="17">
        <v>1.1499999999999999</v>
      </c>
      <c r="Y274" s="17">
        <v>1.38</v>
      </c>
      <c r="Z274" s="17">
        <v>1.61</v>
      </c>
      <c r="AA274" s="17">
        <v>2.9</v>
      </c>
      <c r="AB274" s="17">
        <v>2.8</v>
      </c>
      <c r="AC274" s="17">
        <v>2.57</v>
      </c>
      <c r="AD274" s="17">
        <v>2.86</v>
      </c>
      <c r="AE274" s="17">
        <v>2.94</v>
      </c>
      <c r="AF274" s="17">
        <v>3.02</v>
      </c>
      <c r="AG274" s="17">
        <v>3.52</v>
      </c>
      <c r="AH274" s="17">
        <v>3.81</v>
      </c>
      <c r="AI274" s="17">
        <v>3.93</v>
      </c>
      <c r="AJ274" s="17">
        <v>3.94</v>
      </c>
      <c r="AK274" s="17">
        <v>3.8</v>
      </c>
      <c r="AL274" s="17">
        <v>3.96</v>
      </c>
      <c r="AM274" s="17">
        <v>3.78</v>
      </c>
      <c r="AN274" s="17">
        <v>3.61</v>
      </c>
      <c r="AO274" s="17">
        <v>3.37</v>
      </c>
      <c r="AP274" s="17">
        <v>3.46</v>
      </c>
      <c r="AQ274" t="s">
        <v>1316</v>
      </c>
      <c r="AR274" t="s">
        <v>1316</v>
      </c>
      <c r="AS274" t="s">
        <v>1316</v>
      </c>
      <c r="AT274" t="s">
        <v>1316</v>
      </c>
      <c r="AU274" t="s">
        <v>1316</v>
      </c>
      <c r="AV274" t="s">
        <v>1316</v>
      </c>
      <c r="AW274" t="s">
        <v>1316</v>
      </c>
      <c r="AX274" t="s">
        <v>1316</v>
      </c>
      <c r="AY274" t="s">
        <v>1316</v>
      </c>
    </row>
    <row r="275" spans="1:51" x14ac:dyDescent="0.2">
      <c r="A275" t="s">
        <v>1007</v>
      </c>
      <c r="B275" t="s">
        <v>84</v>
      </c>
      <c r="C275" t="s">
        <v>1344</v>
      </c>
      <c r="D275" s="17">
        <v>1.17</v>
      </c>
      <c r="E275" s="17">
        <v>1.17</v>
      </c>
      <c r="F275" s="17">
        <v>1.08</v>
      </c>
      <c r="G275" s="17">
        <v>0.97899999999999998</v>
      </c>
      <c r="H275" s="17">
        <v>0.97</v>
      </c>
      <c r="I275" s="17">
        <v>1.2</v>
      </c>
      <c r="J275" s="17">
        <v>1.2</v>
      </c>
      <c r="K275" s="17">
        <v>1.2</v>
      </c>
      <c r="L275" s="17">
        <v>1.34</v>
      </c>
      <c r="M275" s="17">
        <v>1.3</v>
      </c>
      <c r="N275" s="17">
        <v>0.85199999999999998</v>
      </c>
      <c r="O275" s="17">
        <v>0.85199999999999998</v>
      </c>
      <c r="P275" s="17">
        <v>0.85199999999999998</v>
      </c>
      <c r="Q275" s="17">
        <v>0.95599999999999996</v>
      </c>
      <c r="R275" s="17">
        <v>0.98499999999999999</v>
      </c>
      <c r="S275" s="17">
        <v>1.03</v>
      </c>
      <c r="T275" s="17">
        <v>0.94</v>
      </c>
      <c r="U275" s="17">
        <v>0.87</v>
      </c>
      <c r="V275" s="17">
        <v>0.83</v>
      </c>
      <c r="W275" s="17">
        <v>0.84</v>
      </c>
      <c r="X275" s="17">
        <v>2.19</v>
      </c>
      <c r="Y275" s="17">
        <v>17.8</v>
      </c>
      <c r="Z275" s="17">
        <v>23.3</v>
      </c>
      <c r="AA275" s="17">
        <v>27.6</v>
      </c>
      <c r="AB275" s="17">
        <v>54.1</v>
      </c>
      <c r="AC275" s="17">
        <v>67.2</v>
      </c>
      <c r="AD275" s="17">
        <v>178</v>
      </c>
      <c r="AE275" s="17">
        <v>1680</v>
      </c>
      <c r="AF275" s="17">
        <v>1760</v>
      </c>
      <c r="AG275" s="17">
        <v>1840</v>
      </c>
      <c r="AH275" s="17">
        <v>2120</v>
      </c>
      <c r="AI275" s="17">
        <v>2180</v>
      </c>
      <c r="AJ275" s="17">
        <v>2080</v>
      </c>
      <c r="AK275" s="17">
        <v>1730</v>
      </c>
      <c r="AL275" s="17">
        <v>1580</v>
      </c>
      <c r="AM275" s="17">
        <v>1570</v>
      </c>
      <c r="AN275" s="17">
        <v>1560</v>
      </c>
      <c r="AO275" s="17">
        <v>1430</v>
      </c>
      <c r="AP275" s="17">
        <v>1340</v>
      </c>
      <c r="AQ275" t="s">
        <v>1316</v>
      </c>
      <c r="AR275" t="s">
        <v>1316</v>
      </c>
      <c r="AS275" t="s">
        <v>1316</v>
      </c>
      <c r="AT275" t="s">
        <v>1316</v>
      </c>
      <c r="AU275" t="s">
        <v>1316</v>
      </c>
      <c r="AV275" t="s">
        <v>1316</v>
      </c>
      <c r="AW275" t="s">
        <v>1316</v>
      </c>
      <c r="AX275" t="s">
        <v>1316</v>
      </c>
      <c r="AY275" t="s">
        <v>1316</v>
      </c>
    </row>
    <row r="276" spans="1:51" x14ac:dyDescent="0.2">
      <c r="A276" t="s">
        <v>988</v>
      </c>
      <c r="B276" t="s">
        <v>55</v>
      </c>
      <c r="C276" t="s">
        <v>987</v>
      </c>
      <c r="D276" t="s">
        <v>1316</v>
      </c>
      <c r="E276" t="s">
        <v>1316</v>
      </c>
      <c r="F276" t="s">
        <v>1316</v>
      </c>
      <c r="G276" t="s">
        <v>1316</v>
      </c>
      <c r="H276" t="s">
        <v>1316</v>
      </c>
      <c r="I276" t="s">
        <v>1316</v>
      </c>
      <c r="J276" t="s">
        <v>1316</v>
      </c>
      <c r="K276" t="s">
        <v>1316</v>
      </c>
      <c r="L276" t="s">
        <v>1316</v>
      </c>
      <c r="M276" t="s">
        <v>1316</v>
      </c>
      <c r="N276" t="s">
        <v>1316</v>
      </c>
      <c r="O276" t="s">
        <v>1316</v>
      </c>
      <c r="P276" t="s">
        <v>1316</v>
      </c>
      <c r="Q276" t="s">
        <v>1316</v>
      </c>
      <c r="R276" t="s">
        <v>1316</v>
      </c>
      <c r="S276" t="s">
        <v>1316</v>
      </c>
      <c r="T276" t="s">
        <v>1316</v>
      </c>
      <c r="U276" t="s">
        <v>1316</v>
      </c>
      <c r="V276" t="s">
        <v>1316</v>
      </c>
      <c r="W276" t="s">
        <v>1316</v>
      </c>
      <c r="X276" s="17">
        <v>11.4</v>
      </c>
      <c r="Y276" s="17">
        <v>11.7</v>
      </c>
      <c r="Z276" s="17">
        <v>11</v>
      </c>
      <c r="AA276" s="17">
        <v>11.6</v>
      </c>
      <c r="AB276" s="17">
        <v>11.4</v>
      </c>
      <c r="AC276" s="17">
        <v>10.1</v>
      </c>
      <c r="AD276" s="17">
        <v>10.6</v>
      </c>
      <c r="AE276" s="17">
        <v>12.2</v>
      </c>
      <c r="AF276" s="17">
        <v>12.4</v>
      </c>
      <c r="AG276" s="17">
        <v>11.8</v>
      </c>
      <c r="AH276" s="17">
        <v>14.9</v>
      </c>
      <c r="AI276" s="17">
        <v>15.4</v>
      </c>
      <c r="AJ276" s="17">
        <v>14.6</v>
      </c>
      <c r="AK276" t="s">
        <v>1316</v>
      </c>
      <c r="AL276" t="s">
        <v>1316</v>
      </c>
      <c r="AM276" t="s">
        <v>1316</v>
      </c>
      <c r="AN276" t="s">
        <v>1316</v>
      </c>
      <c r="AO276" t="s">
        <v>1316</v>
      </c>
      <c r="AP276" t="s">
        <v>1316</v>
      </c>
      <c r="AQ276" t="s">
        <v>1316</v>
      </c>
      <c r="AR276" t="s">
        <v>1316</v>
      </c>
      <c r="AS276" t="s">
        <v>1316</v>
      </c>
      <c r="AT276" t="s">
        <v>1316</v>
      </c>
      <c r="AU276" t="s">
        <v>1316</v>
      </c>
      <c r="AV276" t="s">
        <v>1316</v>
      </c>
      <c r="AW276" t="s">
        <v>1316</v>
      </c>
      <c r="AX276" t="s">
        <v>1316</v>
      </c>
      <c r="AY276" t="s">
        <v>1316</v>
      </c>
    </row>
    <row r="277" spans="1:51" x14ac:dyDescent="0.2">
      <c r="A277" t="s">
        <v>1222</v>
      </c>
      <c r="B277" t="s">
        <v>811</v>
      </c>
      <c r="C277" t="s">
        <v>1221</v>
      </c>
      <c r="D277" t="s">
        <v>1316</v>
      </c>
      <c r="E277" t="s">
        <v>1316</v>
      </c>
      <c r="F277" t="s">
        <v>1316</v>
      </c>
      <c r="G277" t="s">
        <v>1316</v>
      </c>
      <c r="H277" t="s">
        <v>1316</v>
      </c>
      <c r="I277" t="s">
        <v>1316</v>
      </c>
      <c r="J277" t="s">
        <v>1316</v>
      </c>
      <c r="K277" t="s">
        <v>1316</v>
      </c>
      <c r="L277" t="s">
        <v>1316</v>
      </c>
      <c r="M277" t="s">
        <v>1316</v>
      </c>
      <c r="N277" t="s">
        <v>1316</v>
      </c>
      <c r="O277" t="s">
        <v>1316</v>
      </c>
      <c r="P277" t="s">
        <v>1316</v>
      </c>
      <c r="Q277" t="s">
        <v>1316</v>
      </c>
      <c r="R277" t="s">
        <v>1316</v>
      </c>
      <c r="S277" t="s">
        <v>1316</v>
      </c>
      <c r="T277" t="s">
        <v>1316</v>
      </c>
      <c r="U277" t="s">
        <v>1316</v>
      </c>
      <c r="V277" t="s">
        <v>1316</v>
      </c>
      <c r="W277" t="s">
        <v>1316</v>
      </c>
      <c r="X277" s="17">
        <v>2.6600000000000003E-7</v>
      </c>
      <c r="Y277" s="17">
        <v>6.9999999999999997E-7</v>
      </c>
      <c r="Z277" s="17">
        <v>7.7299999999999995E-5</v>
      </c>
      <c r="AA277" s="17">
        <v>3.5E-4</v>
      </c>
      <c r="AB277" s="17">
        <v>3.8400000000000001E-3</v>
      </c>
      <c r="AC277" s="17">
        <v>2.2200000000000001E-2</v>
      </c>
      <c r="AD277" s="17">
        <v>0.65200000000000002</v>
      </c>
      <c r="AE277" s="17">
        <v>0.82899999999999996</v>
      </c>
      <c r="AF277" s="17">
        <v>0.97799999999999998</v>
      </c>
      <c r="AG277" s="17">
        <v>1.04</v>
      </c>
      <c r="AH277" s="17">
        <v>1.04</v>
      </c>
      <c r="AI277" s="17">
        <v>1.04</v>
      </c>
      <c r="AJ277" s="17">
        <v>1.04</v>
      </c>
      <c r="AK277" s="17">
        <v>1.04</v>
      </c>
      <c r="AL277" s="17">
        <v>1.04</v>
      </c>
      <c r="AM277" s="17">
        <v>1.04</v>
      </c>
      <c r="AN277" s="17">
        <v>1.04</v>
      </c>
      <c r="AO277" s="17">
        <v>1.04</v>
      </c>
      <c r="AP277" s="17">
        <v>2.29</v>
      </c>
      <c r="AQ277" s="17">
        <v>2.85</v>
      </c>
      <c r="AR277" s="17">
        <v>2.85</v>
      </c>
      <c r="AS277" s="17">
        <v>2.85</v>
      </c>
      <c r="AT277" t="s">
        <v>1316</v>
      </c>
      <c r="AU277" t="s">
        <v>1316</v>
      </c>
      <c r="AV277" t="s">
        <v>1316</v>
      </c>
      <c r="AW277" t="s">
        <v>1316</v>
      </c>
      <c r="AX277" t="s">
        <v>1316</v>
      </c>
      <c r="AY277" t="s">
        <v>1316</v>
      </c>
    </row>
    <row r="278" spans="1:51" x14ac:dyDescent="0.2">
      <c r="A278" t="s">
        <v>1345</v>
      </c>
      <c r="B278" t="s">
        <v>1346</v>
      </c>
      <c r="C278" t="s">
        <v>979</v>
      </c>
      <c r="D278" t="s">
        <v>1316</v>
      </c>
      <c r="E278" t="s">
        <v>1316</v>
      </c>
      <c r="F278" t="s">
        <v>1316</v>
      </c>
      <c r="G278" t="s">
        <v>1316</v>
      </c>
      <c r="H278" t="s">
        <v>1316</v>
      </c>
      <c r="I278" t="s">
        <v>1316</v>
      </c>
      <c r="J278" t="s">
        <v>1316</v>
      </c>
      <c r="K278" t="s">
        <v>1316</v>
      </c>
      <c r="L278" t="s">
        <v>1316</v>
      </c>
      <c r="M278" t="s">
        <v>1316</v>
      </c>
      <c r="N278" t="s">
        <v>1316</v>
      </c>
      <c r="O278" t="s">
        <v>1316</v>
      </c>
      <c r="P278" t="s">
        <v>1316</v>
      </c>
      <c r="Q278" t="s">
        <v>1316</v>
      </c>
      <c r="R278" t="s">
        <v>1316</v>
      </c>
      <c r="S278" t="s">
        <v>1316</v>
      </c>
      <c r="T278" t="s">
        <v>1316</v>
      </c>
      <c r="U278" t="s">
        <v>1316</v>
      </c>
      <c r="V278" t="s">
        <v>1316</v>
      </c>
      <c r="W278" t="s">
        <v>1316</v>
      </c>
      <c r="X278" t="s">
        <v>1316</v>
      </c>
      <c r="Y278" t="s">
        <v>1316</v>
      </c>
      <c r="Z278" t="s">
        <v>1316</v>
      </c>
      <c r="AA278" t="s">
        <v>1316</v>
      </c>
      <c r="AB278" t="s">
        <v>1316</v>
      </c>
      <c r="AC278" t="s">
        <v>1316</v>
      </c>
      <c r="AD278" t="s">
        <v>1316</v>
      </c>
      <c r="AE278" t="s">
        <v>1316</v>
      </c>
      <c r="AF278" s="17">
        <v>0.85399999999999998</v>
      </c>
      <c r="AG278" s="17">
        <v>0.93899999999999995</v>
      </c>
      <c r="AH278" s="17">
        <v>1.0900000000000001</v>
      </c>
      <c r="AI278" s="17">
        <v>1.1200000000000001</v>
      </c>
      <c r="AJ278" s="17">
        <v>1.06</v>
      </c>
      <c r="AK278" s="17">
        <v>0.88500000000000001</v>
      </c>
      <c r="AL278" s="17">
        <v>0.80500000000000005</v>
      </c>
      <c r="AM278" s="17">
        <v>0.80500000000000005</v>
      </c>
      <c r="AN278" s="17">
        <v>0.79700000000000004</v>
      </c>
      <c r="AO278" s="17">
        <v>0.73099999999999998</v>
      </c>
      <c r="AP278" s="17">
        <v>0.68300000000000005</v>
      </c>
      <c r="AQ278" s="17">
        <v>0.71899999999999997</v>
      </c>
      <c r="AR278" s="17">
        <v>0.755</v>
      </c>
      <c r="AS278" s="17">
        <v>0.71899999999999997</v>
      </c>
      <c r="AT278" s="17">
        <v>0.77800000000000002</v>
      </c>
      <c r="AU278" s="17">
        <v>0.753</v>
      </c>
      <c r="AV278" s="17">
        <v>0.754</v>
      </c>
      <c r="AW278" s="17">
        <v>0.90200000000000002</v>
      </c>
      <c r="AX278" s="17">
        <v>0.90403512795035901</v>
      </c>
      <c r="AY278" s="17">
        <f>AY258</f>
        <v>0.88739742109565301</v>
      </c>
    </row>
    <row r="279" spans="1:51" x14ac:dyDescent="0.2">
      <c r="A279" t="s">
        <v>759</v>
      </c>
      <c r="B279" t="s">
        <v>763</v>
      </c>
      <c r="C279" t="s">
        <v>979</v>
      </c>
      <c r="D279" t="s">
        <v>1316</v>
      </c>
      <c r="E279" t="s">
        <v>1316</v>
      </c>
      <c r="F279" t="s">
        <v>1316</v>
      </c>
      <c r="G279" t="s">
        <v>1316</v>
      </c>
      <c r="H279" t="s">
        <v>1316</v>
      </c>
      <c r="I279" t="s">
        <v>1316</v>
      </c>
      <c r="J279" t="s">
        <v>1316</v>
      </c>
      <c r="K279" t="s">
        <v>1316</v>
      </c>
      <c r="L279" t="s">
        <v>1316</v>
      </c>
      <c r="M279" t="s">
        <v>1316</v>
      </c>
      <c r="N279" s="17">
        <v>14.3</v>
      </c>
      <c r="O279" s="17">
        <v>13.3</v>
      </c>
      <c r="P279" s="17">
        <v>13.7</v>
      </c>
      <c r="Q279" s="17">
        <v>14.2</v>
      </c>
      <c r="R279" s="17">
        <v>16.600000000000001</v>
      </c>
      <c r="S279" s="17">
        <v>17.100000000000001</v>
      </c>
      <c r="T279" s="17">
        <v>15</v>
      </c>
      <c r="U279" s="17">
        <v>13.7</v>
      </c>
      <c r="V279" s="17">
        <v>14.4</v>
      </c>
      <c r="W279" s="17">
        <v>15.1</v>
      </c>
      <c r="X279" s="17">
        <v>0.59599999999999997</v>
      </c>
      <c r="Y279" s="17">
        <v>0.97799999999999998</v>
      </c>
      <c r="Z279" s="17">
        <v>0.93500000000000005</v>
      </c>
      <c r="AA279" s="17">
        <v>1.02</v>
      </c>
      <c r="AB279" s="17">
        <v>1.06</v>
      </c>
      <c r="AC279" s="17">
        <v>0.98599999999999999</v>
      </c>
      <c r="AD279" s="17">
        <v>1.02</v>
      </c>
      <c r="AE279" s="17">
        <v>1.1200000000000001</v>
      </c>
      <c r="AF279" s="17">
        <v>1.17</v>
      </c>
      <c r="AG279" s="17">
        <v>1.37</v>
      </c>
      <c r="AH279" s="17">
        <v>1.53</v>
      </c>
      <c r="AI279" s="17">
        <v>1.61</v>
      </c>
      <c r="AJ279" s="17">
        <v>1.5</v>
      </c>
      <c r="AK279" s="17">
        <v>1.22</v>
      </c>
      <c r="AL279" s="17">
        <v>1.07</v>
      </c>
      <c r="AM279" s="17">
        <v>1.03</v>
      </c>
      <c r="AN279" s="17">
        <v>0.98599999999999999</v>
      </c>
      <c r="AO279" s="17">
        <v>0.82</v>
      </c>
      <c r="AP279" s="17">
        <v>0.70899999999999996</v>
      </c>
      <c r="AQ279" s="17">
        <v>0.72</v>
      </c>
      <c r="AR279" s="17">
        <v>0.755</v>
      </c>
      <c r="AS279" s="17">
        <v>0.71899999999999997</v>
      </c>
      <c r="AT279" s="17">
        <v>0.77800000000000002</v>
      </c>
      <c r="AU279" s="17">
        <v>0.753</v>
      </c>
      <c r="AV279" s="17">
        <v>0.754</v>
      </c>
      <c r="AW279" s="17">
        <v>0.90200000000000002</v>
      </c>
      <c r="AX279" s="17">
        <f>IF(ISNA(INDEX('[6]Download-XPop'!$AY$4:$AY$663, MATCH($B279,'[6]Download-XPop'!$B$4:$B$663,0)+1,1)),"NaN",INDEX('[6]Download-XPop'!AY$4:AY$663, MATCH($B279,'[6]Download-XPop'!$B$4:$B$663,0)+1,1))</f>
        <v>0.90403512795035901</v>
      </c>
      <c r="AY279" s="17">
        <f>IF(ISNA(INDEX('[6]Download-XPop'!$AY$4:$AY$663, MATCH($B279,'[6]Download-XPop'!$B$4:$B$663,0)+1,1)),"NaN",INDEX('[6]Download-XPop'!AZ$4:AZ$663, MATCH($B279,'[6]Download-XPop'!$B$4:$B$663,0)+1,1))</f>
        <v>0.88739742109565301</v>
      </c>
    </row>
    <row r="280" spans="1:51" x14ac:dyDescent="0.2">
      <c r="A280" t="s">
        <v>1066</v>
      </c>
      <c r="B280" t="s">
        <v>311</v>
      </c>
      <c r="C280" t="s">
        <v>1064</v>
      </c>
      <c r="D280" s="17">
        <v>1.22</v>
      </c>
      <c r="E280" s="17">
        <v>1.24</v>
      </c>
      <c r="F280" s="17">
        <v>1.6</v>
      </c>
      <c r="G280" s="17">
        <v>1.4</v>
      </c>
      <c r="H280" s="17">
        <v>1.38</v>
      </c>
      <c r="I280" s="17">
        <v>1.38</v>
      </c>
      <c r="J280" s="17">
        <v>1.38</v>
      </c>
      <c r="K280" s="17">
        <v>1.38</v>
      </c>
      <c r="L280" s="17">
        <v>2.12</v>
      </c>
      <c r="M280" s="17">
        <v>3.3</v>
      </c>
      <c r="N280" s="17">
        <v>3.3</v>
      </c>
      <c r="O280" s="17">
        <v>3.3</v>
      </c>
      <c r="P280" s="17">
        <v>3.3</v>
      </c>
      <c r="Q280" s="17">
        <v>10.6</v>
      </c>
      <c r="R280" s="17">
        <v>43.2</v>
      </c>
      <c r="S280" s="17">
        <v>65.2</v>
      </c>
      <c r="T280" s="17">
        <v>107</v>
      </c>
      <c r="U280" s="17">
        <v>184</v>
      </c>
      <c r="V280" s="17">
        <v>243</v>
      </c>
      <c r="W280" s="17">
        <v>324</v>
      </c>
      <c r="X280" s="17">
        <v>391</v>
      </c>
      <c r="Y280" s="17">
        <v>441</v>
      </c>
      <c r="Z280" s="17">
        <v>524</v>
      </c>
      <c r="AA280" s="17">
        <v>778</v>
      </c>
      <c r="AB280" s="17">
        <v>1150</v>
      </c>
      <c r="AC280" s="17">
        <v>1440</v>
      </c>
      <c r="AD280" s="17">
        <v>1960</v>
      </c>
      <c r="AE280" s="17">
        <v>2460</v>
      </c>
      <c r="AF280" s="17">
        <v>2780</v>
      </c>
      <c r="AG280" s="17">
        <v>3200</v>
      </c>
      <c r="AH280" s="17">
        <v>6540</v>
      </c>
      <c r="AI280" s="17">
        <v>8600</v>
      </c>
      <c r="AJ280" s="17">
        <v>9510</v>
      </c>
      <c r="AK280" s="17">
        <v>10400</v>
      </c>
      <c r="AL280" s="17">
        <v>10800</v>
      </c>
      <c r="AM280" s="17">
        <v>10900</v>
      </c>
      <c r="AN280" s="17">
        <v>11000</v>
      </c>
      <c r="AO280" s="17">
        <v>11200</v>
      </c>
      <c r="AP280" s="17">
        <v>12400</v>
      </c>
      <c r="AQ280" s="17">
        <v>16900</v>
      </c>
      <c r="AR280" t="s">
        <v>1316</v>
      </c>
      <c r="AS280" t="s">
        <v>1316</v>
      </c>
      <c r="AT280" t="s">
        <v>1316</v>
      </c>
      <c r="AU280" t="s">
        <v>1316</v>
      </c>
      <c r="AV280" t="s">
        <v>1316</v>
      </c>
      <c r="AW280" t="s">
        <v>1316</v>
      </c>
      <c r="AX280" t="s">
        <v>1316</v>
      </c>
      <c r="AY280" t="s">
        <v>1316</v>
      </c>
    </row>
    <row r="281" spans="1:51" x14ac:dyDescent="0.2">
      <c r="A281" t="s">
        <v>246</v>
      </c>
      <c r="B281" t="s">
        <v>1291</v>
      </c>
      <c r="C281" t="s">
        <v>1198</v>
      </c>
      <c r="D281" s="17">
        <v>0.41699999999999998</v>
      </c>
      <c r="E281" s="17">
        <v>0.41499999999999998</v>
      </c>
      <c r="F281" s="17">
        <v>0.38400000000000001</v>
      </c>
      <c r="G281" s="17">
        <v>0.35</v>
      </c>
      <c r="H281" s="17">
        <v>0.34499999999999997</v>
      </c>
      <c r="I281" s="17">
        <v>0.34499999999999997</v>
      </c>
      <c r="J281" s="17">
        <v>0.34499999999999997</v>
      </c>
      <c r="K281" s="17">
        <v>0.34499999999999997</v>
      </c>
      <c r="L281" s="17">
        <v>0.34499999999999997</v>
      </c>
      <c r="M281" s="17">
        <v>0.34499999999999997</v>
      </c>
      <c r="N281" s="17">
        <v>0.34499999999999997</v>
      </c>
      <c r="O281" s="17">
        <v>0.34499999999999997</v>
      </c>
      <c r="P281" s="17">
        <v>0.34499999999999997</v>
      </c>
      <c r="Q281" s="17">
        <v>0.34499999999999997</v>
      </c>
      <c r="R281" s="17">
        <v>0.34499999999999997</v>
      </c>
      <c r="S281" s="17">
        <v>0.34499999999999997</v>
      </c>
      <c r="T281" s="17">
        <v>0.34499999999999997</v>
      </c>
      <c r="U281" s="17">
        <v>0.34499999999999997</v>
      </c>
      <c r="V281" s="17">
        <v>0.34499999999999997</v>
      </c>
      <c r="W281" s="17">
        <v>0.34499999999999997</v>
      </c>
      <c r="X281" s="17">
        <v>0.34499999999999997</v>
      </c>
      <c r="Y281" t="s">
        <v>1316</v>
      </c>
      <c r="Z281" t="s">
        <v>1316</v>
      </c>
      <c r="AA281" t="s">
        <v>1316</v>
      </c>
      <c r="AB281" t="s">
        <v>1316</v>
      </c>
      <c r="AC281" t="s">
        <v>1316</v>
      </c>
      <c r="AD281" t="s">
        <v>1316</v>
      </c>
      <c r="AE281" t="s">
        <v>1316</v>
      </c>
      <c r="AF281" t="s">
        <v>1316</v>
      </c>
      <c r="AG281" t="s">
        <v>1316</v>
      </c>
      <c r="AH281" t="s">
        <v>1316</v>
      </c>
      <c r="AI281" t="s">
        <v>1316</v>
      </c>
      <c r="AJ281" t="s">
        <v>1316</v>
      </c>
      <c r="AK281" t="s">
        <v>1316</v>
      </c>
      <c r="AL281" t="s">
        <v>1316</v>
      </c>
      <c r="AM281" t="s">
        <v>1316</v>
      </c>
      <c r="AN281" t="s">
        <v>1316</v>
      </c>
      <c r="AO281" t="s">
        <v>1316</v>
      </c>
      <c r="AP281" t="s">
        <v>1316</v>
      </c>
      <c r="AQ281" t="s">
        <v>1316</v>
      </c>
      <c r="AR281" t="s">
        <v>1316</v>
      </c>
      <c r="AS281" t="s">
        <v>1316</v>
      </c>
      <c r="AT281" t="s">
        <v>1316</v>
      </c>
      <c r="AU281" t="s">
        <v>1316</v>
      </c>
      <c r="AV281" t="s">
        <v>1316</v>
      </c>
      <c r="AW281" t="s">
        <v>1316</v>
      </c>
      <c r="AX281" t="s">
        <v>1316</v>
      </c>
      <c r="AY281" t="s">
        <v>1316</v>
      </c>
    </row>
    <row r="282" spans="1:51" x14ac:dyDescent="0.2">
      <c r="A282" t="s">
        <v>899</v>
      </c>
      <c r="B282" t="s">
        <v>1304</v>
      </c>
      <c r="C282" t="s">
        <v>1264</v>
      </c>
      <c r="D282" s="17">
        <v>5.46</v>
      </c>
      <c r="E282" s="17">
        <v>5.47</v>
      </c>
      <c r="F282" s="17">
        <v>4.6900000000000004</v>
      </c>
      <c r="G282" s="17">
        <v>4.6100000000000003</v>
      </c>
      <c r="H282" s="17">
        <v>4.5599999999999996</v>
      </c>
      <c r="I282" s="17">
        <v>4.5599999999999996</v>
      </c>
      <c r="J282" s="17">
        <v>4.5599999999999996</v>
      </c>
      <c r="K282" s="17">
        <v>4.5599999999999996</v>
      </c>
      <c r="L282" s="17">
        <v>4.5599999999999996</v>
      </c>
      <c r="M282" s="17">
        <v>4.5599999999999996</v>
      </c>
      <c r="N282" s="17">
        <v>4.5599999999999996</v>
      </c>
      <c r="O282" s="17">
        <v>4.5599999999999996</v>
      </c>
      <c r="P282" s="17">
        <v>4.5599999999999996</v>
      </c>
      <c r="Q282" s="17">
        <v>4.58</v>
      </c>
      <c r="R282" s="17">
        <v>5.35</v>
      </c>
      <c r="S282" s="17">
        <v>7.36</v>
      </c>
      <c r="T282" s="17">
        <v>9.64</v>
      </c>
      <c r="U282" s="17">
        <v>10.3</v>
      </c>
      <c r="V282" s="17">
        <v>9.77</v>
      </c>
      <c r="W282" s="17">
        <v>9.76</v>
      </c>
      <c r="X282" s="17">
        <v>9.76</v>
      </c>
      <c r="Y282" t="s">
        <v>1316</v>
      </c>
      <c r="Z282" t="s">
        <v>1316</v>
      </c>
      <c r="AA282" t="s">
        <v>1316</v>
      </c>
      <c r="AB282" t="s">
        <v>1316</v>
      </c>
      <c r="AC282" t="s">
        <v>1316</v>
      </c>
      <c r="AD282" t="s">
        <v>1316</v>
      </c>
      <c r="AE282" t="s">
        <v>1316</v>
      </c>
      <c r="AF282" t="s">
        <v>1316</v>
      </c>
      <c r="AG282" t="s">
        <v>1316</v>
      </c>
      <c r="AH282" t="s">
        <v>1316</v>
      </c>
      <c r="AI282" t="s">
        <v>1316</v>
      </c>
      <c r="AJ282" t="s">
        <v>1316</v>
      </c>
      <c r="AK282" t="s">
        <v>1316</v>
      </c>
      <c r="AL282" t="s">
        <v>1316</v>
      </c>
      <c r="AM282" t="s">
        <v>1316</v>
      </c>
      <c r="AN282" t="s">
        <v>1316</v>
      </c>
      <c r="AO282" t="s">
        <v>1316</v>
      </c>
      <c r="AP282" t="s">
        <v>1316</v>
      </c>
      <c r="AQ282" t="s">
        <v>1316</v>
      </c>
      <c r="AR282" t="s">
        <v>1316</v>
      </c>
      <c r="AS282" t="s">
        <v>1316</v>
      </c>
      <c r="AT282" t="s">
        <v>1316</v>
      </c>
      <c r="AU282" t="s">
        <v>1316</v>
      </c>
      <c r="AV282" t="s">
        <v>1316</v>
      </c>
      <c r="AW282" t="s">
        <v>1316</v>
      </c>
      <c r="AX282" t="s">
        <v>1316</v>
      </c>
      <c r="AY282" t="s">
        <v>1316</v>
      </c>
    </row>
    <row r="283" spans="1:51" x14ac:dyDescent="0.2">
      <c r="A283" t="s">
        <v>1347</v>
      </c>
      <c r="B283" t="s">
        <v>470</v>
      </c>
      <c r="C283" t="s">
        <v>1348</v>
      </c>
      <c r="D283" t="s">
        <v>1316</v>
      </c>
      <c r="E283" t="s">
        <v>1316</v>
      </c>
      <c r="F283" t="s">
        <v>1316</v>
      </c>
      <c r="G283" t="s">
        <v>1316</v>
      </c>
      <c r="H283" t="s">
        <v>1316</v>
      </c>
      <c r="I283" t="s">
        <v>1316</v>
      </c>
      <c r="J283" t="s">
        <v>1316</v>
      </c>
      <c r="K283" t="s">
        <v>1316</v>
      </c>
      <c r="L283" t="s">
        <v>1316</v>
      </c>
      <c r="M283" t="s">
        <v>1316</v>
      </c>
      <c r="N283" t="s">
        <v>1316</v>
      </c>
      <c r="O283" t="s">
        <v>1316</v>
      </c>
      <c r="P283" t="s">
        <v>1316</v>
      </c>
      <c r="Q283" t="s">
        <v>1316</v>
      </c>
      <c r="R283" t="s">
        <v>1316</v>
      </c>
      <c r="S283" t="s">
        <v>1316</v>
      </c>
      <c r="T283" t="s">
        <v>1316</v>
      </c>
      <c r="U283" t="s">
        <v>1316</v>
      </c>
      <c r="V283" t="s">
        <v>1316</v>
      </c>
      <c r="W283" t="s">
        <v>1316</v>
      </c>
      <c r="X283">
        <v>7</v>
      </c>
      <c r="Y283">
        <v>7</v>
      </c>
      <c r="Z283">
        <v>7</v>
      </c>
      <c r="AA283" s="17">
        <v>21.3</v>
      </c>
      <c r="AB283" s="17">
        <v>35.700000000000003</v>
      </c>
      <c r="AC283">
        <v>50</v>
      </c>
      <c r="AD283">
        <v>45</v>
      </c>
      <c r="AE283">
        <v>40</v>
      </c>
      <c r="AF283" s="17">
        <v>41.5</v>
      </c>
      <c r="AG283" s="17">
        <v>41.9</v>
      </c>
      <c r="AH283" s="17">
        <v>41</v>
      </c>
      <c r="AI283" s="17">
        <v>48.6</v>
      </c>
      <c r="AJ283" s="17">
        <v>61.8</v>
      </c>
      <c r="AK283" s="17">
        <v>59.4</v>
      </c>
      <c r="AL283" s="17">
        <v>54.9</v>
      </c>
      <c r="AM283" s="17">
        <v>53.1</v>
      </c>
      <c r="AN283" s="17">
        <v>59.4</v>
      </c>
      <c r="AO283" s="17">
        <v>59.7</v>
      </c>
      <c r="AP283" s="17">
        <v>63.3</v>
      </c>
      <c r="AQ283" s="17">
        <v>69</v>
      </c>
      <c r="AR283" t="s">
        <v>1316</v>
      </c>
      <c r="AS283" t="s">
        <v>1316</v>
      </c>
      <c r="AT283" t="s">
        <v>1316</v>
      </c>
      <c r="AU283" t="s">
        <v>1316</v>
      </c>
      <c r="AV283" t="s">
        <v>1316</v>
      </c>
      <c r="AW283" t="s">
        <v>1316</v>
      </c>
      <c r="AX283" t="s">
        <v>1316</v>
      </c>
      <c r="AY283" t="s">
        <v>1316</v>
      </c>
    </row>
    <row r="284" spans="1:51" x14ac:dyDescent="0.2">
      <c r="A284" t="s">
        <v>1170</v>
      </c>
      <c r="B284" t="s">
        <v>326</v>
      </c>
      <c r="C284" t="s">
        <v>1169</v>
      </c>
      <c r="D284" t="s">
        <v>1316</v>
      </c>
      <c r="E284" t="s">
        <v>1316</v>
      </c>
      <c r="F284" t="s">
        <v>1316</v>
      </c>
      <c r="G284" t="s">
        <v>1316</v>
      </c>
      <c r="H284" t="s">
        <v>1316</v>
      </c>
      <c r="I284" t="s">
        <v>1316</v>
      </c>
      <c r="J284" t="s">
        <v>1316</v>
      </c>
      <c r="K284" t="s">
        <v>1316</v>
      </c>
      <c r="L284" t="s">
        <v>1316</v>
      </c>
      <c r="M284" t="s">
        <v>1316</v>
      </c>
      <c r="N284" t="s">
        <v>1316</v>
      </c>
      <c r="O284" t="s">
        <v>1316</v>
      </c>
      <c r="P284" t="s">
        <v>1316</v>
      </c>
      <c r="Q284" t="s">
        <v>1316</v>
      </c>
      <c r="R284" t="s">
        <v>1316</v>
      </c>
      <c r="S284" t="s">
        <v>1316</v>
      </c>
      <c r="T284" s="17">
        <v>63.4</v>
      </c>
      <c r="U284" s="17">
        <v>171</v>
      </c>
      <c r="V284" s="17">
        <v>337</v>
      </c>
      <c r="W284" s="17">
        <v>542</v>
      </c>
      <c r="X284" s="17">
        <v>674</v>
      </c>
      <c r="Y284" s="17">
        <v>1070</v>
      </c>
      <c r="Z284" s="17">
        <v>2180</v>
      </c>
      <c r="AA284" t="s">
        <v>1316</v>
      </c>
      <c r="AB284" t="s">
        <v>1316</v>
      </c>
      <c r="AC284" t="s">
        <v>1316</v>
      </c>
      <c r="AD284" t="s">
        <v>1316</v>
      </c>
      <c r="AE284" t="s">
        <v>1316</v>
      </c>
      <c r="AF284" t="s">
        <v>1316</v>
      </c>
      <c r="AG284" t="s">
        <v>1316</v>
      </c>
      <c r="AH284" t="s">
        <v>1316</v>
      </c>
      <c r="AI284" t="s">
        <v>1316</v>
      </c>
      <c r="AJ284" t="s">
        <v>1316</v>
      </c>
      <c r="AK284" t="s">
        <v>1316</v>
      </c>
      <c r="AL284" t="s">
        <v>1316</v>
      </c>
      <c r="AM284" t="s">
        <v>1316</v>
      </c>
      <c r="AN284" t="s">
        <v>1316</v>
      </c>
      <c r="AO284" t="s">
        <v>1316</v>
      </c>
      <c r="AP284" t="s">
        <v>1316</v>
      </c>
      <c r="AQ284" t="s">
        <v>1316</v>
      </c>
      <c r="AR284" t="s">
        <v>1316</v>
      </c>
      <c r="AS284" t="s">
        <v>1316</v>
      </c>
      <c r="AT284" t="s">
        <v>1316</v>
      </c>
      <c r="AU284" t="s">
        <v>1316</v>
      </c>
      <c r="AV284" t="s">
        <v>1316</v>
      </c>
      <c r="AW284" t="s">
        <v>1316</v>
      </c>
      <c r="AX284" t="s">
        <v>1316</v>
      </c>
      <c r="AY284" t="s">
        <v>1316</v>
      </c>
    </row>
    <row r="285" spans="1:51" x14ac:dyDescent="0.2">
      <c r="A285" t="s">
        <v>1121</v>
      </c>
      <c r="B285" t="s">
        <v>527</v>
      </c>
      <c r="C285" t="s">
        <v>1349</v>
      </c>
      <c r="D285" s="17">
        <v>278</v>
      </c>
      <c r="E285" s="17">
        <v>277</v>
      </c>
      <c r="F285" s="17">
        <v>252</v>
      </c>
      <c r="G285" s="17">
        <v>223</v>
      </c>
      <c r="H285" s="17">
        <v>241</v>
      </c>
      <c r="I285" s="17">
        <v>214</v>
      </c>
      <c r="J285" s="17">
        <v>239</v>
      </c>
      <c r="K285" s="17">
        <v>246</v>
      </c>
      <c r="L285" s="17">
        <v>226</v>
      </c>
      <c r="M285" s="17">
        <v>213</v>
      </c>
      <c r="N285" s="17">
        <v>211</v>
      </c>
      <c r="O285" s="17">
        <v>272</v>
      </c>
      <c r="P285" s="17">
        <v>350</v>
      </c>
      <c r="Q285" s="17">
        <v>430</v>
      </c>
      <c r="R285" s="17">
        <v>466</v>
      </c>
      <c r="S285" s="17">
        <v>544</v>
      </c>
      <c r="T285" s="17">
        <v>676</v>
      </c>
      <c r="U285" s="17">
        <v>1070</v>
      </c>
      <c r="V285" s="17">
        <v>1410</v>
      </c>
      <c r="W285" s="17">
        <v>1600</v>
      </c>
      <c r="X285" s="17">
        <v>1490</v>
      </c>
      <c r="Y285" s="17">
        <v>1840</v>
      </c>
      <c r="Z285" s="17">
        <v>1860</v>
      </c>
      <c r="AA285" t="s">
        <v>1316</v>
      </c>
      <c r="AB285" t="s">
        <v>1316</v>
      </c>
      <c r="AC285" t="s">
        <v>1316</v>
      </c>
      <c r="AD285" t="s">
        <v>1316</v>
      </c>
      <c r="AE285" t="s">
        <v>1316</v>
      </c>
      <c r="AF285" t="s">
        <v>1316</v>
      </c>
      <c r="AG285" t="s">
        <v>1316</v>
      </c>
      <c r="AH285" t="s">
        <v>1316</v>
      </c>
      <c r="AI285" t="s">
        <v>1316</v>
      </c>
      <c r="AJ285" t="s">
        <v>1316</v>
      </c>
      <c r="AK285" t="s">
        <v>1316</v>
      </c>
      <c r="AL285" t="s">
        <v>1316</v>
      </c>
      <c r="AM285" t="s">
        <v>1316</v>
      </c>
      <c r="AN285" t="s">
        <v>1316</v>
      </c>
      <c r="AO285" t="s">
        <v>1316</v>
      </c>
      <c r="AP285" t="s">
        <v>1316</v>
      </c>
      <c r="AQ285" t="s">
        <v>1316</v>
      </c>
      <c r="AR285" t="s">
        <v>1316</v>
      </c>
      <c r="AS285" t="s">
        <v>1316</v>
      </c>
      <c r="AT285" t="s">
        <v>1316</v>
      </c>
      <c r="AU285" t="s">
        <v>1316</v>
      </c>
      <c r="AV285" t="s">
        <v>1316</v>
      </c>
      <c r="AW285" t="s">
        <v>1316</v>
      </c>
      <c r="AX285" t="s">
        <v>1316</v>
      </c>
      <c r="AY285" t="s">
        <v>1316</v>
      </c>
    </row>
    <row r="286" spans="1:51" x14ac:dyDescent="0.2">
      <c r="A286" t="s">
        <v>1092</v>
      </c>
      <c r="B286" t="s">
        <v>394</v>
      </c>
      <c r="C286" t="s">
        <v>1091</v>
      </c>
      <c r="D286" s="17">
        <v>0.11899999999999999</v>
      </c>
      <c r="E286" s="17">
        <v>0.11799999999999999</v>
      </c>
      <c r="F286" s="17">
        <v>0.11</v>
      </c>
      <c r="G286" s="17">
        <v>0.1</v>
      </c>
      <c r="H286" s="17">
        <v>9.8599999999999993E-2</v>
      </c>
      <c r="I286" s="17">
        <v>9.8500000000000004E-2</v>
      </c>
      <c r="J286" s="17">
        <v>9.8500000000000004E-2</v>
      </c>
      <c r="K286" s="17">
        <v>9.8500000000000004E-2</v>
      </c>
      <c r="L286" s="17">
        <v>9.8500000000000004E-2</v>
      </c>
      <c r="M286" s="17">
        <v>9.8500000000000004E-2</v>
      </c>
      <c r="N286" s="17">
        <v>9.8500000000000004E-2</v>
      </c>
      <c r="O286" s="17">
        <v>9.8500000000000004E-2</v>
      </c>
      <c r="P286" s="17">
        <v>9.9599999999999994E-2</v>
      </c>
      <c r="Q286" s="17">
        <v>0.104</v>
      </c>
      <c r="R286" s="17">
        <v>0.104</v>
      </c>
      <c r="S286" s="17">
        <v>0.104</v>
      </c>
      <c r="T286" s="17">
        <v>0.104</v>
      </c>
      <c r="U286" s="17">
        <v>0.104</v>
      </c>
      <c r="V286" s="17">
        <v>0.104</v>
      </c>
      <c r="W286" s="17">
        <v>0.104</v>
      </c>
      <c r="X286" s="17">
        <v>0.104</v>
      </c>
      <c r="Y286" s="17">
        <v>3.34</v>
      </c>
      <c r="Z286" s="17">
        <v>7</v>
      </c>
      <c r="AA286" s="17">
        <v>24.7</v>
      </c>
      <c r="AB286" s="17">
        <v>153</v>
      </c>
      <c r="AC286" s="17">
        <v>558</v>
      </c>
      <c r="AD286" s="17">
        <v>390</v>
      </c>
      <c r="AE286" s="17">
        <v>491</v>
      </c>
      <c r="AF286" t="s">
        <v>1316</v>
      </c>
      <c r="AG286" t="s">
        <v>1316</v>
      </c>
      <c r="AH286" t="s">
        <v>1316</v>
      </c>
      <c r="AI286" t="s">
        <v>1316</v>
      </c>
      <c r="AJ286" t="s">
        <v>1316</v>
      </c>
      <c r="AK286" t="s">
        <v>1316</v>
      </c>
      <c r="AL286" t="s">
        <v>1316</v>
      </c>
      <c r="AM286" t="s">
        <v>1316</v>
      </c>
      <c r="AN286" t="s">
        <v>1316</v>
      </c>
      <c r="AO286" t="s">
        <v>1316</v>
      </c>
      <c r="AP286" t="s">
        <v>1316</v>
      </c>
      <c r="AQ286" t="s">
        <v>1316</v>
      </c>
      <c r="AR286" t="s">
        <v>1316</v>
      </c>
      <c r="AS286" t="s">
        <v>1316</v>
      </c>
      <c r="AT286" t="s">
        <v>1316</v>
      </c>
      <c r="AU286" t="s">
        <v>1316</v>
      </c>
      <c r="AV286" t="s">
        <v>1316</v>
      </c>
      <c r="AW286" t="s">
        <v>1316</v>
      </c>
      <c r="AX286" t="s">
        <v>1316</v>
      </c>
      <c r="AY286" t="s">
        <v>1316</v>
      </c>
    </row>
    <row r="287" spans="1:51" x14ac:dyDescent="0.2">
      <c r="A287" t="s">
        <v>1059</v>
      </c>
      <c r="B287" t="s">
        <v>321</v>
      </c>
      <c r="C287" t="s">
        <v>1350</v>
      </c>
      <c r="D287" s="17">
        <v>1</v>
      </c>
      <c r="E287" s="17">
        <v>1.02</v>
      </c>
      <c r="F287" s="17">
        <v>0.78400000000000003</v>
      </c>
      <c r="G287" s="17">
        <v>0.70499999999999996</v>
      </c>
      <c r="H287" s="17">
        <v>0.751</v>
      </c>
      <c r="I287" s="17">
        <v>0.78900000000000003</v>
      </c>
      <c r="J287" s="17">
        <v>1.0900000000000001</v>
      </c>
      <c r="K287" s="17">
        <v>1.06</v>
      </c>
      <c r="L287" s="17">
        <v>1.03</v>
      </c>
      <c r="M287" s="17">
        <v>0.95099999999999996</v>
      </c>
      <c r="N287" s="17">
        <v>0.81399999999999995</v>
      </c>
      <c r="O287" s="17">
        <v>0.84299999999999997</v>
      </c>
      <c r="P287" s="17">
        <v>1.1299999999999999</v>
      </c>
      <c r="Q287" s="17">
        <v>1.1599999999999999</v>
      </c>
      <c r="R287" s="17">
        <v>1.49</v>
      </c>
      <c r="S287" s="17">
        <v>1.64</v>
      </c>
      <c r="T287" s="17">
        <v>3.28</v>
      </c>
      <c r="U287" s="17">
        <v>3.21</v>
      </c>
      <c r="V287" s="17">
        <v>3.03</v>
      </c>
      <c r="W287" s="17">
        <v>3.48</v>
      </c>
      <c r="X287" s="17">
        <v>3.7</v>
      </c>
      <c r="Y287" s="17">
        <v>4.25</v>
      </c>
      <c r="Z287" s="17">
        <v>4.29</v>
      </c>
      <c r="AA287" s="17">
        <v>4.33</v>
      </c>
      <c r="AB287" t="s">
        <v>1316</v>
      </c>
      <c r="AC287" t="s">
        <v>1316</v>
      </c>
      <c r="AD287" t="s">
        <v>1316</v>
      </c>
      <c r="AE287" t="s">
        <v>1316</v>
      </c>
      <c r="AF287" t="s">
        <v>1316</v>
      </c>
      <c r="AG287" t="s">
        <v>1316</v>
      </c>
      <c r="AH287" t="s">
        <v>1316</v>
      </c>
      <c r="AI287" t="s">
        <v>1316</v>
      </c>
      <c r="AJ287" t="s">
        <v>1316</v>
      </c>
      <c r="AK287" t="s">
        <v>1316</v>
      </c>
      <c r="AL287" t="s">
        <v>1316</v>
      </c>
      <c r="AM287" t="s">
        <v>1316</v>
      </c>
      <c r="AN287" t="s">
        <v>1316</v>
      </c>
      <c r="AO287" t="s">
        <v>1316</v>
      </c>
      <c r="AP287" t="s">
        <v>1316</v>
      </c>
      <c r="AQ287" t="s">
        <v>1316</v>
      </c>
      <c r="AR287" t="s">
        <v>1316</v>
      </c>
      <c r="AS287" t="s">
        <v>1316</v>
      </c>
      <c r="AT287" t="s">
        <v>1316</v>
      </c>
      <c r="AU287" t="s">
        <v>1316</v>
      </c>
      <c r="AV287" t="s">
        <v>1316</v>
      </c>
      <c r="AW287" t="s">
        <v>1316</v>
      </c>
      <c r="AX287" t="s">
        <v>1316</v>
      </c>
      <c r="AY287" t="s">
        <v>1316</v>
      </c>
    </row>
    <row r="288" spans="1:51" x14ac:dyDescent="0.2">
      <c r="A288" t="s">
        <v>982</v>
      </c>
      <c r="B288" t="s">
        <v>19</v>
      </c>
      <c r="C288" t="s">
        <v>981</v>
      </c>
      <c r="D288" t="s">
        <v>1316</v>
      </c>
      <c r="E288" t="s">
        <v>1316</v>
      </c>
      <c r="F288" t="s">
        <v>1316</v>
      </c>
      <c r="G288" t="s">
        <v>1316</v>
      </c>
      <c r="H288" t="s">
        <v>1316</v>
      </c>
      <c r="I288" t="s">
        <v>1316</v>
      </c>
      <c r="J288" t="s">
        <v>1316</v>
      </c>
      <c r="K288" t="s">
        <v>1316</v>
      </c>
      <c r="L288" t="s">
        <v>1316</v>
      </c>
      <c r="M288" t="s">
        <v>1316</v>
      </c>
      <c r="N288" t="s">
        <v>1316</v>
      </c>
      <c r="O288" t="s">
        <v>1316</v>
      </c>
      <c r="P288" t="s">
        <v>1316</v>
      </c>
      <c r="Q288" t="s">
        <v>1316</v>
      </c>
      <c r="R288" t="s">
        <v>1316</v>
      </c>
      <c r="S288" s="17">
        <v>30</v>
      </c>
      <c r="T288" s="17">
        <v>29.9</v>
      </c>
      <c r="U288" s="17">
        <v>29.9</v>
      </c>
      <c r="V288" s="17">
        <v>29.9</v>
      </c>
      <c r="W288" s="17">
        <v>29.9</v>
      </c>
      <c r="X288" s="17">
        <v>29.9</v>
      </c>
      <c r="Y288" s="17">
        <v>55.1</v>
      </c>
      <c r="Z288">
        <v>251</v>
      </c>
      <c r="AA288">
        <v>2660</v>
      </c>
      <c r="AB288">
        <v>59515</v>
      </c>
      <c r="AC288">
        <v>2750230</v>
      </c>
      <c r="AD288">
        <v>128029167</v>
      </c>
      <c r="AE288">
        <v>229040083</v>
      </c>
      <c r="AF288">
        <v>392823518</v>
      </c>
      <c r="AG288">
        <v>2790706167</v>
      </c>
      <c r="AH288">
        <v>10040544170</v>
      </c>
      <c r="AI288">
        <v>22057861670</v>
      </c>
      <c r="AJ288">
        <v>43530206670</v>
      </c>
      <c r="AK288">
        <v>74606300830</v>
      </c>
      <c r="AL288">
        <v>83541362500</v>
      </c>
      <c r="AM288">
        <v>87159141670</v>
      </c>
      <c r="AN288">
        <v>80368072060</v>
      </c>
      <c r="AO288">
        <v>76706142750</v>
      </c>
      <c r="AP288">
        <v>75033354170</v>
      </c>
      <c r="AQ288">
        <v>79328166670</v>
      </c>
      <c r="AR288">
        <v>91905720340</v>
      </c>
      <c r="AS288">
        <v>93740500000</v>
      </c>
      <c r="AT288" t="s">
        <v>1316</v>
      </c>
      <c r="AU288" t="s">
        <v>1316</v>
      </c>
      <c r="AV288" t="s">
        <v>1316</v>
      </c>
      <c r="AW288" t="s">
        <v>1316</v>
      </c>
      <c r="AX288" t="s">
        <v>1316</v>
      </c>
      <c r="AY288" t="s">
        <v>1316</v>
      </c>
    </row>
    <row r="289" spans="1:51" x14ac:dyDescent="0.2">
      <c r="A289" t="s">
        <v>1226</v>
      </c>
      <c r="B289" t="s">
        <v>852</v>
      </c>
      <c r="C289" t="s">
        <v>1225</v>
      </c>
      <c r="D289" t="s">
        <v>1316</v>
      </c>
      <c r="E289" t="s">
        <v>1316</v>
      </c>
      <c r="F289" t="s">
        <v>1316</v>
      </c>
      <c r="G289" t="s">
        <v>1316</v>
      </c>
      <c r="H289" t="s">
        <v>1316</v>
      </c>
      <c r="I289" t="s">
        <v>1316</v>
      </c>
      <c r="J289" t="s">
        <v>1316</v>
      </c>
      <c r="K289" t="s">
        <v>1316</v>
      </c>
      <c r="L289" t="s">
        <v>1316</v>
      </c>
      <c r="M289" t="s">
        <v>1316</v>
      </c>
      <c r="N289" t="s">
        <v>1316</v>
      </c>
      <c r="O289" t="s">
        <v>1316</v>
      </c>
      <c r="P289" t="s">
        <v>1316</v>
      </c>
      <c r="Q289" t="s">
        <v>1316</v>
      </c>
      <c r="R289" t="s">
        <v>1316</v>
      </c>
      <c r="S289" t="s">
        <v>1316</v>
      </c>
      <c r="T289" t="s">
        <v>1316</v>
      </c>
      <c r="U289" t="s">
        <v>1316</v>
      </c>
      <c r="V289" t="s">
        <v>1316</v>
      </c>
      <c r="W289" t="s">
        <v>1316</v>
      </c>
      <c r="X289" s="17">
        <v>0.66600000000000004</v>
      </c>
      <c r="Y289" s="17">
        <v>1.75</v>
      </c>
      <c r="Z289" s="17">
        <v>241</v>
      </c>
      <c r="AA289" s="17">
        <v>4530</v>
      </c>
      <c r="AB289" s="17">
        <v>32800</v>
      </c>
      <c r="AC289" s="17">
        <v>147000</v>
      </c>
      <c r="AD289" t="s">
        <v>1316</v>
      </c>
      <c r="AE289" t="s">
        <v>1316</v>
      </c>
      <c r="AF289" t="s">
        <v>1316</v>
      </c>
      <c r="AG289" t="s">
        <v>1316</v>
      </c>
      <c r="AH289" t="s">
        <v>1316</v>
      </c>
      <c r="AI289" t="s">
        <v>1316</v>
      </c>
      <c r="AJ289" t="s">
        <v>1316</v>
      </c>
      <c r="AK289" t="s">
        <v>1316</v>
      </c>
      <c r="AL289" t="s">
        <v>1316</v>
      </c>
      <c r="AM289" t="s">
        <v>1316</v>
      </c>
      <c r="AN289" t="s">
        <v>1316</v>
      </c>
      <c r="AO289" t="s">
        <v>1316</v>
      </c>
      <c r="AP289" t="s">
        <v>1316</v>
      </c>
      <c r="AQ289" t="s">
        <v>1316</v>
      </c>
      <c r="AR289" t="s">
        <v>1316</v>
      </c>
      <c r="AS289" t="s">
        <v>1316</v>
      </c>
      <c r="AT289" t="s">
        <v>1316</v>
      </c>
      <c r="AU289" t="s">
        <v>1316</v>
      </c>
      <c r="AV289" t="s">
        <v>1316</v>
      </c>
      <c r="AW289" t="s">
        <v>1316</v>
      </c>
      <c r="AX289" t="s">
        <v>1316</v>
      </c>
      <c r="AY289" t="s">
        <v>1316</v>
      </c>
    </row>
    <row r="290" spans="1:51" x14ac:dyDescent="0.2">
      <c r="A290" t="s">
        <v>1057</v>
      </c>
      <c r="B290" t="s">
        <v>307</v>
      </c>
      <c r="C290" t="s">
        <v>1056</v>
      </c>
      <c r="D290" t="s">
        <v>1316</v>
      </c>
      <c r="E290" t="s">
        <v>1316</v>
      </c>
      <c r="F290" t="s">
        <v>1316</v>
      </c>
      <c r="G290" t="s">
        <v>1316</v>
      </c>
      <c r="H290" t="s">
        <v>1316</v>
      </c>
      <c r="I290" t="s">
        <v>1316</v>
      </c>
      <c r="J290" t="s">
        <v>1316</v>
      </c>
      <c r="K290" t="s">
        <v>1316</v>
      </c>
      <c r="L290" t="s">
        <v>1316</v>
      </c>
      <c r="M290" t="s">
        <v>1316</v>
      </c>
      <c r="N290" t="s">
        <v>1316</v>
      </c>
      <c r="O290" t="s">
        <v>1316</v>
      </c>
      <c r="P290" t="s">
        <v>1316</v>
      </c>
      <c r="Q290" t="s">
        <v>1316</v>
      </c>
      <c r="R290" t="s">
        <v>1316</v>
      </c>
      <c r="S290" t="s">
        <v>1316</v>
      </c>
      <c r="T290" t="s">
        <v>1316</v>
      </c>
      <c r="U290" t="s">
        <v>1316</v>
      </c>
      <c r="V290" t="s">
        <v>1316</v>
      </c>
      <c r="W290" t="s">
        <v>1316</v>
      </c>
      <c r="X290" s="17">
        <v>6.6600000000000003E-4</v>
      </c>
      <c r="Y290" s="17">
        <v>1.75E-3</v>
      </c>
      <c r="Z290" s="17">
        <v>0.193</v>
      </c>
      <c r="AA290" s="17">
        <v>12.3</v>
      </c>
      <c r="AB290" s="17">
        <v>1100</v>
      </c>
      <c r="AC290">
        <v>1300</v>
      </c>
      <c r="AD290" t="s">
        <v>1316</v>
      </c>
      <c r="AE290" t="s">
        <v>1316</v>
      </c>
      <c r="AF290" t="s">
        <v>1316</v>
      </c>
      <c r="AG290" t="s">
        <v>1316</v>
      </c>
      <c r="AH290" t="s">
        <v>1316</v>
      </c>
      <c r="AI290" t="s">
        <v>1316</v>
      </c>
      <c r="AJ290" t="s">
        <v>1316</v>
      </c>
      <c r="AK290" t="s">
        <v>1316</v>
      </c>
      <c r="AL290" t="s">
        <v>1316</v>
      </c>
      <c r="AM290" t="s">
        <v>1316</v>
      </c>
      <c r="AN290" t="s">
        <v>1316</v>
      </c>
      <c r="AO290" t="s">
        <v>1316</v>
      </c>
      <c r="AP290" t="s">
        <v>1316</v>
      </c>
      <c r="AQ290" t="s">
        <v>1316</v>
      </c>
      <c r="AR290" t="s">
        <v>1316</v>
      </c>
      <c r="AS290" t="s">
        <v>1316</v>
      </c>
      <c r="AT290" t="s">
        <v>1316</v>
      </c>
      <c r="AU290" t="s">
        <v>1316</v>
      </c>
      <c r="AV290" t="s">
        <v>1316</v>
      </c>
      <c r="AW290" t="s">
        <v>1316</v>
      </c>
      <c r="AX290" t="s">
        <v>1316</v>
      </c>
      <c r="AY290" t="s">
        <v>1316</v>
      </c>
    </row>
    <row r="291" spans="1:51" x14ac:dyDescent="0.2">
      <c r="A291" t="s">
        <v>862</v>
      </c>
      <c r="B291" t="s">
        <v>1302</v>
      </c>
      <c r="C291" t="s">
        <v>1241</v>
      </c>
      <c r="D291" s="17">
        <v>0.9</v>
      </c>
      <c r="E291" s="17">
        <v>0.9</v>
      </c>
      <c r="F291" s="17">
        <v>0.82299999999999995</v>
      </c>
      <c r="G291" s="17">
        <v>0.74</v>
      </c>
      <c r="H291" s="17">
        <v>0.77200000000000002</v>
      </c>
      <c r="I291" s="17">
        <v>0.72299999999999998</v>
      </c>
      <c r="J291" s="17">
        <v>0.76</v>
      </c>
      <c r="K291" s="17">
        <v>0.73899999999999999</v>
      </c>
      <c r="L291" s="17">
        <v>0.68400000000000005</v>
      </c>
      <c r="M291" s="17">
        <v>0.65600000000000003</v>
      </c>
      <c r="N291" s="17">
        <v>0.66</v>
      </c>
      <c r="O291" s="17">
        <v>0.72</v>
      </c>
      <c r="P291" s="17">
        <v>0.73</v>
      </c>
      <c r="Q291" s="17">
        <v>0.73799999999999999</v>
      </c>
      <c r="R291" s="17">
        <v>0.81399999999999995</v>
      </c>
      <c r="S291" s="17">
        <v>0.85</v>
      </c>
      <c r="T291" s="17">
        <v>0.70899999999999996</v>
      </c>
      <c r="U291" s="17">
        <v>0.63700000000000001</v>
      </c>
      <c r="V291" s="17">
        <v>0.60699999999999998</v>
      </c>
      <c r="W291" s="17">
        <v>0.627</v>
      </c>
      <c r="X291" s="17">
        <v>0.66600000000000004</v>
      </c>
      <c r="Y291" t="s">
        <v>1316</v>
      </c>
      <c r="Z291" t="s">
        <v>1316</v>
      </c>
      <c r="AA291" t="s">
        <v>1316</v>
      </c>
      <c r="AB291" t="s">
        <v>1316</v>
      </c>
      <c r="AC291" t="s">
        <v>1316</v>
      </c>
      <c r="AD291" t="s">
        <v>1316</v>
      </c>
      <c r="AE291" t="s">
        <v>1316</v>
      </c>
      <c r="AF291" t="s">
        <v>1316</v>
      </c>
      <c r="AG291" t="s">
        <v>1316</v>
      </c>
      <c r="AH291" t="s">
        <v>1316</v>
      </c>
      <c r="AI291" t="s">
        <v>1316</v>
      </c>
      <c r="AJ291" t="s">
        <v>1316</v>
      </c>
      <c r="AK291" t="s">
        <v>1316</v>
      </c>
      <c r="AL291" t="s">
        <v>1316</v>
      </c>
      <c r="AM291" t="s">
        <v>1316</v>
      </c>
      <c r="AN291" t="s">
        <v>1316</v>
      </c>
      <c r="AO291" t="s">
        <v>1316</v>
      </c>
      <c r="AP291" t="s">
        <v>1316</v>
      </c>
      <c r="AQ291" t="s">
        <v>1316</v>
      </c>
      <c r="AR291" t="s">
        <v>1316</v>
      </c>
      <c r="AS291" t="s">
        <v>1316</v>
      </c>
      <c r="AT291" t="s">
        <v>1316</v>
      </c>
      <c r="AU291" t="s">
        <v>1316</v>
      </c>
      <c r="AV291" t="s">
        <v>1316</v>
      </c>
      <c r="AW291" t="s">
        <v>1316</v>
      </c>
      <c r="AX291" t="s">
        <v>1316</v>
      </c>
      <c r="AY291" t="s">
        <v>1316</v>
      </c>
    </row>
    <row r="292" spans="1:51" x14ac:dyDescent="0.2">
      <c r="A292" t="s">
        <v>1351</v>
      </c>
      <c r="B292" t="s">
        <v>117</v>
      </c>
      <c r="C292" t="s">
        <v>1352</v>
      </c>
      <c r="D292" s="17">
        <v>4.6E-6</v>
      </c>
      <c r="E292" s="17">
        <v>5.3000000000000001E-6</v>
      </c>
      <c r="F292" s="17">
        <v>5.9000000000000003E-6</v>
      </c>
      <c r="G292" s="17">
        <v>6.1E-6</v>
      </c>
      <c r="H292" s="17">
        <v>6.8000000000000001E-6</v>
      </c>
      <c r="I292" s="17">
        <v>8.1000000000000004E-6</v>
      </c>
      <c r="J292" s="17">
        <v>1.0699999999999999E-5</v>
      </c>
      <c r="K292" s="17">
        <v>1.4100000000000001E-5</v>
      </c>
      <c r="L292" s="17">
        <v>1.8099999999999999E-5</v>
      </c>
      <c r="M292" s="17">
        <v>2.69E-5</v>
      </c>
      <c r="N292" s="17">
        <v>5.2800000000000003E-5</v>
      </c>
      <c r="O292" s="17">
        <v>9.2999999999999997E-5</v>
      </c>
      <c r="P292" s="17">
        <v>1.7899999999999999E-4</v>
      </c>
      <c r="Q292" s="17">
        <v>5.7799999999999995E-4</v>
      </c>
      <c r="R292" s="17">
        <v>1.8500000000000001E-3</v>
      </c>
      <c r="S292" s="17">
        <v>6.1900000000000002E-3</v>
      </c>
      <c r="T292" s="17">
        <v>1.3599999999999999E-2</v>
      </c>
      <c r="U292" s="17">
        <v>3.9300000000000002E-2</v>
      </c>
      <c r="V292" s="17">
        <v>0.26200000000000001</v>
      </c>
      <c r="W292" s="17">
        <v>2.83</v>
      </c>
      <c r="X292" s="17">
        <v>68.2</v>
      </c>
      <c r="Y292">
        <v>407</v>
      </c>
      <c r="Z292">
        <v>4510</v>
      </c>
      <c r="AA292">
        <v>88400</v>
      </c>
      <c r="AB292">
        <v>1760000</v>
      </c>
      <c r="AC292">
        <v>2520000</v>
      </c>
      <c r="AD292">
        <v>2760000</v>
      </c>
      <c r="AE292">
        <v>2960000</v>
      </c>
      <c r="AF292">
        <v>3190000</v>
      </c>
      <c r="AG292">
        <v>4990000</v>
      </c>
      <c r="AH292">
        <v>5030000</v>
      </c>
      <c r="AI292">
        <v>6460000</v>
      </c>
      <c r="AJ292">
        <v>8030000</v>
      </c>
      <c r="AK292">
        <v>8460000</v>
      </c>
      <c r="AL292">
        <v>8040000</v>
      </c>
      <c r="AM292">
        <v>6690000</v>
      </c>
      <c r="AN292">
        <v>5980000</v>
      </c>
      <c r="AO292">
        <v>5350000</v>
      </c>
      <c r="AP292">
        <v>5040000</v>
      </c>
      <c r="AQ292">
        <v>5500000</v>
      </c>
      <c r="AR292" t="s">
        <v>1316</v>
      </c>
      <c r="AS292" t="s">
        <v>1316</v>
      </c>
      <c r="AT292" t="s">
        <v>1316</v>
      </c>
      <c r="AU292" t="s">
        <v>1316</v>
      </c>
      <c r="AV292" t="s">
        <v>1316</v>
      </c>
      <c r="AW292" t="s">
        <v>1316</v>
      </c>
      <c r="AX292" t="s">
        <v>1316</v>
      </c>
      <c r="AY292" t="s">
        <v>1316</v>
      </c>
    </row>
    <row r="293" spans="1:51" x14ac:dyDescent="0.2">
      <c r="A293" t="s">
        <v>1353</v>
      </c>
      <c r="B293" t="s">
        <v>117</v>
      </c>
      <c r="C293" t="s">
        <v>1354</v>
      </c>
      <c r="D293" t="s">
        <v>1316</v>
      </c>
      <c r="E293" t="s">
        <v>1316</v>
      </c>
      <c r="F293" t="s">
        <v>1316</v>
      </c>
      <c r="G293" t="s">
        <v>1316</v>
      </c>
      <c r="H293" t="s">
        <v>1316</v>
      </c>
      <c r="I293" t="s">
        <v>1316</v>
      </c>
      <c r="J293" t="s">
        <v>1316</v>
      </c>
      <c r="K293" t="s">
        <v>1316</v>
      </c>
      <c r="L293" t="s">
        <v>1316</v>
      </c>
      <c r="M293" t="s">
        <v>1316</v>
      </c>
      <c r="N293" s="17">
        <v>9.9999999999999995E-8</v>
      </c>
      <c r="O293" s="17">
        <v>9.9999999999999995E-8</v>
      </c>
      <c r="P293" s="17">
        <v>1.9999999999999999E-7</v>
      </c>
      <c r="Q293" s="17">
        <v>5.9999999999999997E-7</v>
      </c>
      <c r="R293" s="17">
        <v>1.9E-6</v>
      </c>
      <c r="S293" s="17">
        <v>6.1999999999999999E-6</v>
      </c>
      <c r="T293" s="17">
        <v>1.36E-5</v>
      </c>
      <c r="U293" s="17">
        <v>3.93E-5</v>
      </c>
      <c r="V293" s="17">
        <v>2.6200000000000003E-4</v>
      </c>
      <c r="W293" s="17">
        <v>2.8300000000000001E-3</v>
      </c>
      <c r="X293" s="17">
        <v>6.8199999999999997E-2</v>
      </c>
      <c r="Y293" s="17">
        <v>0.40699999999999997</v>
      </c>
      <c r="Z293" s="17">
        <v>4.51</v>
      </c>
      <c r="AA293" s="17">
        <v>88.4</v>
      </c>
      <c r="AB293">
        <v>1760</v>
      </c>
      <c r="AC293">
        <v>2520</v>
      </c>
      <c r="AD293">
        <v>2760</v>
      </c>
      <c r="AE293">
        <v>2960</v>
      </c>
      <c r="AF293">
        <v>3190</v>
      </c>
      <c r="AG293">
        <v>4990</v>
      </c>
      <c r="AH293">
        <v>5030</v>
      </c>
      <c r="AI293">
        <v>6460</v>
      </c>
      <c r="AJ293">
        <v>8030</v>
      </c>
      <c r="AK293">
        <v>8460</v>
      </c>
      <c r="AL293">
        <v>8040</v>
      </c>
      <c r="AM293">
        <v>6690</v>
      </c>
      <c r="AN293">
        <v>5980</v>
      </c>
      <c r="AO293">
        <v>5350</v>
      </c>
      <c r="AP293">
        <v>5040</v>
      </c>
      <c r="AQ293">
        <v>5500</v>
      </c>
      <c r="AR293" t="s">
        <v>1316</v>
      </c>
      <c r="AS293" t="s">
        <v>1316</v>
      </c>
      <c r="AT293" t="s">
        <v>1316</v>
      </c>
      <c r="AU293" t="s">
        <v>1316</v>
      </c>
      <c r="AV293" t="s">
        <v>1316</v>
      </c>
      <c r="AW293" t="s">
        <v>1316</v>
      </c>
      <c r="AX293" t="s">
        <v>1316</v>
      </c>
      <c r="AY293" t="s">
        <v>1316</v>
      </c>
    </row>
    <row r="294" spans="1:51" x14ac:dyDescent="0.2">
      <c r="A294" t="s">
        <v>1355</v>
      </c>
      <c r="B294" t="s">
        <v>698</v>
      </c>
      <c r="C294" t="s">
        <v>1356</v>
      </c>
      <c r="D294" t="s">
        <v>1316</v>
      </c>
      <c r="E294" t="s">
        <v>1316</v>
      </c>
      <c r="F294" t="s">
        <v>1316</v>
      </c>
      <c r="G294" t="s">
        <v>1316</v>
      </c>
      <c r="H294" t="s">
        <v>1316</v>
      </c>
      <c r="I294" t="s">
        <v>1316</v>
      </c>
      <c r="J294" t="s">
        <v>1316</v>
      </c>
      <c r="K294" t="s">
        <v>1316</v>
      </c>
      <c r="L294" t="s">
        <v>1316</v>
      </c>
      <c r="M294" t="s">
        <v>1316</v>
      </c>
      <c r="N294" t="s">
        <v>1316</v>
      </c>
      <c r="O294" t="s">
        <v>1316</v>
      </c>
      <c r="P294" t="s">
        <v>1316</v>
      </c>
      <c r="Q294" t="s">
        <v>1316</v>
      </c>
      <c r="R294" t="s">
        <v>1316</v>
      </c>
      <c r="S294" t="s">
        <v>1316</v>
      </c>
      <c r="T294" t="s">
        <v>1316</v>
      </c>
      <c r="U294" t="s">
        <v>1316</v>
      </c>
      <c r="V294" t="s">
        <v>1316</v>
      </c>
      <c r="W294" t="s">
        <v>1316</v>
      </c>
      <c r="X294" s="17">
        <v>1.25</v>
      </c>
      <c r="Y294" t="s">
        <v>1316</v>
      </c>
      <c r="Z294" t="s">
        <v>1316</v>
      </c>
      <c r="AA294" t="s">
        <v>1316</v>
      </c>
      <c r="AB294" t="s">
        <v>1316</v>
      </c>
      <c r="AC294" t="s">
        <v>1316</v>
      </c>
      <c r="AD294" t="s">
        <v>1316</v>
      </c>
      <c r="AE294" t="s">
        <v>1316</v>
      </c>
      <c r="AF294" t="s">
        <v>1316</v>
      </c>
      <c r="AG294" t="s">
        <v>1316</v>
      </c>
      <c r="AH294" t="s">
        <v>1316</v>
      </c>
      <c r="AI294" t="s">
        <v>1316</v>
      </c>
      <c r="AJ294" t="s">
        <v>1316</v>
      </c>
      <c r="AK294" t="s">
        <v>1316</v>
      </c>
      <c r="AL294" t="s">
        <v>1316</v>
      </c>
      <c r="AM294" t="s">
        <v>1316</v>
      </c>
      <c r="AN294" t="s">
        <v>1316</v>
      </c>
      <c r="AO294" t="s">
        <v>1316</v>
      </c>
      <c r="AP294" t="s">
        <v>1316</v>
      </c>
      <c r="AQ294" t="s">
        <v>1316</v>
      </c>
      <c r="AR294" t="s">
        <v>1316</v>
      </c>
      <c r="AS294" t="s">
        <v>1316</v>
      </c>
      <c r="AT294" t="s">
        <v>1316</v>
      </c>
      <c r="AU294" t="s">
        <v>1316</v>
      </c>
      <c r="AV294" t="s">
        <v>1316</v>
      </c>
      <c r="AW294" t="s">
        <v>1316</v>
      </c>
      <c r="AX294" t="s">
        <v>1316</v>
      </c>
      <c r="AY294" t="s">
        <v>1316</v>
      </c>
    </row>
    <row r="295" spans="1:51" x14ac:dyDescent="0.2">
      <c r="A295" t="s">
        <v>1357</v>
      </c>
      <c r="B295" t="s">
        <v>421</v>
      </c>
      <c r="C295" t="s">
        <v>1356</v>
      </c>
      <c r="D295" t="s">
        <v>1316</v>
      </c>
      <c r="E295" t="s">
        <v>1316</v>
      </c>
      <c r="F295" t="s">
        <v>1316</v>
      </c>
      <c r="G295" t="s">
        <v>1316</v>
      </c>
      <c r="H295" t="s">
        <v>1316</v>
      </c>
      <c r="I295" t="s">
        <v>1316</v>
      </c>
      <c r="J295" t="s">
        <v>1316</v>
      </c>
      <c r="K295" t="s">
        <v>1316</v>
      </c>
      <c r="L295" t="s">
        <v>1316</v>
      </c>
      <c r="M295" t="s">
        <v>1316</v>
      </c>
      <c r="N295" t="s">
        <v>1316</v>
      </c>
      <c r="O295" t="s">
        <v>1316</v>
      </c>
      <c r="P295" t="s">
        <v>1316</v>
      </c>
      <c r="Q295" t="s">
        <v>1316</v>
      </c>
      <c r="R295" t="s">
        <v>1316</v>
      </c>
      <c r="S295" t="s">
        <v>1316</v>
      </c>
      <c r="T295" t="s">
        <v>1316</v>
      </c>
      <c r="U295" t="s">
        <v>1316</v>
      </c>
      <c r="V295" t="s">
        <v>1316</v>
      </c>
      <c r="W295" t="s">
        <v>1316</v>
      </c>
      <c r="X295" s="17">
        <v>1.8</v>
      </c>
      <c r="Y295" t="s">
        <v>1316</v>
      </c>
      <c r="Z295" t="s">
        <v>1316</v>
      </c>
      <c r="AA295" t="s">
        <v>1316</v>
      </c>
      <c r="AB295" t="s">
        <v>1316</v>
      </c>
      <c r="AC295" t="s">
        <v>1316</v>
      </c>
      <c r="AD295" t="s">
        <v>1316</v>
      </c>
      <c r="AE295" t="s">
        <v>1316</v>
      </c>
      <c r="AF295" t="s">
        <v>1316</v>
      </c>
      <c r="AG295" t="s">
        <v>1316</v>
      </c>
      <c r="AH295" t="s">
        <v>1316</v>
      </c>
      <c r="AI295" t="s">
        <v>1316</v>
      </c>
      <c r="AJ295" t="s">
        <v>1316</v>
      </c>
      <c r="AK295" t="s">
        <v>1316</v>
      </c>
      <c r="AL295" t="s">
        <v>1316</v>
      </c>
      <c r="AM295" t="s">
        <v>1316</v>
      </c>
      <c r="AN295" t="s">
        <v>1316</v>
      </c>
      <c r="AO295" t="s">
        <v>1316</v>
      </c>
      <c r="AP295" t="s">
        <v>1316</v>
      </c>
      <c r="AQ295" t="s">
        <v>1316</v>
      </c>
      <c r="AR295" t="s">
        <v>1316</v>
      </c>
      <c r="AS295" t="s">
        <v>1316</v>
      </c>
      <c r="AT295" t="s">
        <v>1316</v>
      </c>
      <c r="AU295" t="s">
        <v>1316</v>
      </c>
      <c r="AV295" t="s">
        <v>1316</v>
      </c>
      <c r="AW295" t="s">
        <v>1316</v>
      </c>
      <c r="AX295" t="s">
        <v>1316</v>
      </c>
      <c r="AY295" t="s">
        <v>1316</v>
      </c>
    </row>
    <row r="296" spans="1:51" x14ac:dyDescent="0.2">
      <c r="A296" t="s">
        <v>1358</v>
      </c>
      <c r="B296" t="s">
        <v>867</v>
      </c>
      <c r="C296" t="s">
        <v>1356</v>
      </c>
      <c r="D296" t="s">
        <v>1316</v>
      </c>
      <c r="E296" t="s">
        <v>1316</v>
      </c>
      <c r="F296" t="s">
        <v>1316</v>
      </c>
      <c r="G296" t="s">
        <v>1316</v>
      </c>
      <c r="H296" t="s">
        <v>1316</v>
      </c>
      <c r="I296" t="s">
        <v>1316</v>
      </c>
      <c r="J296" t="s">
        <v>1316</v>
      </c>
      <c r="K296" t="s">
        <v>1316</v>
      </c>
      <c r="L296" t="s">
        <v>1316</v>
      </c>
      <c r="M296" t="s">
        <v>1316</v>
      </c>
      <c r="N296" t="s">
        <v>1316</v>
      </c>
      <c r="O296" t="s">
        <v>1316</v>
      </c>
      <c r="P296" t="s">
        <v>1316</v>
      </c>
      <c r="Q296" t="s">
        <v>1316</v>
      </c>
      <c r="R296" t="s">
        <v>1316</v>
      </c>
      <c r="S296" t="s">
        <v>1316</v>
      </c>
      <c r="T296" t="s">
        <v>1316</v>
      </c>
      <c r="U296" t="s">
        <v>1316</v>
      </c>
      <c r="V296" t="s">
        <v>1316</v>
      </c>
      <c r="W296" t="s">
        <v>1316</v>
      </c>
      <c r="X296" s="17">
        <v>2.42</v>
      </c>
      <c r="Y296" t="s">
        <v>1316</v>
      </c>
      <c r="Z296" t="s">
        <v>1316</v>
      </c>
      <c r="AA296" t="s">
        <v>1316</v>
      </c>
      <c r="AB296" t="s">
        <v>1316</v>
      </c>
      <c r="AC296" t="s">
        <v>1316</v>
      </c>
      <c r="AD296" t="s">
        <v>1316</v>
      </c>
      <c r="AE296" t="s">
        <v>1316</v>
      </c>
      <c r="AF296" t="s">
        <v>1316</v>
      </c>
      <c r="AG296" t="s">
        <v>1316</v>
      </c>
      <c r="AH296" t="s">
        <v>1316</v>
      </c>
      <c r="AI296" t="s">
        <v>1316</v>
      </c>
      <c r="AJ296" t="s">
        <v>1316</v>
      </c>
      <c r="AK296" t="s">
        <v>1316</v>
      </c>
      <c r="AL296" t="s">
        <v>1316</v>
      </c>
      <c r="AM296" t="s">
        <v>1316</v>
      </c>
      <c r="AN296" t="s">
        <v>1316</v>
      </c>
      <c r="AO296" t="s">
        <v>1316</v>
      </c>
      <c r="AP296" t="s">
        <v>1316</v>
      </c>
      <c r="AQ296" t="s">
        <v>1316</v>
      </c>
      <c r="AR296" t="s">
        <v>1316</v>
      </c>
      <c r="AS296" t="s">
        <v>1316</v>
      </c>
      <c r="AT296" t="s">
        <v>1316</v>
      </c>
      <c r="AU296" t="s">
        <v>1316</v>
      </c>
      <c r="AV296" t="s">
        <v>1316</v>
      </c>
      <c r="AW296" t="s">
        <v>1316</v>
      </c>
      <c r="AX296" t="s">
        <v>1316</v>
      </c>
      <c r="AY296" t="s">
        <v>1316</v>
      </c>
    </row>
    <row r="297" spans="1:51" x14ac:dyDescent="0.2">
      <c r="A297" t="s">
        <v>1359</v>
      </c>
      <c r="B297" t="s">
        <v>852</v>
      </c>
      <c r="C297" t="s">
        <v>1356</v>
      </c>
      <c r="D297" t="s">
        <v>1316</v>
      </c>
      <c r="E297" t="s">
        <v>1316</v>
      </c>
      <c r="F297" t="s">
        <v>1316</v>
      </c>
      <c r="G297" t="s">
        <v>1316</v>
      </c>
      <c r="H297" t="s">
        <v>1316</v>
      </c>
      <c r="I297" t="s">
        <v>1316</v>
      </c>
      <c r="J297" t="s">
        <v>1316</v>
      </c>
      <c r="K297" t="s">
        <v>1316</v>
      </c>
      <c r="L297" t="s">
        <v>1316</v>
      </c>
      <c r="M297" t="s">
        <v>1316</v>
      </c>
      <c r="N297" t="s">
        <v>1316</v>
      </c>
      <c r="O297" t="s">
        <v>1316</v>
      </c>
      <c r="P297" t="s">
        <v>1316</v>
      </c>
      <c r="Q297" t="s">
        <v>1316</v>
      </c>
      <c r="R297" t="s">
        <v>1316</v>
      </c>
      <c r="S297" t="s">
        <v>1316</v>
      </c>
      <c r="T297" t="s">
        <v>1316</v>
      </c>
      <c r="U297" t="s">
        <v>1316</v>
      </c>
      <c r="V297" t="s">
        <v>1316</v>
      </c>
      <c r="W297" t="s">
        <v>1316</v>
      </c>
      <c r="X297" s="17">
        <v>2.08</v>
      </c>
      <c r="Y297" t="s">
        <v>1316</v>
      </c>
      <c r="Z297" t="s">
        <v>1316</v>
      </c>
      <c r="AA297" t="s">
        <v>1316</v>
      </c>
      <c r="AB297" t="s">
        <v>1316</v>
      </c>
      <c r="AC297" t="s">
        <v>1316</v>
      </c>
      <c r="AD297" t="s">
        <v>1316</v>
      </c>
      <c r="AE297" t="s">
        <v>1316</v>
      </c>
      <c r="AF297" t="s">
        <v>1316</v>
      </c>
      <c r="AG297" t="s">
        <v>1316</v>
      </c>
      <c r="AH297" t="s">
        <v>1316</v>
      </c>
      <c r="AI297" t="s">
        <v>1316</v>
      </c>
      <c r="AJ297" t="s">
        <v>1316</v>
      </c>
      <c r="AK297" t="s">
        <v>1316</v>
      </c>
      <c r="AL297" t="s">
        <v>1316</v>
      </c>
      <c r="AM297" t="s">
        <v>1316</v>
      </c>
      <c r="AN297" t="s">
        <v>1316</v>
      </c>
      <c r="AO297" t="s">
        <v>1316</v>
      </c>
      <c r="AP297" t="s">
        <v>1316</v>
      </c>
      <c r="AQ297" t="s">
        <v>1316</v>
      </c>
      <c r="AR297" t="s">
        <v>1316</v>
      </c>
      <c r="AS297" t="s">
        <v>1316</v>
      </c>
      <c r="AT297" t="s">
        <v>1316</v>
      </c>
      <c r="AU297" t="s">
        <v>1316</v>
      </c>
      <c r="AV297" t="s">
        <v>1316</v>
      </c>
      <c r="AW297" t="s">
        <v>1316</v>
      </c>
      <c r="AX297" t="s">
        <v>1316</v>
      </c>
      <c r="AY297" t="s">
        <v>1316</v>
      </c>
    </row>
    <row r="298" spans="1:51" x14ac:dyDescent="0.2">
      <c r="A298" t="s">
        <v>713</v>
      </c>
      <c r="B298" t="s">
        <v>714</v>
      </c>
      <c r="C298" t="s">
        <v>1259</v>
      </c>
      <c r="D298" t="s">
        <v>1316</v>
      </c>
      <c r="E298" t="s">
        <v>1316</v>
      </c>
      <c r="F298" t="s">
        <v>1316</v>
      </c>
      <c r="G298" t="s">
        <v>1316</v>
      </c>
      <c r="H298" t="s">
        <v>1316</v>
      </c>
      <c r="I298" t="s">
        <v>1316</v>
      </c>
      <c r="J298" t="s">
        <v>1316</v>
      </c>
      <c r="K298" t="s">
        <v>1316</v>
      </c>
      <c r="L298" t="s">
        <v>1316</v>
      </c>
      <c r="M298" t="s">
        <v>1316</v>
      </c>
      <c r="N298" t="s">
        <v>1316</v>
      </c>
      <c r="O298" t="s">
        <v>1316</v>
      </c>
      <c r="P298" t="s">
        <v>1316</v>
      </c>
      <c r="Q298" t="s">
        <v>1316</v>
      </c>
      <c r="R298" t="s">
        <v>1316</v>
      </c>
      <c r="S298" t="s">
        <v>1316</v>
      </c>
      <c r="T298" t="s">
        <v>1316</v>
      </c>
      <c r="U298" t="s">
        <v>1316</v>
      </c>
      <c r="V298" t="s">
        <v>1316</v>
      </c>
      <c r="W298" t="s">
        <v>1316</v>
      </c>
      <c r="X298" t="s">
        <v>1316</v>
      </c>
      <c r="Y298" t="s">
        <v>1316</v>
      </c>
      <c r="Z298" t="s">
        <v>1316</v>
      </c>
      <c r="AA298" t="s">
        <v>1316</v>
      </c>
      <c r="AB298" t="s">
        <v>1316</v>
      </c>
      <c r="AC298" t="s">
        <v>1316</v>
      </c>
      <c r="AD298" t="s">
        <v>1316</v>
      </c>
      <c r="AE298" t="s">
        <v>1316</v>
      </c>
      <c r="AF298" t="s">
        <v>1316</v>
      </c>
      <c r="AG298" t="s">
        <v>1316</v>
      </c>
      <c r="AH298" t="s">
        <v>1316</v>
      </c>
      <c r="AI298" t="s">
        <v>1316</v>
      </c>
      <c r="AJ298" t="s">
        <v>1316</v>
      </c>
      <c r="AK298" t="s">
        <v>1316</v>
      </c>
      <c r="AL298" t="s">
        <v>1316</v>
      </c>
      <c r="AM298" s="17">
        <v>2.44</v>
      </c>
      <c r="AN298" s="17">
        <v>2.17</v>
      </c>
      <c r="AO298" s="17">
        <v>2.02</v>
      </c>
      <c r="AP298" s="17">
        <v>2.09</v>
      </c>
      <c r="AQ298" s="17">
        <v>2.2999999999999998</v>
      </c>
      <c r="AR298" s="17">
        <v>2.31</v>
      </c>
      <c r="AS298" s="17">
        <v>2.67</v>
      </c>
      <c r="AT298" t="s">
        <v>1316</v>
      </c>
      <c r="AU298" t="s">
        <v>1316</v>
      </c>
      <c r="AV298" t="s">
        <v>1316</v>
      </c>
      <c r="AW298" t="s">
        <v>1316</v>
      </c>
      <c r="AX298" t="s">
        <v>1316</v>
      </c>
      <c r="AY298" t="s">
        <v>1316</v>
      </c>
    </row>
    <row r="299" spans="1:51" x14ac:dyDescent="0.2">
      <c r="A299" t="s">
        <v>1039</v>
      </c>
      <c r="B299" t="s">
        <v>272</v>
      </c>
      <c r="C299" t="s">
        <v>1038</v>
      </c>
      <c r="D299" t="s">
        <v>1316</v>
      </c>
      <c r="E299" t="s">
        <v>1316</v>
      </c>
      <c r="F299" t="s">
        <v>1316</v>
      </c>
      <c r="G299" t="s">
        <v>1316</v>
      </c>
      <c r="H299" t="s">
        <v>1316</v>
      </c>
      <c r="I299" t="s">
        <v>1316</v>
      </c>
      <c r="J299" t="s">
        <v>1316</v>
      </c>
      <c r="K299" t="s">
        <v>1316</v>
      </c>
      <c r="L299" t="s">
        <v>1316</v>
      </c>
      <c r="M299" t="s">
        <v>1316</v>
      </c>
      <c r="N299" t="s">
        <v>1316</v>
      </c>
      <c r="O299" t="s">
        <v>1316</v>
      </c>
      <c r="P299" t="s">
        <v>1316</v>
      </c>
      <c r="Q299" t="s">
        <v>1316</v>
      </c>
      <c r="R299" t="s">
        <v>1316</v>
      </c>
      <c r="S299" t="s">
        <v>1316</v>
      </c>
      <c r="T299" t="s">
        <v>1316</v>
      </c>
      <c r="U299" t="s">
        <v>1316</v>
      </c>
      <c r="V299" t="s">
        <v>1316</v>
      </c>
      <c r="W299" t="s">
        <v>1316</v>
      </c>
      <c r="X299" s="17">
        <v>6.6600000000000006E-2</v>
      </c>
      <c r="Y299" s="17">
        <v>0.17499999999999999</v>
      </c>
      <c r="Z299" s="17">
        <v>11.7</v>
      </c>
      <c r="AA299" s="17">
        <v>13.2</v>
      </c>
      <c r="AB299" s="17">
        <v>13</v>
      </c>
      <c r="AC299" s="17">
        <v>11.5</v>
      </c>
      <c r="AD299" s="17">
        <v>12</v>
      </c>
      <c r="AE299" s="17">
        <v>13.9</v>
      </c>
      <c r="AF299" s="17">
        <v>14.1</v>
      </c>
      <c r="AG299" s="17">
        <v>14.7</v>
      </c>
      <c r="AH299" s="17">
        <v>17</v>
      </c>
      <c r="AI299" s="17">
        <v>17.5</v>
      </c>
      <c r="AJ299" s="17">
        <v>16.600000000000001</v>
      </c>
      <c r="AK299" s="17">
        <v>13.9</v>
      </c>
      <c r="AL299" s="17">
        <v>12.6</v>
      </c>
      <c r="AM299" s="17">
        <v>12.6</v>
      </c>
      <c r="AN299" s="17">
        <v>12.5</v>
      </c>
      <c r="AO299" s="17">
        <v>11.4</v>
      </c>
      <c r="AP299" s="17">
        <v>10.7</v>
      </c>
      <c r="AQ299" s="17">
        <v>11.3</v>
      </c>
      <c r="AR299" s="17">
        <v>11.8</v>
      </c>
      <c r="AS299" t="s">
        <v>1316</v>
      </c>
      <c r="AT299" s="17">
        <v>3.57</v>
      </c>
      <c r="AU299" s="17">
        <v>4.76</v>
      </c>
      <c r="AV299" s="17">
        <v>5.74</v>
      </c>
      <c r="AW299" t="s">
        <v>1316</v>
      </c>
      <c r="AX299" t="s">
        <v>1316</v>
      </c>
      <c r="AY299" t="s">
        <v>1316</v>
      </c>
    </row>
    <row r="300" spans="1:51" x14ac:dyDescent="0.2">
      <c r="A300" t="s">
        <v>98</v>
      </c>
      <c r="B300" t="s">
        <v>102</v>
      </c>
      <c r="C300" t="s">
        <v>1011</v>
      </c>
      <c r="D300" t="s">
        <v>1316</v>
      </c>
      <c r="E300" t="s">
        <v>1316</v>
      </c>
      <c r="F300" t="s">
        <v>1316</v>
      </c>
      <c r="G300" t="s">
        <v>1316</v>
      </c>
      <c r="H300" t="s">
        <v>1316</v>
      </c>
      <c r="I300" t="s">
        <v>1316</v>
      </c>
      <c r="J300" t="s">
        <v>1316</v>
      </c>
      <c r="K300" t="s">
        <v>1316</v>
      </c>
      <c r="L300" t="s">
        <v>1316</v>
      </c>
      <c r="M300" t="s">
        <v>1316</v>
      </c>
      <c r="N300" t="s">
        <v>1316</v>
      </c>
      <c r="O300" t="s">
        <v>1316</v>
      </c>
      <c r="P300" t="s">
        <v>1316</v>
      </c>
      <c r="Q300" t="s">
        <v>1316</v>
      </c>
      <c r="R300" t="s">
        <v>1316</v>
      </c>
      <c r="S300" t="s">
        <v>1316</v>
      </c>
      <c r="T300" t="s">
        <v>1316</v>
      </c>
      <c r="U300" t="s">
        <v>1316</v>
      </c>
      <c r="V300" t="s">
        <v>1316</v>
      </c>
      <c r="W300" t="s">
        <v>1316</v>
      </c>
      <c r="X300" s="17">
        <v>6.6600000000000006E-2</v>
      </c>
      <c r="Y300" s="17">
        <v>0.17499999999999999</v>
      </c>
      <c r="Z300" s="17">
        <v>19.3</v>
      </c>
      <c r="AA300" s="17">
        <v>1470</v>
      </c>
      <c r="AB300" s="17">
        <v>3010</v>
      </c>
      <c r="AC300" s="17">
        <v>11500</v>
      </c>
      <c r="AD300" s="17">
        <v>13200</v>
      </c>
      <c r="AE300" s="17">
        <v>26000</v>
      </c>
      <c r="AF300" s="17">
        <v>46100</v>
      </c>
      <c r="AG300" s="17">
        <v>249000</v>
      </c>
      <c r="AH300">
        <v>876750</v>
      </c>
      <c r="AI300">
        <v>1390000</v>
      </c>
      <c r="AJ300" s="17">
        <v>1790000</v>
      </c>
      <c r="AK300" s="17">
        <v>2050000</v>
      </c>
      <c r="AL300" s="17">
        <v>2160000</v>
      </c>
      <c r="AM300">
        <v>2153820</v>
      </c>
      <c r="AN300" s="17">
        <v>2140000</v>
      </c>
      <c r="AO300" s="17">
        <v>2150000</v>
      </c>
      <c r="AP300" s="17">
        <v>2140000</v>
      </c>
      <c r="AQ300" s="17">
        <v>2790000</v>
      </c>
      <c r="AR300">
        <v>2978510</v>
      </c>
      <c r="AS300" s="17">
        <v>4970000</v>
      </c>
      <c r="AT300" t="s">
        <v>1316</v>
      </c>
      <c r="AU300" t="s">
        <v>1316</v>
      </c>
      <c r="AV300" t="s">
        <v>1316</v>
      </c>
      <c r="AW300" t="s">
        <v>1316</v>
      </c>
      <c r="AX300" t="s">
        <v>1316</v>
      </c>
      <c r="AY300" t="s">
        <v>1316</v>
      </c>
    </row>
    <row r="301" spans="1:51" x14ac:dyDescent="0.2">
      <c r="A301" t="s">
        <v>517</v>
      </c>
      <c r="B301" t="s">
        <v>522</v>
      </c>
      <c r="C301" t="s">
        <v>1133</v>
      </c>
      <c r="D301" t="s">
        <v>1316</v>
      </c>
      <c r="E301" t="s">
        <v>1316</v>
      </c>
      <c r="F301" t="s">
        <v>1316</v>
      </c>
      <c r="G301" t="s">
        <v>1316</v>
      </c>
      <c r="H301" t="s">
        <v>1316</v>
      </c>
      <c r="I301" t="s">
        <v>1316</v>
      </c>
      <c r="J301" t="s">
        <v>1316</v>
      </c>
      <c r="K301" t="s">
        <v>1316</v>
      </c>
      <c r="L301" t="s">
        <v>1316</v>
      </c>
      <c r="M301" t="s">
        <v>1316</v>
      </c>
      <c r="N301" t="s">
        <v>1316</v>
      </c>
      <c r="O301" t="s">
        <v>1316</v>
      </c>
      <c r="P301" t="s">
        <v>1316</v>
      </c>
      <c r="Q301" t="s">
        <v>1316</v>
      </c>
      <c r="R301" t="s">
        <v>1316</v>
      </c>
      <c r="S301" t="s">
        <v>1316</v>
      </c>
      <c r="T301" t="s">
        <v>1316</v>
      </c>
      <c r="U301" t="s">
        <v>1316</v>
      </c>
      <c r="V301" t="s">
        <v>1316</v>
      </c>
      <c r="W301" t="s">
        <v>1316</v>
      </c>
      <c r="X301" s="17">
        <v>0.66600000000000004</v>
      </c>
      <c r="Y301" s="17">
        <v>1.75</v>
      </c>
      <c r="Z301" s="17">
        <v>193</v>
      </c>
      <c r="AA301">
        <v>3640</v>
      </c>
      <c r="AB301" s="17">
        <v>3960</v>
      </c>
      <c r="AC301" s="17">
        <v>4500</v>
      </c>
      <c r="AD301" s="17">
        <v>4600</v>
      </c>
      <c r="AE301" s="17">
        <v>4620</v>
      </c>
      <c r="AF301" s="17">
        <v>5370</v>
      </c>
      <c r="AG301" s="17">
        <v>10500</v>
      </c>
      <c r="AH301" s="17">
        <v>12400</v>
      </c>
      <c r="AI301" s="17">
        <v>12900</v>
      </c>
      <c r="AJ301" s="17">
        <v>13600</v>
      </c>
      <c r="AK301" s="17">
        <v>13900</v>
      </c>
      <c r="AL301" s="17">
        <v>12300</v>
      </c>
      <c r="AM301" s="17">
        <v>12600</v>
      </c>
      <c r="AN301" s="17">
        <v>13100</v>
      </c>
      <c r="AO301" s="17">
        <v>12100</v>
      </c>
      <c r="AP301" s="17">
        <v>10400</v>
      </c>
      <c r="AQ301" s="17">
        <v>11100</v>
      </c>
      <c r="AR301" s="17">
        <v>12400</v>
      </c>
      <c r="AS301" s="17">
        <v>11700</v>
      </c>
      <c r="AT301" t="s">
        <v>1316</v>
      </c>
      <c r="AU301" t="s">
        <v>1316</v>
      </c>
      <c r="AV301" t="s">
        <v>1316</v>
      </c>
      <c r="AW301" t="s">
        <v>1316</v>
      </c>
      <c r="AX301" t="s">
        <v>1316</v>
      </c>
      <c r="AY301" t="s">
        <v>1316</v>
      </c>
    </row>
    <row r="302" spans="1:51" x14ac:dyDescent="0.2">
      <c r="A302" t="s">
        <v>1210</v>
      </c>
      <c r="B302" t="s">
        <v>807</v>
      </c>
      <c r="C302" t="s">
        <v>1241</v>
      </c>
      <c r="D302" t="s">
        <v>1316</v>
      </c>
      <c r="E302" t="s">
        <v>1316</v>
      </c>
      <c r="F302" t="s">
        <v>1316</v>
      </c>
      <c r="G302" t="s">
        <v>1316</v>
      </c>
      <c r="H302" t="s">
        <v>1316</v>
      </c>
      <c r="I302" t="s">
        <v>1316</v>
      </c>
      <c r="J302" t="s">
        <v>1316</v>
      </c>
      <c r="K302" t="s">
        <v>1316</v>
      </c>
      <c r="L302" t="s">
        <v>1316</v>
      </c>
      <c r="M302" t="s">
        <v>1316</v>
      </c>
      <c r="N302" t="s">
        <v>1316</v>
      </c>
      <c r="O302" t="s">
        <v>1316</v>
      </c>
      <c r="P302" t="s">
        <v>1316</v>
      </c>
      <c r="Q302" t="s">
        <v>1316</v>
      </c>
      <c r="R302" t="s">
        <v>1316</v>
      </c>
      <c r="S302" t="s">
        <v>1316</v>
      </c>
      <c r="T302" t="s">
        <v>1316</v>
      </c>
      <c r="U302" t="s">
        <v>1316</v>
      </c>
      <c r="V302" t="s">
        <v>1316</v>
      </c>
      <c r="W302" t="s">
        <v>1316</v>
      </c>
      <c r="X302" s="17">
        <v>0.66600000000000004</v>
      </c>
      <c r="Y302" s="17">
        <v>1.75</v>
      </c>
      <c r="Z302" s="17">
        <v>2.4700000000000002</v>
      </c>
      <c r="AA302" s="17">
        <v>10.4</v>
      </c>
      <c r="AB302" s="17">
        <v>24.5</v>
      </c>
      <c r="AC302" s="17">
        <v>123</v>
      </c>
      <c r="AD302" s="17">
        <v>296</v>
      </c>
      <c r="AE302" s="17">
        <v>562</v>
      </c>
      <c r="AF302" s="17">
        <v>777</v>
      </c>
      <c r="AG302" s="17">
        <v>1240</v>
      </c>
      <c r="AH302" s="17">
        <v>2080</v>
      </c>
      <c r="AI302" s="17">
        <v>2370</v>
      </c>
      <c r="AJ302" s="17">
        <v>2760</v>
      </c>
      <c r="AK302" s="17">
        <v>3060</v>
      </c>
      <c r="AL302" s="17">
        <v>2970</v>
      </c>
      <c r="AM302" s="17">
        <v>3120</v>
      </c>
      <c r="AN302" s="17">
        <v>3300</v>
      </c>
      <c r="AO302" s="17">
        <v>3440</v>
      </c>
      <c r="AP302" s="17">
        <v>3430</v>
      </c>
      <c r="AQ302" s="17">
        <v>4140</v>
      </c>
      <c r="AR302" s="17">
        <v>4380</v>
      </c>
      <c r="AS302" s="17">
        <v>4610</v>
      </c>
      <c r="AT302" t="s">
        <v>1316</v>
      </c>
      <c r="AU302" t="s">
        <v>1316</v>
      </c>
      <c r="AV302" t="s">
        <v>1316</v>
      </c>
      <c r="AW302" t="s">
        <v>1316</v>
      </c>
      <c r="AX302" t="s">
        <v>1316</v>
      </c>
      <c r="AY302" t="s">
        <v>1316</v>
      </c>
    </row>
    <row r="303" spans="1:51" x14ac:dyDescent="0.2">
      <c r="A303" t="s">
        <v>1079</v>
      </c>
      <c r="B303" t="s">
        <v>351</v>
      </c>
      <c r="C303" t="s">
        <v>1078</v>
      </c>
      <c r="D303" s="17">
        <v>1.5900000000000001E-2</v>
      </c>
      <c r="E303" s="17">
        <v>1.5800000000000002E-2</v>
      </c>
      <c r="F303" s="17">
        <v>1.66E-2</v>
      </c>
      <c r="G303" s="17">
        <v>1.6799999999999999E-2</v>
      </c>
      <c r="H303" s="17">
        <v>1.77E-2</v>
      </c>
      <c r="I303" s="17">
        <v>1.8800000000000001E-2</v>
      </c>
      <c r="J303" s="17">
        <v>2.0299999999999999E-2</v>
      </c>
      <c r="K303" s="17">
        <v>2.0299999999999999E-2</v>
      </c>
      <c r="L303" s="17">
        <v>2.0299999999999999E-2</v>
      </c>
      <c r="M303" s="17">
        <v>2.0299999999999999E-2</v>
      </c>
      <c r="N303" s="17">
        <v>2.0299999999999999E-2</v>
      </c>
      <c r="O303" s="17">
        <v>2.24E-2</v>
      </c>
      <c r="P303" s="17">
        <v>2.3900000000000001E-2</v>
      </c>
      <c r="Q303" s="17">
        <v>2.3900000000000001E-2</v>
      </c>
      <c r="R303" s="17">
        <v>3.0499999999999999E-2</v>
      </c>
      <c r="S303" s="17">
        <v>3.39E-2</v>
      </c>
      <c r="T303" s="17">
        <v>3.4000000000000002E-2</v>
      </c>
      <c r="U303" s="17">
        <v>7.7700000000000005E-2</v>
      </c>
      <c r="V303" s="17">
        <v>7.9699999999999993E-2</v>
      </c>
      <c r="W303" s="17">
        <v>0.216</v>
      </c>
      <c r="X303" s="17">
        <v>0.315</v>
      </c>
      <c r="Y303" s="17">
        <v>0.89100000000000001</v>
      </c>
      <c r="Z303" s="17">
        <v>0.996</v>
      </c>
      <c r="AA303" s="17">
        <v>1.01</v>
      </c>
      <c r="AB303" s="17">
        <v>1.1000000000000001</v>
      </c>
      <c r="AC303" s="17">
        <v>1.1299999999999999</v>
      </c>
      <c r="AD303" s="17">
        <v>1.1200000000000001</v>
      </c>
      <c r="AE303" s="17">
        <v>1.1299999999999999</v>
      </c>
      <c r="AF303" s="17">
        <v>1.2</v>
      </c>
      <c r="AG303" s="17">
        <v>1.42</v>
      </c>
      <c r="AH303" s="17">
        <v>1.45</v>
      </c>
      <c r="AI303" s="17">
        <v>1.49</v>
      </c>
      <c r="AJ303" s="17">
        <v>1.52</v>
      </c>
      <c r="AK303" s="17">
        <v>1.54</v>
      </c>
      <c r="AL303" s="17">
        <v>1.58</v>
      </c>
      <c r="AM303" s="17">
        <v>1.59</v>
      </c>
      <c r="AN303" s="17">
        <v>1.59</v>
      </c>
      <c r="AO303" s="17">
        <v>1.62</v>
      </c>
      <c r="AP303" s="17">
        <v>1.66</v>
      </c>
      <c r="AQ303" s="17">
        <v>1.61</v>
      </c>
      <c r="AR303" s="17">
        <v>1.61</v>
      </c>
      <c r="AS303" s="17">
        <v>1.62</v>
      </c>
      <c r="AT303" t="s">
        <v>1316</v>
      </c>
      <c r="AU303" t="s">
        <v>1316</v>
      </c>
      <c r="AV303" t="s">
        <v>1316</v>
      </c>
      <c r="AW303" t="s">
        <v>1316</v>
      </c>
      <c r="AX303" t="s">
        <v>1316</v>
      </c>
      <c r="AY303" t="s">
        <v>1316</v>
      </c>
    </row>
    <row r="304" spans="1:51" x14ac:dyDescent="0.2">
      <c r="A304" t="s">
        <v>1148</v>
      </c>
      <c r="B304" t="s">
        <v>607</v>
      </c>
      <c r="C304" t="s">
        <v>1360</v>
      </c>
      <c r="D304" t="s">
        <v>1316</v>
      </c>
      <c r="E304" t="s">
        <v>1316</v>
      </c>
      <c r="F304" t="s">
        <v>1316</v>
      </c>
      <c r="G304" t="s">
        <v>1316</v>
      </c>
      <c r="H304" t="s">
        <v>1316</v>
      </c>
      <c r="I304" t="s">
        <v>1316</v>
      </c>
      <c r="J304" t="s">
        <v>1316</v>
      </c>
      <c r="K304" t="s">
        <v>1316</v>
      </c>
      <c r="L304" t="s">
        <v>1316</v>
      </c>
      <c r="M304" t="s">
        <v>1316</v>
      </c>
      <c r="N304" t="s">
        <v>1316</v>
      </c>
      <c r="O304" t="s">
        <v>1316</v>
      </c>
      <c r="P304" t="s">
        <v>1316</v>
      </c>
      <c r="Q304" t="s">
        <v>1316</v>
      </c>
      <c r="R304" t="s">
        <v>1316</v>
      </c>
      <c r="S304" t="s">
        <v>1316</v>
      </c>
      <c r="T304" t="s">
        <v>1316</v>
      </c>
      <c r="U304" t="s">
        <v>1316</v>
      </c>
      <c r="V304" t="s">
        <v>1316</v>
      </c>
      <c r="W304" t="s">
        <v>1316</v>
      </c>
      <c r="X304" t="s">
        <v>1316</v>
      </c>
      <c r="Y304" t="s">
        <v>1316</v>
      </c>
      <c r="Z304" s="17">
        <v>2.96</v>
      </c>
      <c r="AA304" s="17">
        <v>3.33</v>
      </c>
      <c r="AB304" s="17">
        <v>4.0199999999999996</v>
      </c>
      <c r="AC304" s="17">
        <v>4.3499999999999996</v>
      </c>
      <c r="AD304" s="17">
        <v>4.88</v>
      </c>
      <c r="AE304" s="17">
        <v>5.5</v>
      </c>
      <c r="AF304" s="17">
        <v>6.12</v>
      </c>
      <c r="AG304" s="17">
        <v>6.98</v>
      </c>
      <c r="AH304" s="17">
        <v>7.84</v>
      </c>
      <c r="AI304" s="17">
        <v>8.3000000000000007</v>
      </c>
      <c r="AJ304" t="s">
        <v>1316</v>
      </c>
      <c r="AK304" t="s">
        <v>1316</v>
      </c>
      <c r="AL304" t="s">
        <v>1316</v>
      </c>
      <c r="AM304" t="s">
        <v>1316</v>
      </c>
      <c r="AN304" t="s">
        <v>1316</v>
      </c>
      <c r="AO304" t="s">
        <v>1316</v>
      </c>
      <c r="AP304" t="s">
        <v>1316</v>
      </c>
      <c r="AQ304" t="s">
        <v>1316</v>
      </c>
      <c r="AR304" t="s">
        <v>1316</v>
      </c>
      <c r="AS304" t="s">
        <v>1316</v>
      </c>
      <c r="AT304" t="s">
        <v>1316</v>
      </c>
      <c r="AU304" t="s">
        <v>1316</v>
      </c>
      <c r="AV304" t="s">
        <v>1316</v>
      </c>
      <c r="AW304" t="s">
        <v>1316</v>
      </c>
      <c r="AX304" t="s">
        <v>1316</v>
      </c>
      <c r="AY304" t="s">
        <v>1316</v>
      </c>
    </row>
    <row r="305" spans="1:51" x14ac:dyDescent="0.2">
      <c r="A305" t="s">
        <v>710</v>
      </c>
      <c r="B305" t="s">
        <v>712</v>
      </c>
      <c r="C305" t="s">
        <v>1266</v>
      </c>
      <c r="D305" t="s">
        <v>1316</v>
      </c>
      <c r="E305" t="s">
        <v>1316</v>
      </c>
      <c r="F305" t="s">
        <v>1316</v>
      </c>
      <c r="G305" t="s">
        <v>1316</v>
      </c>
      <c r="H305" t="s">
        <v>1316</v>
      </c>
      <c r="I305" t="s">
        <v>1316</v>
      </c>
      <c r="J305" t="s">
        <v>1316</v>
      </c>
      <c r="K305" t="s">
        <v>1316</v>
      </c>
      <c r="L305" t="s">
        <v>1316</v>
      </c>
      <c r="M305" t="s">
        <v>1316</v>
      </c>
      <c r="N305" t="s">
        <v>1316</v>
      </c>
      <c r="O305" t="s">
        <v>1316</v>
      </c>
      <c r="P305" t="s">
        <v>1316</v>
      </c>
      <c r="Q305" t="s">
        <v>1316</v>
      </c>
      <c r="R305" t="s">
        <v>1316</v>
      </c>
      <c r="S305" t="s">
        <v>1316</v>
      </c>
      <c r="T305" t="s">
        <v>1316</v>
      </c>
      <c r="U305" t="s">
        <v>1316</v>
      </c>
      <c r="V305" t="s">
        <v>1316</v>
      </c>
      <c r="W305" t="s">
        <v>1316</v>
      </c>
      <c r="X305" t="s">
        <v>1316</v>
      </c>
      <c r="Y305" t="s">
        <v>1316</v>
      </c>
      <c r="Z305" t="s">
        <v>1316</v>
      </c>
      <c r="AA305" t="s">
        <v>1316</v>
      </c>
      <c r="AB305" t="s">
        <v>1316</v>
      </c>
      <c r="AC305" t="s">
        <v>1316</v>
      </c>
      <c r="AD305" t="s">
        <v>1316</v>
      </c>
      <c r="AE305" t="s">
        <v>1316</v>
      </c>
      <c r="AF305" t="s">
        <v>1316</v>
      </c>
      <c r="AG305" t="s">
        <v>1316</v>
      </c>
      <c r="AH305" t="s">
        <v>1316</v>
      </c>
      <c r="AI305" t="s">
        <v>1316</v>
      </c>
      <c r="AJ305" t="s">
        <v>1316</v>
      </c>
      <c r="AK305" t="s">
        <v>1316</v>
      </c>
      <c r="AL305" t="s">
        <v>1316</v>
      </c>
      <c r="AM305" s="17">
        <v>2.44</v>
      </c>
      <c r="AN305" s="17">
        <v>2.17</v>
      </c>
      <c r="AO305" s="17">
        <v>2.02</v>
      </c>
      <c r="AP305" s="17">
        <v>2.09</v>
      </c>
      <c r="AQ305" s="17">
        <v>2.2999999999999998</v>
      </c>
      <c r="AR305" s="17">
        <v>2.31</v>
      </c>
      <c r="AS305" s="17">
        <v>2.67</v>
      </c>
      <c r="AT305" s="17">
        <v>3.57</v>
      </c>
      <c r="AU305" s="17">
        <v>4.76</v>
      </c>
      <c r="AV305" s="17">
        <v>5.74</v>
      </c>
      <c r="AW305" s="17">
        <v>6.03</v>
      </c>
      <c r="AX305" s="17">
        <f>IF(ISNA(INDEX('[6]Download-XPop'!$AY$4:$AY$663, MATCH($B305,'[6]Download-XPop'!$B$4:$B$663,0)+1,1)),"NaN",INDEX('[6]Download-XPop'!AY$4:AY$663, MATCH($B305,'[6]Download-XPop'!$B$4:$B$663,0)+1,1))</f>
        <v>6.7514166666666648</v>
      </c>
      <c r="AY305" s="17">
        <f>IF(ISNA(INDEX('[6]Download-XPop'!$AY$4:$AY$663, MATCH($B305,'[6]Download-XPop'!$B$4:$B$663,0)+1,1)),"NaN",INDEX('[6]Download-XPop'!AZ$4:AZ$663, MATCH($B305,'[6]Download-XPop'!$B$4:$B$663,0)+1,1))</f>
        <v>6.6833600000000004</v>
      </c>
    </row>
    <row r="306" spans="1:51" x14ac:dyDescent="0.2">
      <c r="A306" t="s">
        <v>1361</v>
      </c>
      <c r="B306" t="s">
        <v>916</v>
      </c>
      <c r="C306" t="s">
        <v>1362</v>
      </c>
      <c r="D306" t="s">
        <v>1316</v>
      </c>
      <c r="E306" t="s">
        <v>1316</v>
      </c>
      <c r="F306" t="s">
        <v>1316</v>
      </c>
      <c r="G306" t="s">
        <v>1316</v>
      </c>
      <c r="H306" t="s">
        <v>1316</v>
      </c>
      <c r="I306" t="s">
        <v>1316</v>
      </c>
      <c r="J306" t="s">
        <v>1316</v>
      </c>
      <c r="K306" t="s">
        <v>1316</v>
      </c>
      <c r="L306" t="s">
        <v>1316</v>
      </c>
      <c r="M306" t="s">
        <v>1316</v>
      </c>
      <c r="N306" t="s">
        <v>1316</v>
      </c>
      <c r="O306" t="s">
        <v>1316</v>
      </c>
      <c r="P306" t="s">
        <v>1316</v>
      </c>
      <c r="Q306" t="s">
        <v>1316</v>
      </c>
      <c r="R306" t="s">
        <v>1316</v>
      </c>
      <c r="S306" t="s">
        <v>1316</v>
      </c>
      <c r="T306" t="s">
        <v>1316</v>
      </c>
      <c r="U306" t="s">
        <v>1316</v>
      </c>
      <c r="V306" t="s">
        <v>1316</v>
      </c>
      <c r="W306" t="s">
        <v>1316</v>
      </c>
      <c r="X306" t="s">
        <v>1316</v>
      </c>
      <c r="Y306" t="s">
        <v>1316</v>
      </c>
      <c r="Z306" t="s">
        <v>1316</v>
      </c>
      <c r="AA306" t="s">
        <v>1316</v>
      </c>
      <c r="AB306" t="s">
        <v>1316</v>
      </c>
      <c r="AC306" t="s">
        <v>1316</v>
      </c>
      <c r="AD306" t="s">
        <v>1316</v>
      </c>
      <c r="AE306" t="s">
        <v>1316</v>
      </c>
      <c r="AF306" t="s">
        <v>1316</v>
      </c>
      <c r="AG306" s="17">
        <v>28.6</v>
      </c>
      <c r="AH306" s="17">
        <v>47.9</v>
      </c>
      <c r="AI306" s="17">
        <v>94.6</v>
      </c>
      <c r="AJ306" s="17">
        <v>239</v>
      </c>
      <c r="AK306" s="17">
        <v>823</v>
      </c>
      <c r="AL306" s="17">
        <v>2420</v>
      </c>
      <c r="AM306" t="s">
        <v>1316</v>
      </c>
      <c r="AN306" t="s">
        <v>1316</v>
      </c>
      <c r="AO306" t="s">
        <v>1316</v>
      </c>
      <c r="AP306" t="s">
        <v>1316</v>
      </c>
      <c r="AQ306" t="s">
        <v>1316</v>
      </c>
      <c r="AR306" t="s">
        <v>1316</v>
      </c>
      <c r="AS306" t="s">
        <v>1316</v>
      </c>
      <c r="AT306" t="s">
        <v>1316</v>
      </c>
      <c r="AU306" t="s">
        <v>1316</v>
      </c>
      <c r="AV306" t="s">
        <v>1316</v>
      </c>
      <c r="AW306" t="s">
        <v>1316</v>
      </c>
      <c r="AX306" t="s">
        <v>1316</v>
      </c>
      <c r="AY306" t="s">
        <v>1316</v>
      </c>
    </row>
    <row r="307" spans="1:51" x14ac:dyDescent="0.2">
      <c r="A307" t="s">
        <v>1363</v>
      </c>
      <c r="B307" t="s">
        <v>916</v>
      </c>
      <c r="C307" t="s">
        <v>1364</v>
      </c>
      <c r="D307" t="s">
        <v>1316</v>
      </c>
      <c r="E307" t="s">
        <v>1316</v>
      </c>
      <c r="F307" t="s">
        <v>1316</v>
      </c>
      <c r="G307" t="s">
        <v>1316</v>
      </c>
      <c r="H307" t="s">
        <v>1316</v>
      </c>
      <c r="I307" t="s">
        <v>1316</v>
      </c>
      <c r="J307" t="s">
        <v>1316</v>
      </c>
      <c r="K307" t="s">
        <v>1316</v>
      </c>
      <c r="L307" t="s">
        <v>1316</v>
      </c>
      <c r="M307" t="s">
        <v>1316</v>
      </c>
      <c r="N307" t="s">
        <v>1316</v>
      </c>
      <c r="O307" t="s">
        <v>1316</v>
      </c>
      <c r="P307" t="s">
        <v>1316</v>
      </c>
      <c r="Q307" t="s">
        <v>1316</v>
      </c>
      <c r="R307" t="s">
        <v>1316</v>
      </c>
      <c r="S307" t="s">
        <v>1316</v>
      </c>
      <c r="T307" t="s">
        <v>1316</v>
      </c>
      <c r="U307" t="s">
        <v>1316</v>
      </c>
      <c r="V307" t="s">
        <v>1316</v>
      </c>
      <c r="W307" t="s">
        <v>1316</v>
      </c>
      <c r="X307" t="s">
        <v>1316</v>
      </c>
      <c r="Y307" t="s">
        <v>1316</v>
      </c>
      <c r="Z307" t="s">
        <v>1316</v>
      </c>
      <c r="AA307" t="s">
        <v>1316</v>
      </c>
      <c r="AB307" t="s">
        <v>1316</v>
      </c>
      <c r="AC307" t="s">
        <v>1316</v>
      </c>
      <c r="AD307" t="s">
        <v>1316</v>
      </c>
      <c r="AE307" t="s">
        <v>1316</v>
      </c>
      <c r="AF307" t="s">
        <v>1316</v>
      </c>
      <c r="AG307" t="s">
        <v>1316</v>
      </c>
      <c r="AH307" s="17">
        <v>41.7</v>
      </c>
      <c r="AI307" s="17">
        <v>237</v>
      </c>
      <c r="AJ307" s="17">
        <v>508</v>
      </c>
      <c r="AK307" s="17">
        <v>1620</v>
      </c>
      <c r="AL307" s="17">
        <v>7640</v>
      </c>
      <c r="AM307" s="17">
        <v>33000</v>
      </c>
      <c r="AN307" s="17">
        <v>169000</v>
      </c>
      <c r="AO307" s="17">
        <v>2620000</v>
      </c>
      <c r="AP307" s="17">
        <v>264000000</v>
      </c>
      <c r="AQ307" t="s">
        <v>1316</v>
      </c>
      <c r="AR307" t="s">
        <v>1316</v>
      </c>
      <c r="AS307" t="s">
        <v>1316</v>
      </c>
      <c r="AT307" t="s">
        <v>1316</v>
      </c>
      <c r="AU307" t="s">
        <v>1316</v>
      </c>
      <c r="AV307" t="s">
        <v>1316</v>
      </c>
      <c r="AW307" t="s">
        <v>1316</v>
      </c>
      <c r="AX307" t="s">
        <v>1316</v>
      </c>
      <c r="AY307" t="s">
        <v>1316</v>
      </c>
    </row>
    <row r="308" spans="1:51" x14ac:dyDescent="0.2">
      <c r="A308" t="s">
        <v>1365</v>
      </c>
      <c r="B308" t="s">
        <v>916</v>
      </c>
      <c r="C308" t="s">
        <v>1366</v>
      </c>
      <c r="D308" t="s">
        <v>1316</v>
      </c>
      <c r="E308" t="s">
        <v>1316</v>
      </c>
      <c r="F308" t="s">
        <v>1316</v>
      </c>
      <c r="G308" t="s">
        <v>1316</v>
      </c>
      <c r="H308" t="s">
        <v>1316</v>
      </c>
      <c r="I308" t="s">
        <v>1316</v>
      </c>
      <c r="J308" t="s">
        <v>1316</v>
      </c>
      <c r="K308" t="s">
        <v>1316</v>
      </c>
      <c r="L308" t="s">
        <v>1316</v>
      </c>
      <c r="M308" t="s">
        <v>1316</v>
      </c>
      <c r="N308" t="s">
        <v>1316</v>
      </c>
      <c r="O308" t="s">
        <v>1316</v>
      </c>
      <c r="P308" t="s">
        <v>1316</v>
      </c>
      <c r="Q308" t="s">
        <v>1316</v>
      </c>
      <c r="R308" t="s">
        <v>1316</v>
      </c>
      <c r="S308" t="s">
        <v>1316</v>
      </c>
      <c r="T308" t="s">
        <v>1316</v>
      </c>
      <c r="U308" t="s">
        <v>1316</v>
      </c>
      <c r="V308" t="s">
        <v>1316</v>
      </c>
      <c r="W308" t="s">
        <v>1316</v>
      </c>
      <c r="X308" t="s">
        <v>1316</v>
      </c>
      <c r="Y308" s="17">
        <v>2.63</v>
      </c>
      <c r="Z308" t="s">
        <v>1316</v>
      </c>
      <c r="AA308" t="s">
        <v>1316</v>
      </c>
      <c r="AB308" t="s">
        <v>1316</v>
      </c>
      <c r="AC308" t="s">
        <v>1316</v>
      </c>
      <c r="AD308" t="s">
        <v>1316</v>
      </c>
      <c r="AE308" t="s">
        <v>1316</v>
      </c>
      <c r="AF308" t="s">
        <v>1316</v>
      </c>
      <c r="AG308" t="s">
        <v>1316</v>
      </c>
      <c r="AH308" t="s">
        <v>1316</v>
      </c>
      <c r="AI308" t="s">
        <v>1316</v>
      </c>
      <c r="AJ308" t="s">
        <v>1316</v>
      </c>
      <c r="AK308" t="s">
        <v>1316</v>
      </c>
      <c r="AL308" t="s">
        <v>1316</v>
      </c>
      <c r="AM308" t="s">
        <v>1316</v>
      </c>
      <c r="AN308" t="s">
        <v>1316</v>
      </c>
      <c r="AO308" t="s">
        <v>1316</v>
      </c>
      <c r="AP308" t="s">
        <v>1316</v>
      </c>
      <c r="AQ308" t="s">
        <v>1316</v>
      </c>
      <c r="AR308" t="s">
        <v>1316</v>
      </c>
      <c r="AS308" t="s">
        <v>1316</v>
      </c>
      <c r="AT308" t="s">
        <v>1316</v>
      </c>
      <c r="AU308" t="s">
        <v>1316</v>
      </c>
      <c r="AV308" t="s">
        <v>1316</v>
      </c>
      <c r="AW308" t="s">
        <v>1316</v>
      </c>
      <c r="AX308" t="s">
        <v>1316</v>
      </c>
      <c r="AY308" t="s">
        <v>1316</v>
      </c>
    </row>
    <row r="309" spans="1:51" x14ac:dyDescent="0.2">
      <c r="A309" t="s">
        <v>212</v>
      </c>
      <c r="B309" t="s">
        <v>937</v>
      </c>
      <c r="C309" t="s">
        <v>1144</v>
      </c>
      <c r="D309" s="17">
        <v>1.89</v>
      </c>
      <c r="E309" s="17">
        <v>1.88</v>
      </c>
      <c r="F309" s="17">
        <v>1.8</v>
      </c>
      <c r="G309" s="17">
        <v>1.8</v>
      </c>
      <c r="H309" s="17">
        <v>1.8</v>
      </c>
      <c r="I309" s="17">
        <v>1.8</v>
      </c>
      <c r="J309" s="17">
        <v>1.8</v>
      </c>
      <c r="K309" s="17">
        <v>1.8</v>
      </c>
      <c r="L309" s="17">
        <v>1.8</v>
      </c>
      <c r="M309" s="17">
        <v>1.8</v>
      </c>
      <c r="N309" s="17">
        <v>1.8</v>
      </c>
      <c r="O309" s="17">
        <v>1.8</v>
      </c>
      <c r="P309" s="17">
        <v>1.8</v>
      </c>
      <c r="Q309" s="17">
        <v>1.8</v>
      </c>
      <c r="R309" s="17">
        <v>1.8</v>
      </c>
      <c r="S309" s="17">
        <v>1.8</v>
      </c>
      <c r="T309" s="17">
        <v>1.8</v>
      </c>
      <c r="U309" s="17">
        <v>1.8</v>
      </c>
      <c r="V309" s="17">
        <v>1.8</v>
      </c>
      <c r="W309" s="17">
        <v>1.79</v>
      </c>
      <c r="X309" s="17">
        <v>1.79</v>
      </c>
      <c r="Y309" s="17">
        <v>1.79</v>
      </c>
      <c r="Z309" s="17">
        <v>1.79</v>
      </c>
      <c r="AA309" s="17">
        <v>1.79</v>
      </c>
      <c r="AB309" s="17">
        <v>1.79</v>
      </c>
      <c r="AC309" s="17">
        <v>1.79</v>
      </c>
      <c r="AD309" s="17">
        <v>1.79</v>
      </c>
      <c r="AE309" s="17">
        <v>1.79</v>
      </c>
      <c r="AF309" s="17">
        <v>1.79</v>
      </c>
      <c r="AG309" s="17">
        <v>1.79</v>
      </c>
      <c r="AH309" s="17">
        <v>1.79</v>
      </c>
      <c r="AI309" s="17">
        <v>1.79</v>
      </c>
      <c r="AJ309" s="17">
        <v>1.79</v>
      </c>
      <c r="AK309" s="17">
        <v>1.79</v>
      </c>
      <c r="AL309" s="17">
        <v>1.79</v>
      </c>
      <c r="AM309" s="17">
        <v>1.79</v>
      </c>
      <c r="AN309" s="17">
        <v>1.79</v>
      </c>
      <c r="AO309" s="17">
        <v>1.79</v>
      </c>
      <c r="AP309" s="17">
        <v>1.79</v>
      </c>
      <c r="AQ309" s="17">
        <v>1.79</v>
      </c>
      <c r="AR309" s="17">
        <v>1.79</v>
      </c>
      <c r="AS309" s="17">
        <v>1.79</v>
      </c>
      <c r="AT309" s="17">
        <v>1.79</v>
      </c>
      <c r="AU309" s="17">
        <v>1.79</v>
      </c>
      <c r="AV309" s="17">
        <v>1.79</v>
      </c>
      <c r="AW309" s="17">
        <v>1.79</v>
      </c>
      <c r="AX309" s="17">
        <f>IF(ISNA(INDEX('[6]Download-XPop'!$AY$4:$AY$663, MATCH($B309,'[6]Download-XPop'!$B$4:$B$663,0)+1,1)),"NaN",INDEX('[6]Download-XPop'!AY$4:AY$663, MATCH($B309,'[6]Download-XPop'!$B$4:$B$663,0)+1,1))</f>
        <v>1.79</v>
      </c>
      <c r="AY309" s="17">
        <f>AX309</f>
        <v>1.79</v>
      </c>
    </row>
    <row r="310" spans="1:51" x14ac:dyDescent="0.2">
      <c r="A310" t="s">
        <v>777</v>
      </c>
      <c r="B310" t="s">
        <v>938</v>
      </c>
      <c r="C310" t="s">
        <v>1144</v>
      </c>
      <c r="D310" s="17">
        <v>1.89</v>
      </c>
      <c r="E310" s="17">
        <v>1.88</v>
      </c>
      <c r="F310" s="17">
        <v>1.8</v>
      </c>
      <c r="G310" s="17">
        <v>1.8</v>
      </c>
      <c r="H310" s="17">
        <v>1.8</v>
      </c>
      <c r="I310" s="17">
        <v>1.8</v>
      </c>
      <c r="J310" s="17">
        <v>1.8</v>
      </c>
      <c r="K310" s="17">
        <v>1.8</v>
      </c>
      <c r="L310" s="17">
        <v>1.8</v>
      </c>
      <c r="M310" s="17">
        <v>1.8</v>
      </c>
      <c r="N310" s="17">
        <v>1.8</v>
      </c>
      <c r="O310" s="17">
        <v>1.8</v>
      </c>
      <c r="P310" s="17">
        <v>1.8</v>
      </c>
      <c r="Q310" s="17">
        <v>1.8</v>
      </c>
      <c r="R310" s="17">
        <v>1.8</v>
      </c>
      <c r="S310" s="17">
        <v>1.8</v>
      </c>
      <c r="T310" s="17">
        <v>1.8</v>
      </c>
      <c r="U310" s="17">
        <v>1.8</v>
      </c>
      <c r="V310" s="17">
        <v>1.8</v>
      </c>
      <c r="W310" s="17">
        <v>1.79</v>
      </c>
      <c r="X310" s="17">
        <v>1.79</v>
      </c>
      <c r="Y310" s="17">
        <v>1.79</v>
      </c>
      <c r="Z310" s="17">
        <v>1.79</v>
      </c>
      <c r="AA310" s="17">
        <v>1.79</v>
      </c>
      <c r="AB310" s="17">
        <v>1.79</v>
      </c>
      <c r="AC310" s="17">
        <v>1.79</v>
      </c>
      <c r="AD310" s="17">
        <v>1.79</v>
      </c>
      <c r="AE310" s="17">
        <v>1.79</v>
      </c>
      <c r="AF310" s="17">
        <v>1.79</v>
      </c>
      <c r="AG310" s="17">
        <v>1.79</v>
      </c>
      <c r="AH310" s="17">
        <v>1.79</v>
      </c>
      <c r="AI310" s="17">
        <v>1.79</v>
      </c>
      <c r="AJ310" s="17">
        <v>1.79</v>
      </c>
      <c r="AK310" s="17">
        <v>1.79</v>
      </c>
      <c r="AL310" s="17">
        <v>1.79</v>
      </c>
      <c r="AM310" s="17">
        <v>1.79</v>
      </c>
      <c r="AN310" s="17">
        <v>1.79</v>
      </c>
      <c r="AO310" s="17">
        <v>1.79</v>
      </c>
      <c r="AP310" s="17">
        <v>1.79</v>
      </c>
      <c r="AQ310" s="17">
        <v>1.79</v>
      </c>
      <c r="AR310" s="17">
        <v>1.79</v>
      </c>
      <c r="AS310" s="17">
        <v>1.79</v>
      </c>
      <c r="AT310" s="17">
        <v>1.79</v>
      </c>
      <c r="AU310" s="17">
        <v>1.79</v>
      </c>
      <c r="AV310" s="17">
        <v>1.79</v>
      </c>
      <c r="AW310" s="17">
        <v>1.79</v>
      </c>
      <c r="AX310" s="17">
        <f>IF(ISNA(INDEX('[6]Download-XPop'!$AY$4:$AY$663, MATCH($B310,'[6]Download-XPop'!$B$4:$B$663,0)+1,1)),"NaN",INDEX('[6]Download-XPop'!AY$4:AY$663, MATCH($B310,'[6]Download-XPop'!$B$4:$B$663,0)+1,1))</f>
        <v>1.79</v>
      </c>
      <c r="AY310" s="17">
        <f>AX310</f>
        <v>1.79</v>
      </c>
    </row>
    <row r="311" spans="1:51" x14ac:dyDescent="0.2">
      <c r="A311" t="s">
        <v>907</v>
      </c>
      <c r="B311" t="s">
        <v>911</v>
      </c>
      <c r="C311" t="s">
        <v>1254</v>
      </c>
      <c r="D311" s="17">
        <v>7.1400000000000001E-4</v>
      </c>
      <c r="E311" s="17">
        <v>7.1400000000000001E-4</v>
      </c>
      <c r="F311" s="17">
        <v>7.1400000000000001E-4</v>
      </c>
      <c r="G311" s="17">
        <v>6.5200000000000002E-4</v>
      </c>
      <c r="H311" s="17">
        <v>6.4300000000000002E-4</v>
      </c>
      <c r="I311" s="17">
        <v>6.4300000000000002E-4</v>
      </c>
      <c r="J311" s="17">
        <v>7.0100000000000002E-4</v>
      </c>
      <c r="K311" s="17">
        <v>7.9000000000000001E-4</v>
      </c>
      <c r="L311" s="17">
        <v>8.0099999999999995E-4</v>
      </c>
      <c r="M311" s="17">
        <v>7.9299999999999998E-4</v>
      </c>
      <c r="N311" s="17">
        <v>7.8899999999999999E-4</v>
      </c>
      <c r="O311" s="17">
        <v>8.7000000000000001E-4</v>
      </c>
      <c r="P311" s="17">
        <v>9.2900000000000003E-4</v>
      </c>
      <c r="Q311" s="17">
        <v>1.2600000000000001E-3</v>
      </c>
      <c r="R311" s="17">
        <v>1.81E-3</v>
      </c>
      <c r="S311" s="17">
        <v>3.14E-3</v>
      </c>
      <c r="T311" s="17">
        <v>7.79E-3</v>
      </c>
      <c r="U311" s="17">
        <v>9.5200000000000007E-3</v>
      </c>
      <c r="V311" s="17">
        <v>8.2699999999999996E-3</v>
      </c>
      <c r="W311" s="17">
        <v>1.38E-2</v>
      </c>
      <c r="X311" s="17">
        <v>3.0300000000000001E-2</v>
      </c>
      <c r="Y311" s="17">
        <v>6.4600000000000005E-2</v>
      </c>
      <c r="Z311" s="17">
        <v>0.17199999999999999</v>
      </c>
      <c r="AA311" s="17">
        <v>0.45300000000000001</v>
      </c>
      <c r="AB311" s="17">
        <v>0.66900000000000004</v>
      </c>
      <c r="AC311" s="17">
        <v>0.86399999999999999</v>
      </c>
      <c r="AD311" s="17">
        <v>1.21</v>
      </c>
      <c r="AE311" s="17">
        <v>1.31</v>
      </c>
      <c r="AF311" s="17">
        <v>1.86</v>
      </c>
      <c r="AG311" s="17">
        <v>2.39</v>
      </c>
      <c r="AH311" s="17">
        <v>3.11</v>
      </c>
      <c r="AI311" s="17">
        <v>3.61</v>
      </c>
      <c r="AJ311" s="17">
        <v>4.4000000000000004</v>
      </c>
      <c r="AK311" s="17">
        <v>4.7300000000000004</v>
      </c>
      <c r="AL311" s="17">
        <v>4.78</v>
      </c>
      <c r="AM311" s="17">
        <v>4.46</v>
      </c>
      <c r="AN311" s="17">
        <v>3.6</v>
      </c>
      <c r="AO311" s="17">
        <v>4</v>
      </c>
      <c r="AP311" s="17">
        <v>3.75</v>
      </c>
      <c r="AQ311" s="17">
        <v>5.05</v>
      </c>
      <c r="AR311" s="17">
        <v>4.8</v>
      </c>
      <c r="AS311" s="17">
        <v>4.8600000000000003</v>
      </c>
      <c r="AT311" s="17">
        <v>5.15</v>
      </c>
      <c r="AU311" s="17">
        <v>5.4</v>
      </c>
      <c r="AV311" s="17">
        <v>6.15</v>
      </c>
      <c r="AW311" s="17">
        <v>8.6300000000000008</v>
      </c>
      <c r="AX311" s="17">
        <f>IF(ISNA(INDEX('[6]Download-XPop'!$AY$4:$AY$663, MATCH($B311,'[6]Download-XPop'!$B$4:$B$663,0)+1,1)),"NaN",INDEX('[6]Download-XPop'!AY$4:AY$663, MATCH($B311,'[6]Download-XPop'!$B$4:$B$663,0)+1,1))</f>
        <v>10.313053230894001</v>
      </c>
      <c r="AY311" s="17">
        <f>IF(ISNA(INDEX('[6]Download-XPop'!$AY$4:$AY$663, MATCH($B311,'[6]Download-XPop'!$B$4:$B$663,0)+1,1)),"NaN",INDEX('[6]Download-XPop'!AZ$4:AZ$663, MATCH($B311,'[6]Download-XPop'!$B$4:$B$663,0)+1,1))</f>
        <v>9.5195014198180701</v>
      </c>
    </row>
    <row r="312" spans="1:51" x14ac:dyDescent="0.2">
      <c r="A312" t="s">
        <v>491</v>
      </c>
      <c r="B312" t="s">
        <v>495</v>
      </c>
      <c r="C312" t="s">
        <v>979</v>
      </c>
      <c r="X312" s="17">
        <v>6.6600000000000001E-3</v>
      </c>
      <c r="Y312" s="17">
        <v>1.7500000000000002E-2</v>
      </c>
      <c r="Z312" s="17">
        <v>0.51300000000000001</v>
      </c>
      <c r="AA312" s="17">
        <v>1.26</v>
      </c>
      <c r="AB312" s="17">
        <v>1.1499999999999999</v>
      </c>
      <c r="AC312" s="17">
        <v>1.1599999999999999</v>
      </c>
      <c r="AD312" s="17">
        <v>1.1599999999999999</v>
      </c>
      <c r="AE312" s="17">
        <v>1.1599999999999999</v>
      </c>
      <c r="AF312" s="17">
        <v>1.1599999999999999</v>
      </c>
      <c r="AG312" s="17">
        <v>1.1599999999999999</v>
      </c>
      <c r="AH312" s="17">
        <v>1.1599999999999999</v>
      </c>
      <c r="AI312" s="17">
        <v>1.1599999999999999</v>
      </c>
      <c r="AJ312" s="17">
        <v>1.06</v>
      </c>
      <c r="AK312" s="17">
        <v>0.88600000000000001</v>
      </c>
      <c r="AL312" s="17">
        <v>0.80500000000000005</v>
      </c>
      <c r="AM312" s="17">
        <v>0.80300000000000005</v>
      </c>
      <c r="AN312" s="17">
        <v>0.79700000000000004</v>
      </c>
      <c r="AO312" s="17">
        <v>0.73099999999999998</v>
      </c>
      <c r="AP312" s="17">
        <v>0.68300000000000005</v>
      </c>
      <c r="AQ312" s="17">
        <v>0.71899999999999997</v>
      </c>
      <c r="AR312" s="17">
        <v>0.755</v>
      </c>
      <c r="AS312" s="17">
        <v>0.71899999999999997</v>
      </c>
      <c r="AT312" s="17">
        <v>0.77800000000000002</v>
      </c>
      <c r="AU312" s="17">
        <v>0.753</v>
      </c>
      <c r="AV312" s="17">
        <v>0.753</v>
      </c>
      <c r="AW312" s="17">
        <v>0.90200000000000002</v>
      </c>
      <c r="AX312" s="17">
        <f>IF(ISNA(INDEX('[6]Download-XPop'!$AY$4:$AY$663, MATCH($B312,'[6]Download-XPop'!$B$4:$B$663,0)+1,1)),"NaN",INDEX('[6]Download-XPop'!AY$4:AY$663, MATCH($B312,'[6]Download-XPop'!$B$4:$B$663,0)+1,1))</f>
        <v>0.90403512795035901</v>
      </c>
      <c r="AY312" s="17">
        <f>IF(ISNA(INDEX('[6]Download-XPop'!$AY$4:$AY$663, MATCH($B312,'[6]Download-XPop'!$B$4:$B$663,0)+1,1)),"NaN",INDEX('[6]Download-XPop'!AZ$4:AZ$663, MATCH($B312,'[6]Download-XPop'!$B$4:$B$663,0)+1,1))</f>
        <v>0.88739742109565301</v>
      </c>
    </row>
    <row r="313" spans="1:51" x14ac:dyDescent="0.2">
      <c r="A313" t="s">
        <v>500</v>
      </c>
      <c r="B313" t="s">
        <v>504</v>
      </c>
      <c r="C313" t="s">
        <v>979</v>
      </c>
      <c r="X313" s="17">
        <v>3.3300000000000001E-3</v>
      </c>
      <c r="Y313" s="17">
        <v>8.7500000000000008E-3</v>
      </c>
      <c r="Z313" s="17">
        <v>1.05</v>
      </c>
      <c r="AA313" s="17">
        <v>0.96099999999999997</v>
      </c>
      <c r="AB313" s="17">
        <v>0.79600000000000004</v>
      </c>
      <c r="AC313" s="17">
        <v>0.751</v>
      </c>
      <c r="AD313" s="17">
        <v>0.78400000000000003</v>
      </c>
      <c r="AE313" s="17">
        <v>0.82699999999999996</v>
      </c>
      <c r="AF313" s="17">
        <v>0.83899999999999997</v>
      </c>
      <c r="AG313" s="17">
        <v>0.83299999999999996</v>
      </c>
      <c r="AH313" s="17">
        <v>0.86299999999999999</v>
      </c>
      <c r="AI313" s="17">
        <v>0.89300000000000002</v>
      </c>
      <c r="AJ313" s="17">
        <v>0.88</v>
      </c>
      <c r="AK313" s="17">
        <v>0.81299999999999994</v>
      </c>
      <c r="AL313" s="17">
        <v>0.76900000000000002</v>
      </c>
      <c r="AM313" s="17">
        <v>0.80400000000000005</v>
      </c>
      <c r="AN313" s="17">
        <v>0.79700000000000004</v>
      </c>
      <c r="AO313" s="17">
        <v>0.73099999999999998</v>
      </c>
      <c r="AP313" s="17">
        <v>0.68400000000000005</v>
      </c>
      <c r="AQ313" s="17">
        <v>0.71899999999999997</v>
      </c>
      <c r="AR313" s="17">
        <v>0.755</v>
      </c>
      <c r="AS313" s="17">
        <v>0.71299999999999997</v>
      </c>
      <c r="AT313" s="17">
        <v>0.77800000000000002</v>
      </c>
      <c r="AU313" s="17">
        <v>0.753</v>
      </c>
      <c r="AV313" s="17">
        <v>0.754</v>
      </c>
      <c r="AW313" s="17">
        <v>0.90200000000000002</v>
      </c>
      <c r="AX313" s="17">
        <f>IF(ISNA(INDEX('[6]Download-XPop'!$AY$4:$AY$663, MATCH($B313,'[6]Download-XPop'!$B$4:$B$663,0)+1,1)),"NaN",INDEX('[6]Download-XPop'!AY$4:AY$663, MATCH($B313,'[6]Download-XPop'!$B$4:$B$663,0)+1,1))</f>
        <v>0.90403512795035901</v>
      </c>
      <c r="AY313" s="17">
        <f>IF(ISNA(INDEX('[6]Download-XPop'!$AY$4:$AY$663, MATCH($B313,'[6]Download-XPop'!$B$4:$B$663,0)+1,1)),"NaN",INDEX('[6]Download-XPop'!AZ$4:AZ$663, MATCH($B313,'[6]Download-XPop'!$B$4:$B$663,0)+1,1))</f>
        <v>0.88739742109565301</v>
      </c>
    </row>
    <row r="314" spans="1:51" x14ac:dyDescent="0.2">
      <c r="A314" t="s">
        <v>1367</v>
      </c>
      <c r="B314" t="s">
        <v>102</v>
      </c>
      <c r="C314" t="s">
        <v>1011</v>
      </c>
      <c r="D314" t="s">
        <v>1316</v>
      </c>
      <c r="E314" t="s">
        <v>1316</v>
      </c>
      <c r="F314" t="s">
        <v>1316</v>
      </c>
      <c r="G314" t="s">
        <v>1316</v>
      </c>
      <c r="H314" t="s">
        <v>1316</v>
      </c>
      <c r="I314" t="s">
        <v>1316</v>
      </c>
      <c r="J314" t="s">
        <v>1316</v>
      </c>
      <c r="K314" t="s">
        <v>1316</v>
      </c>
      <c r="L314" t="s">
        <v>1316</v>
      </c>
      <c r="M314" t="s">
        <v>1316</v>
      </c>
      <c r="N314" t="s">
        <v>1316</v>
      </c>
      <c r="O314" t="s">
        <v>1316</v>
      </c>
      <c r="P314" t="s">
        <v>1316</v>
      </c>
      <c r="Q314" t="s">
        <v>1316</v>
      </c>
      <c r="R314" t="s">
        <v>1316</v>
      </c>
      <c r="S314" t="s">
        <v>1316</v>
      </c>
      <c r="T314" t="s">
        <v>1316</v>
      </c>
      <c r="U314" t="s">
        <v>1316</v>
      </c>
      <c r="V314" t="s">
        <v>1316</v>
      </c>
      <c r="W314" t="s">
        <v>1316</v>
      </c>
      <c r="X314" s="17">
        <v>2.2951654471186225E-8</v>
      </c>
      <c r="Y314" s="17">
        <v>4.5300735114963859E-8</v>
      </c>
      <c r="Z314" s="17">
        <v>5.2014516030141289E-7</v>
      </c>
      <c r="AA314" s="17">
        <v>5.8574552783004375E-6</v>
      </c>
      <c r="AB314" s="17">
        <v>1.1727263443052859E-4</v>
      </c>
      <c r="AC314" s="17">
        <v>8.7618713503556742E-4</v>
      </c>
      <c r="AD314" s="17">
        <v>1.32E-3</v>
      </c>
      <c r="AE314" s="17">
        <v>2.5999999999999999E-3</v>
      </c>
      <c r="AF314" s="17">
        <v>4.6100000000000004E-3</v>
      </c>
      <c r="AG314" s="17">
        <v>2.4899999999999999E-2</v>
      </c>
      <c r="AH314" s="17">
        <v>8.77E-2</v>
      </c>
      <c r="AI314">
        <v>0.13900000000000001</v>
      </c>
      <c r="AJ314" s="17">
        <v>0.17899999999999999</v>
      </c>
      <c r="AK314" s="17">
        <v>0.20499999999999999</v>
      </c>
      <c r="AL314" s="17">
        <v>0.216</v>
      </c>
      <c r="AM314" s="17">
        <v>0.215</v>
      </c>
      <c r="AN314" s="17">
        <v>0.214</v>
      </c>
      <c r="AO314" s="17">
        <v>0.215</v>
      </c>
      <c r="AP314" s="17">
        <v>0.214</v>
      </c>
      <c r="AQ314" s="17">
        <v>0.27900000000000003</v>
      </c>
      <c r="AR314" s="17">
        <v>0.29799999999999999</v>
      </c>
      <c r="AS314" s="17">
        <v>0.497</v>
      </c>
      <c r="AT314" s="17">
        <v>0.83399999999999996</v>
      </c>
      <c r="AU314" s="17">
        <v>0.88800000000000001</v>
      </c>
      <c r="AV314" s="17">
        <v>1.02</v>
      </c>
      <c r="AW314" s="17">
        <v>1.59</v>
      </c>
      <c r="AX314" s="17">
        <f>IF(ISNA(INDEX('[6]Download-XPop'!$AY$4:$AY$663, MATCH($B314,'[6]Download-XPop'!$B$4:$B$663,0)+1,1)),"NaN",INDEX('[6]Download-XPop'!AY$4:AY$663, MATCH($B314,'[6]Download-XPop'!$B$4:$B$663,0)+1,1))</f>
        <v>1.9895628333333299</v>
      </c>
      <c r="AY314" s="17">
        <f>IF(ISNA(INDEX('[6]Download-XPop'!$AY$4:$AY$663, MATCH($B314,'[6]Download-XPop'!$B$4:$B$663,0)+1,1)),"NaN",INDEX('[6]Download-XPop'!AZ$4:AZ$663, MATCH($B314,'[6]Download-XPop'!$B$4:$B$663,0)+1,1))</f>
        <v>1.93234166666667</v>
      </c>
    </row>
    <row r="315" spans="1:51" x14ac:dyDescent="0.2">
      <c r="A315" t="s">
        <v>1397</v>
      </c>
      <c r="B315" t="s">
        <v>754</v>
      </c>
      <c r="C315" t="s">
        <v>1398</v>
      </c>
      <c r="D315" s="17">
        <f>IF(ISNA(INDEX('[6]Download-XPop'!$AY$4:$AY$663, MATCH($B315,'[6]Download-XPop'!$B$4:$B$663,0)+1,1)),"NaN",INDEX('[6]Download-XPop'!E$4:E$663, MATCH($B315,'[6]Download-XPop'!$B$4:$B$663,0)+1,1))</f>
        <v>2.8750000028749997E-2</v>
      </c>
      <c r="E315" s="17">
        <f>IF(ISNA(INDEX('[6]Download-XPop'!$AY$4:$AY$663, MATCH($B315,'[6]Download-XPop'!$B$4:$B$663,0)+1,1)),"NaN",INDEX('[6]Download-XPop'!F$4:F$663, MATCH($B315,'[6]Download-XPop'!$B$4:$B$663,0)+1,1))</f>
        <v>2.83601702878227E-2</v>
      </c>
      <c r="F315" s="17">
        <f>IF(ISNA(INDEX('[6]Download-XPop'!$AY$4:$AY$663, MATCH($B315,'[6]Download-XPop'!$B$4:$B$663,0)+1,1)),"NaN",INDEX('[6]Download-XPop'!G$4:G$663, MATCH($B315,'[6]Download-XPop'!$B$4:$B$663,0)+1,1))</f>
        <v>2.7053416666666667E-2</v>
      </c>
      <c r="G315" s="17">
        <f>IF(ISNA(INDEX('[6]Download-XPop'!$AY$4:$AY$663, MATCH($B315,'[6]Download-XPop'!$B$4:$B$663,0)+1,1)),"NaN",INDEX('[6]Download-XPop'!H$4:H$663, MATCH($B315,'[6]Download-XPop'!$B$4:$B$663,0)+1,1))</f>
        <v>2.4515166666583332E-2</v>
      </c>
      <c r="H315" s="17">
        <f>IF(ISNA(INDEX('[6]Download-XPop'!$AY$4:$AY$663, MATCH($B315,'[6]Download-XPop'!$B$4:$B$663,0)+1,1)),"NaN",INDEX('[6]Download-XPop'!I$4:I$663, MATCH($B315,'[6]Download-XPop'!$B$4:$B$663,0)+1,1))</f>
        <v>2.5408166666583333E-2</v>
      </c>
      <c r="I315" s="17">
        <f>IF(ISNA(INDEX('[6]Download-XPop'!$AY$4:$AY$663, MATCH($B315,'[6]Download-XPop'!$B$4:$B$663,0)+1,1)),"NaN",INDEX('[6]Download-XPop'!J$4:J$663, MATCH($B315,'[6]Download-XPop'!$B$4:$B$663,0)+1,1))</f>
        <v>2.5543249999916667E-2</v>
      </c>
      <c r="J315" s="17">
        <f>IF(ISNA(INDEX('[6]Download-XPop'!$AY$4:$AY$663, MATCH($B315,'[6]Download-XPop'!$B$4:$B$663,0)+1,1)),"NaN",INDEX('[6]Download-XPop'!K$4:K$663, MATCH($B315,'[6]Download-XPop'!$B$4:$B$663,0)+1,1))</f>
        <v>3.0229083333333337E-2</v>
      </c>
      <c r="K315" s="17">
        <f>IF(ISNA(INDEX('[6]Download-XPop'!$AY$4:$AY$663, MATCH($B315,'[6]Download-XPop'!$B$4:$B$663,0)+1,1)),"NaN",INDEX('[6]Download-XPop'!L$4:L$663, MATCH($B315,'[6]Download-XPop'!$B$4:$B$663,0)+1,1))</f>
        <v>3.7558070960585603E-2</v>
      </c>
      <c r="L315" s="17">
        <f>IF(ISNA(INDEX('[6]Download-XPop'!$AY$4:$AY$663, MATCH($B315,'[6]Download-XPop'!$B$4:$B$663,0)+1,1)),"NaN",INDEX('[6]Download-XPop'!M$4:M$663, MATCH($B315,'[6]Download-XPop'!$B$4:$B$663,0)+1,1))</f>
        <v>3.6154724439896903E-2</v>
      </c>
      <c r="M315" s="17">
        <f>IF(ISNA(INDEX('[6]Download-XPop'!$AY$4:$AY$663, MATCH($B315,'[6]Download-XPop'!$B$4:$B$663,0)+1,1)),"NaN",INDEX('[6]Download-XPop'!N$4:N$663, MATCH($B315,'[6]Download-XPop'!$B$4:$B$663,0)+1,1))</f>
        <v>3.5024583566634904E-2</v>
      </c>
      <c r="N315" s="17">
        <f>IF(ISNA(INDEX('[6]Download-XPop'!$AY$4:$AY$663, MATCH($B315,'[6]Download-XPop'!$B$4:$B$663,0)+1,1)),"NaN",INDEX('[6]Download-XPop'!O$4:O$663, MATCH($B315,'[6]Download-XPop'!$B$4:$B$663,0)+1,1))</f>
        <v>3.4771398773720201E-2</v>
      </c>
      <c r="O315" s="17">
        <f>IF(ISNA(INDEX('[6]Download-XPop'!$AY$4:$AY$663, MATCH($B315,'[6]Download-XPop'!$B$4:$B$663,0)+1,1)),"NaN",INDEX('[6]Download-XPop'!P$4:P$663, MATCH($B315,'[6]Download-XPop'!$B$4:$B$663,0)+1,1))</f>
        <v>3.8399464445231603E-2</v>
      </c>
      <c r="P315" s="17">
        <f>IF(ISNA(INDEX('[6]Download-XPop'!$AY$4:$AY$663, MATCH($B315,'[6]Download-XPop'!$B$4:$B$663,0)+1,1)),"NaN",INDEX('[6]Download-XPop'!Q$4:Q$663, MATCH($B315,'[6]Download-XPop'!$B$4:$B$663,0)+1,1))</f>
        <v>4.0998602033422898E-2</v>
      </c>
      <c r="Q315" s="17">
        <f>IF(ISNA(INDEX('[6]Download-XPop'!$AY$4:$AY$663, MATCH($B315,'[6]Download-XPop'!$B$4:$B$663,0)+1,1)),"NaN",INDEX('[6]Download-XPop'!R$4:R$663, MATCH($B315,'[6]Download-XPop'!$B$4:$B$663,0)+1,1))</f>
        <v>4.2335198473825303E-2</v>
      </c>
      <c r="R315" s="17">
        <f>IF(ISNA(INDEX('[6]Download-XPop'!$AY$4:$AY$663, MATCH($B315,'[6]Download-XPop'!$B$4:$B$663,0)+1,1)),"NaN",INDEX('[6]Download-XPop'!S$4:S$663, MATCH($B315,'[6]Download-XPop'!$B$4:$B$663,0)+1,1))</f>
        <v>4.4158667395588602E-2</v>
      </c>
      <c r="S315" s="17">
        <f>IF(ISNA(INDEX('[6]Download-XPop'!$AY$4:$AY$663, MATCH($B315,'[6]Download-XPop'!$B$4:$B$663,0)+1,1)),"NaN",INDEX('[6]Download-XPop'!T$4:T$663, MATCH($B315,'[6]Download-XPop'!$B$4:$B$663,0)+1,1))</f>
        <v>4.4604388848353299E-2</v>
      </c>
      <c r="T315" s="17">
        <f>IF(ISNA(INDEX('[6]Download-XPop'!$AY$4:$AY$663, MATCH($B315,'[6]Download-XPop'!$B$4:$B$663,0)+1,1)),"NaN",INDEX('[6]Download-XPop'!U$4:U$663, MATCH($B315,'[6]Download-XPop'!$B$4:$B$663,0)+1,1))</f>
        <v>3.8589012228171807E-2</v>
      </c>
      <c r="U315" s="17">
        <f>IF(ISNA(INDEX('[6]Download-XPop'!$AY$4:$AY$663, MATCH($B315,'[6]Download-XPop'!$B$4:$B$663,0)+1,1)),"NaN",INDEX('[6]Download-XPop'!V$4:V$663, MATCH($B315,'[6]Download-XPop'!$B$4:$B$663,0)+1,1))</f>
        <v>5.42112152376878E-2</v>
      </c>
      <c r="V315" s="17">
        <f>IF(ISNA(INDEX('[6]Download-XPop'!$AY$4:$AY$663, MATCH($B315,'[6]Download-XPop'!$B$4:$B$663,0)+1,1)),"NaN",INDEX('[6]Download-XPop'!W$4:W$663, MATCH($B315,'[6]Download-XPop'!$B$4:$B$663,0)+1,1))</f>
        <v>8.6343333333333327E-2</v>
      </c>
      <c r="W315" s="17">
        <f>IF(ISNA(INDEX('[6]Download-XPop'!$AY$4:$AY$663, MATCH($B315,'[6]Download-XPop'!$B$4:$B$663,0)+1,1)),"NaN",INDEX('[6]Download-XPop'!X$4:X$663, MATCH($B315,'[6]Download-XPop'!$B$4:$B$663,0)+1,1))</f>
        <v>0.12467224999999998</v>
      </c>
      <c r="X315" s="17">
        <f>IF(ISNA(INDEX('[6]Download-XPop'!$AY$4:$AY$663, MATCH($B315,'[6]Download-XPop'!$B$4:$B$663,0)+1,1)),"NaN",INDEX('[6]Download-XPop'!Y$4:Y$663, MATCH($B315,'[6]Download-XPop'!$B$4:$B$663,0)+1,1))</f>
        <v>0.14333091666666667</v>
      </c>
      <c r="Y315" s="17">
        <f>IF(ISNA(INDEX('[6]Download-XPop'!$AY$4:$AY$663, MATCH($B315,'[6]Download-XPop'!$B$4:$B$663,0)+1,1)),"NaN",INDEX('[6]Download-XPop'!Z$4:Z$663, MATCH($B315,'[6]Download-XPop'!$B$4:$B$663,0)+1,1))</f>
        <v>0.20181591666666668</v>
      </c>
      <c r="Z315" s="17">
        <f>IF(ISNA(INDEX('[6]Download-XPop'!$AY$4:$AY$663, MATCH($B315,'[6]Download-XPop'!$B$4:$B$663,0)+1,1)),"NaN",INDEX('[6]Download-XPop'!AA$4:AA$663, MATCH($B315,'[6]Download-XPop'!$B$4:$B$663,0)+1,1))</f>
        <v>0.32133708333333333</v>
      </c>
      <c r="AA315" s="17">
        <f>IF(ISNA(INDEX('[6]Download-XPop'!$AY$4:$AY$663, MATCH($B315,'[6]Download-XPop'!$B$4:$B$663,0)+1,1)),"NaN",INDEX('[6]Download-XPop'!AB$4:AB$663, MATCH($B315,'[6]Download-XPop'!$B$4:$B$663,0)+1,1))</f>
        <v>0.4298541666666667</v>
      </c>
      <c r="AB315" s="17">
        <f>IF(ISNA(INDEX('[6]Download-XPop'!$AY$4:$AY$663, MATCH($B315,'[6]Download-XPop'!$B$4:$B$663,0)+1,1)),"NaN",INDEX('[6]Download-XPop'!AC$4:AC$663, MATCH($B315,'[6]Download-XPop'!$B$4:$B$663,0)+1,1))</f>
        <v>0.73262816666666664</v>
      </c>
      <c r="AC315" s="17">
        <f>IF(ISNA(INDEX('[6]Download-XPop'!$AY$4:$AY$663, MATCH($B315,'[6]Download-XPop'!$B$4:$B$663,0)+1,1)),"NaN",INDEX('[6]Download-XPop'!AD$4:AD$663, MATCH($B315,'[6]Download-XPop'!$B$4:$B$663,0)+1,1))</f>
        <v>1.4203418333333333</v>
      </c>
      <c r="AD315" s="17">
        <f>IF(ISNA(INDEX('[6]Download-XPop'!$AY$4:$AY$663, MATCH($B315,'[6]Download-XPop'!$B$4:$B$663,0)+1,1)),"NaN",INDEX('[6]Download-XPop'!AE$4:AE$663, MATCH($B315,'[6]Download-XPop'!$B$4:$B$663,0)+1,1))</f>
        <v>2.2031635833333336</v>
      </c>
      <c r="AE315" s="17">
        <f>IF(ISNA(INDEX('[6]Download-XPop'!$AY$4:$AY$663, MATCH($B315,'[6]Download-XPop'!$B$4:$B$663,0)+1,1)),"NaN",INDEX('[6]Download-XPop'!AF$4:AF$663, MATCH($B315,'[6]Download-XPop'!$B$4:$B$663,0)+1,1))</f>
        <v>4.552505916666667</v>
      </c>
      <c r="AF315" s="17">
        <f>IF(ISNA(INDEX('[6]Download-XPop'!$AY$4:$AY$663, MATCH($B315,'[6]Download-XPop'!$B$4:$B$663,0)+1,1)),"NaN",INDEX('[6]Download-XPop'!AG$4:AG$663, MATCH($B315,'[6]Download-XPop'!$B$4:$B$663,0)+1,1))</f>
        <v>6.8832428333333331</v>
      </c>
      <c r="AG315" s="17">
        <f>IF(ISNA(INDEX('[6]Download-XPop'!$AY$4:$AY$663, MATCH($B315,'[6]Download-XPop'!$B$4:$B$663,0)+1,1)),"NaN",INDEX('[6]Download-XPop'!AH$4:AH$663, MATCH($B315,'[6]Download-XPop'!$B$4:$B$663,0)+1,1))</f>
        <v>7.1189583333333326</v>
      </c>
      <c r="AH315" s="17">
        <f>IF(ISNA(INDEX('[6]Download-XPop'!$AY$4:$AY$663, MATCH($B315,'[6]Download-XPop'!$B$4:$B$663,0)+1,1)),"NaN",INDEX('[6]Download-XPop'!AI$4:AI$663, MATCH($B315,'[6]Download-XPop'!$B$4:$B$663,0)+1,1))</f>
        <v>7.9781716666666673</v>
      </c>
      <c r="AI315" s="17">
        <f>IF(ISNA(INDEX('[6]Download-XPop'!$AY$4:$AY$663, MATCH($B315,'[6]Download-XPop'!$B$4:$B$663,0)+1,1)),"NaN",INDEX('[6]Download-XPop'!AJ$4:AJ$663, MATCH($B315,'[6]Download-XPop'!$B$4:$B$663,0)+1,1))</f>
        <v>8.8421091666666669</v>
      </c>
      <c r="AJ315" s="17">
        <f>IF(ISNA(INDEX('[6]Download-XPop'!$AY$4:$AY$663, MATCH($B315,'[6]Download-XPop'!$B$4:$B$663,0)+1,1)),"NaN",INDEX('[6]Download-XPop'!AK$4:AK$663, MATCH($B315,'[6]Download-XPop'!$B$4:$B$663,0)+1,1))</f>
        <v>9.0883250000000011</v>
      </c>
      <c r="AK315" s="17">
        <f>IF(ISNA(INDEX('[6]Download-XPop'!$AY$4:$AY$663, MATCH($B315,'[6]Download-XPop'!$B$4:$B$663,0)+1,1)),"NaN",INDEX('[6]Download-XPop'!AL$4:AL$663, MATCH($B315,'[6]Download-XPop'!$B$4:$B$663,0)+1,1))</f>
        <v>9.3475833333333362</v>
      </c>
      <c r="AL315" s="17">
        <f>IF(ISNA(INDEX('[6]Download-XPop'!$AY$4:$AY$663, MATCH($B315,'[6]Download-XPop'!$B$4:$B$663,0)+1,1)),"NaN",INDEX('[6]Download-XPop'!AM$4:AM$663, MATCH($B315,'[6]Download-XPop'!$B$4:$B$663,0)+1,1))</f>
        <v>9.9023241666666646</v>
      </c>
      <c r="AM315" s="17">
        <f>IF(ISNA(INDEX('[6]Download-XPop'!$AY$4:$AY$663, MATCH($B315,'[6]Download-XPop'!$B$4:$B$663,0)+1,1)),"NaN",INDEX('[6]Download-XPop'!AN$4:AN$663, MATCH($B315,'[6]Download-XPop'!$B$4:$B$663,0)+1,1))</f>
        <v>10.557970333333333</v>
      </c>
      <c r="AN315" s="17">
        <f>IF(ISNA(INDEX('[6]Download-XPop'!$AY$4:$AY$663, MATCH($B315,'[6]Download-XPop'!$B$4:$B$663,0)+1,1)),"NaN",INDEX('[6]Download-XPop'!AO$4:AO$663, MATCH($B315,'[6]Download-XPop'!$B$4:$B$663,0)+1,1))</f>
        <v>12.4486425</v>
      </c>
      <c r="AO315" s="17">
        <f>IF(ISNA(INDEX('[6]Download-XPop'!$AY$4:$AY$663, MATCH($B315,'[6]Download-XPop'!$B$4:$B$663,0)+1,1)),"NaN",INDEX('[6]Download-XPop'!AP$4:AP$663, MATCH($B315,'[6]Download-XPop'!$B$4:$B$663,0)+1,1))</f>
        <v>13.536754999999999</v>
      </c>
      <c r="AP315" s="17">
        <f>IF(ISNA(INDEX('[6]Download-XPop'!$AY$4:$AY$663, MATCH($B315,'[6]Download-XPop'!$B$4:$B$663,0)+1,1)),"NaN",INDEX('[6]Download-XPop'!AQ$4:AQ$663, MATCH($B315,'[6]Download-XPop'!$B$4:$B$663,0)+1,1))</f>
        <v>14.695201666666701</v>
      </c>
      <c r="AQ315" s="17">
        <f>IF(ISNA(INDEX('[6]Download-XPop'!$AY$4:$AY$663, MATCH($B315,'[6]Download-XPop'!$B$4:$B$663,0)+1,1)),"NaN",INDEX('[6]Download-XPop'!AR$4:AR$663, MATCH($B315,'[6]Download-XPop'!$B$4:$B$663,0)+1,1))</f>
        <v>16.2084512541667</v>
      </c>
      <c r="AR315" s="17">
        <f>IF(ISNA(INDEX('[6]Download-XPop'!$AY$4:$AY$663, MATCH($B315,'[6]Download-XPop'!$B$4:$B$663,0)+1,1)),"NaN",INDEX('[6]Download-XPop'!AS$4:AS$663, MATCH($B315,'[6]Download-XPop'!$B$4:$B$663,0)+1,1))</f>
        <v>18.498601323751</v>
      </c>
      <c r="AS315" s="17">
        <f>IF(ISNA(INDEX('[6]Download-XPop'!$AY$4:$AY$663, MATCH($B315,'[6]Download-XPop'!$B$4:$B$663,0)+1,1)),"NaN",INDEX('[6]Download-XPop'!AT$4:AT$663, MATCH($B315,'[6]Download-XPop'!$B$4:$B$663,0)+1,1))</f>
        <v>17.622935005819702</v>
      </c>
      <c r="AT315" s="17">
        <f>IF(ISNA(INDEX('[6]Download-XPop'!$AY$4:$AY$663, MATCH($B315,'[6]Download-XPop'!$B$4:$B$663,0)+1,1)),"NaN",INDEX('[6]Download-XPop'!AU$4:AU$663, MATCH($B315,'[6]Download-XPop'!$B$4:$B$663,0)+1,1))</f>
        <v>19.0684168084154</v>
      </c>
      <c r="AU315" s="17">
        <f>IF(ISNA(INDEX('[6]Download-XPop'!$AY$4:$AY$663, MATCH($B315,'[6]Download-XPop'!$B$4:$B$663,0)+1,1)),"NaN",INDEX('[6]Download-XPop'!AV$4:AV$663, MATCH($B315,'[6]Download-XPop'!$B$4:$B$663,0)+1,1))</f>
        <v>18.449952624878101</v>
      </c>
      <c r="AV315" s="17">
        <f>IF(ISNA(INDEX('[6]Download-XPop'!$AY$4:$AY$663, MATCH($B315,'[6]Download-XPop'!$B$4:$B$663,0)+1,1)),"NaN",INDEX('[6]Download-XPop'!AW$4:AW$663, MATCH($B315,'[6]Download-XPop'!$B$4:$B$663,0)+1,1))</f>
        <v>18.4664030495763</v>
      </c>
      <c r="AW315" s="17">
        <f>IF(ISNA(INDEX('[6]Download-XPop'!$AY$4:$AY$663, MATCH($B315,'[6]Download-XPop'!$B$4:$B$663,0)+1,1)),"NaN",INDEX('[6]Download-XPop'!AX$4:AX$663, MATCH($B315,'[6]Download-XPop'!$B$4:$B$663,0)+1,1))</f>
        <v>22.090644560211302</v>
      </c>
      <c r="AX315" s="17">
        <f>IF(ISNA(INDEX('[6]Download-XPop'!$AY$4:$AY$663, MATCH($B315,'[6]Download-XPop'!$B$4:$B$663,0)+1,1)),"NaN",INDEX('[6]Download-XPop'!AY$4:AY$663, MATCH($B315,'[6]Download-XPop'!$B$4:$B$663,0)+1,1))</f>
        <v>22.148860634783798</v>
      </c>
      <c r="AY315" s="17">
        <f>IF(ISNA(INDEX('[6]Download-XPop'!$AY$4:$AY$663, MATCH($B315,'[6]Download-XPop'!$B$4:$B$663,0)+1,1)),"NaN",INDEX('[6]Download-XPop'!AZ$4:AZ$663, MATCH($B315,'[6]Download-XPop'!$B$4:$B$663,0)+1,1))</f>
        <v>21.741138360711599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RootCountryLegend</vt:lpstr>
      <vt:lpstr>SNAcountries</vt:lpstr>
      <vt:lpstr>SNAcurrencies</vt:lpstr>
      <vt:lpstr>IMFexchangeRates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2017-07-12T02:32:34Z</dcterms:created>
  <dcterms:modified xsi:type="dcterms:W3CDTF">2019-02-04T04:19:27Z</dcterms:modified>
</cp:coreProperties>
</file>