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jacobfry/Desktop/"/>
    </mc:Choice>
  </mc:AlternateContent>
  <bookViews>
    <workbookView xWindow="0" yWindow="460" windowWidth="51200" windowHeight="21140" tabRatio="500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" i="3" l="1" a="1"/>
  <c r="R2" i="3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H2" i="4" a="1"/>
  <c r="H2" i="4"/>
  <c r="I2" i="4" a="1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8" i="4"/>
  <c r="J249" i="4"/>
  <c r="J250" i="4"/>
  <c r="J251" i="4"/>
  <c r="J252" i="4"/>
  <c r="J253" i="4"/>
  <c r="J254" i="4"/>
  <c r="J255" i="4"/>
  <c r="J256" i="4"/>
  <c r="J258" i="4"/>
  <c r="J2" i="4" a="1"/>
  <c r="J2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AX314" i="6"/>
  <c r="AX313" i="6"/>
  <c r="AX312" i="6"/>
  <c r="AX311" i="6"/>
  <c r="AX310" i="6"/>
  <c r="AX309" i="6"/>
  <c r="AX305" i="6"/>
  <c r="AX301" i="6"/>
  <c r="AX279" i="6"/>
  <c r="AX267" i="6"/>
  <c r="AX266" i="6"/>
  <c r="AX259" i="6"/>
  <c r="AX258" i="6"/>
  <c r="AX243" i="6"/>
  <c r="AX242" i="6"/>
  <c r="AX241" i="6"/>
  <c r="AX240" i="6"/>
  <c r="AX239" i="6"/>
  <c r="AX238" i="6"/>
  <c r="AX237" i="6"/>
  <c r="AX236" i="6"/>
  <c r="AX235" i="6"/>
  <c r="AX234" i="6"/>
  <c r="AX233" i="6"/>
  <c r="AX232" i="6"/>
  <c r="AX231" i="6"/>
  <c r="AX230" i="6"/>
  <c r="AX229" i="6"/>
  <c r="AX228" i="6"/>
  <c r="AX227" i="6"/>
  <c r="AX226" i="6"/>
  <c r="AX225" i="6"/>
  <c r="AX224" i="6"/>
  <c r="AX223" i="6"/>
  <c r="AX222" i="6"/>
  <c r="AX220" i="6"/>
  <c r="AX219" i="6"/>
  <c r="AX218" i="6"/>
  <c r="AX217" i="6"/>
  <c r="AX216" i="6"/>
  <c r="AX215" i="6"/>
  <c r="AX214" i="6"/>
  <c r="AX213" i="6"/>
  <c r="AX212" i="6"/>
  <c r="AX211" i="6"/>
  <c r="AX209" i="6"/>
  <c r="AX208" i="6"/>
  <c r="AX207" i="6"/>
  <c r="AX206" i="6"/>
  <c r="AX205" i="6"/>
  <c r="AX204" i="6"/>
  <c r="AX203" i="6"/>
  <c r="AX202" i="6"/>
  <c r="AX201" i="6"/>
  <c r="AX200" i="6"/>
  <c r="AX199" i="6"/>
  <c r="AX198" i="6"/>
  <c r="AX197" i="6"/>
  <c r="AX196" i="6"/>
  <c r="AX195" i="6"/>
  <c r="AX194" i="6"/>
  <c r="AX193" i="6"/>
  <c r="AX192" i="6"/>
  <c r="AX191" i="6"/>
  <c r="AX190" i="6"/>
  <c r="AX189" i="6"/>
  <c r="AX188" i="6"/>
  <c r="AX187" i="6"/>
  <c r="AX186" i="6"/>
  <c r="AX185" i="6"/>
  <c r="AX184" i="6"/>
  <c r="AX183" i="6"/>
  <c r="AX182" i="6"/>
  <c r="AX181" i="6"/>
  <c r="AX180" i="6"/>
  <c r="AX179" i="6"/>
  <c r="AX178" i="6"/>
  <c r="AX177" i="6"/>
  <c r="AX176" i="6"/>
  <c r="AX175" i="6"/>
  <c r="AX174" i="6"/>
  <c r="AX173" i="6"/>
  <c r="AX172" i="6"/>
  <c r="AX171" i="6"/>
  <c r="AX170" i="6"/>
  <c r="AX169" i="6"/>
  <c r="AX168" i="6"/>
  <c r="AX167" i="6"/>
  <c r="AX166" i="6"/>
  <c r="AX165" i="6"/>
  <c r="AX164" i="6"/>
  <c r="AX163" i="6"/>
  <c r="AX162" i="6"/>
  <c r="AX161" i="6"/>
  <c r="AX160" i="6"/>
  <c r="AX159" i="6"/>
  <c r="AX158" i="6"/>
  <c r="AX157" i="6"/>
  <c r="AX156" i="6"/>
  <c r="AX155" i="6"/>
  <c r="AX154" i="6"/>
  <c r="AX152" i="6"/>
  <c r="AX151" i="6"/>
  <c r="AX150" i="6"/>
  <c r="AX149" i="6"/>
  <c r="AX148" i="6"/>
  <c r="AX147" i="6"/>
  <c r="AX146" i="6"/>
  <c r="AX145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9" i="6"/>
  <c r="AX128" i="6"/>
  <c r="AX127" i="6"/>
  <c r="AX126" i="6"/>
  <c r="AX124" i="6"/>
  <c r="AX123" i="6"/>
  <c r="AX122" i="6"/>
  <c r="AX121" i="6"/>
  <c r="AX120" i="6"/>
  <c r="AX118" i="6"/>
  <c r="AX117" i="6"/>
  <c r="AX116" i="6"/>
  <c r="AX115" i="6"/>
  <c r="AX114" i="6"/>
  <c r="AX113" i="6"/>
  <c r="AX112" i="6"/>
  <c r="AX111" i="6"/>
  <c r="AX110" i="6"/>
  <c r="AX109" i="6"/>
  <c r="AX108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AX89" i="6"/>
  <c r="AX88" i="6"/>
  <c r="AX87" i="6"/>
  <c r="AX86" i="6"/>
  <c r="AX85" i="6"/>
  <c r="AX84" i="6"/>
  <c r="AX83" i="6"/>
  <c r="AX82" i="6"/>
  <c r="AX81" i="6"/>
  <c r="AX80" i="6"/>
  <c r="AX79" i="6"/>
  <c r="AX78" i="6"/>
  <c r="AX77" i="6"/>
  <c r="AX76" i="6"/>
  <c r="AX75" i="6"/>
  <c r="AX74" i="6"/>
  <c r="AX73" i="6"/>
  <c r="AX72" i="6"/>
  <c r="AX71" i="6"/>
  <c r="AX70" i="6"/>
  <c r="AX69" i="6"/>
  <c r="AX68" i="6"/>
  <c r="AX67" i="6"/>
  <c r="AX66" i="6"/>
  <c r="AX64" i="6"/>
  <c r="AX63" i="6"/>
  <c r="AX62" i="6"/>
  <c r="AX61" i="6"/>
  <c r="AX60" i="6"/>
  <c r="AX59" i="6"/>
  <c r="AX58" i="6"/>
  <c r="AX57" i="6"/>
  <c r="AX56" i="6"/>
  <c r="AX55" i="6"/>
  <c r="AX54" i="6"/>
  <c r="AX53" i="6"/>
  <c r="AX52" i="6"/>
  <c r="AX51" i="6"/>
  <c r="AX50" i="6"/>
  <c r="AX49" i="6"/>
  <c r="AX48" i="6"/>
  <c r="AX47" i="6"/>
  <c r="AX46" i="6"/>
  <c r="AX45" i="6"/>
  <c r="AX44" i="6"/>
  <c r="AX43" i="6"/>
  <c r="AX42" i="6"/>
  <c r="AX41" i="6"/>
  <c r="AX40" i="6"/>
  <c r="AX39" i="6"/>
  <c r="AX38" i="6"/>
  <c r="AX37" i="6"/>
  <c r="AX35" i="6"/>
  <c r="AX34" i="6"/>
  <c r="AX33" i="6"/>
  <c r="AX32" i="6"/>
  <c r="AX31" i="6"/>
  <c r="AX30" i="6"/>
  <c r="AX29" i="6"/>
  <c r="AX28" i="6"/>
  <c r="AX27" i="6"/>
  <c r="AX26" i="6"/>
  <c r="AX25" i="6"/>
  <c r="AX24" i="6"/>
  <c r="AX23" i="6"/>
  <c r="AX22" i="6"/>
  <c r="AX21" i="6"/>
  <c r="AX20" i="6"/>
  <c r="AX19" i="6"/>
  <c r="AX18" i="6"/>
  <c r="AX17" i="6"/>
  <c r="AX16" i="6"/>
  <c r="AX15" i="6"/>
  <c r="AX14" i="6"/>
  <c r="AX13" i="6"/>
  <c r="AX12" i="6"/>
  <c r="AX11" i="6"/>
  <c r="AX10" i="6"/>
  <c r="AX9" i="6"/>
  <c r="AX8" i="6"/>
  <c r="AX7" i="6"/>
  <c r="AX6" i="6"/>
  <c r="AX5" i="6"/>
  <c r="AX4" i="6"/>
  <c r="AX3" i="6"/>
  <c r="D254" i="4"/>
  <c r="E254" i="4"/>
  <c r="C254" i="4"/>
  <c r="D253" i="4"/>
  <c r="E253" i="4"/>
  <c r="C253" i="4"/>
  <c r="E252" i="4"/>
  <c r="C252" i="4"/>
  <c r="D251" i="4"/>
  <c r="E251" i="4"/>
  <c r="C251" i="4"/>
  <c r="E250" i="4"/>
  <c r="C250" i="4"/>
  <c r="E249" i="4"/>
  <c r="C249" i="4"/>
  <c r="D248" i="4"/>
  <c r="E248" i="4"/>
  <c r="C248" i="4"/>
  <c r="D247" i="4"/>
  <c r="E247" i="4"/>
  <c r="C247" i="4"/>
  <c r="D246" i="4"/>
  <c r="E246" i="4"/>
  <c r="C246" i="4"/>
  <c r="D245" i="4"/>
  <c r="E245" i="4"/>
  <c r="C245" i="4"/>
  <c r="E244" i="4"/>
  <c r="C244" i="4"/>
  <c r="E243" i="4"/>
  <c r="C243" i="4"/>
  <c r="E242" i="4"/>
  <c r="C242" i="4"/>
  <c r="D241" i="4"/>
  <c r="E241" i="4"/>
  <c r="C241" i="4"/>
  <c r="D240" i="4"/>
  <c r="E240" i="4"/>
  <c r="C240" i="4"/>
  <c r="D239" i="4"/>
  <c r="E239" i="4"/>
  <c r="C239" i="4"/>
  <c r="E238" i="4"/>
  <c r="C238" i="4"/>
  <c r="D237" i="4"/>
  <c r="E237" i="4"/>
  <c r="C237" i="4"/>
  <c r="D236" i="4"/>
  <c r="E236" i="4"/>
  <c r="D235" i="4"/>
  <c r="E235" i="4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/>
  <c r="C229" i="4"/>
  <c r="D228" i="4"/>
  <c r="E228" i="4"/>
  <c r="C228" i="4"/>
  <c r="D227" i="4"/>
  <c r="E227" i="4"/>
  <c r="C227" i="4"/>
  <c r="D226" i="4"/>
  <c r="E226" i="4"/>
  <c r="C226" i="4"/>
  <c r="D225" i="4"/>
  <c r="E225" i="4"/>
  <c r="C225" i="4"/>
  <c r="D224" i="4"/>
  <c r="E224" i="4"/>
  <c r="C224" i="4"/>
  <c r="D223" i="4"/>
  <c r="E223" i="4"/>
  <c r="C223" i="4"/>
  <c r="D222" i="4"/>
  <c r="E222" i="4"/>
  <c r="C222" i="4"/>
  <c r="D221" i="4"/>
  <c r="E221" i="4"/>
  <c r="C221" i="4"/>
  <c r="D220" i="4"/>
  <c r="E220" i="4"/>
  <c r="C220" i="4"/>
  <c r="D219" i="4"/>
  <c r="E219" i="4"/>
  <c r="C219" i="4"/>
  <c r="D218" i="4"/>
  <c r="E218" i="4"/>
  <c r="C218" i="4"/>
  <c r="D217" i="4"/>
  <c r="E217" i="4"/>
  <c r="C217" i="4"/>
  <c r="E216" i="4"/>
  <c r="C216" i="4"/>
  <c r="D215" i="4"/>
  <c r="E215" i="4"/>
  <c r="C215" i="4"/>
  <c r="D214" i="4"/>
  <c r="E214" i="4"/>
  <c r="C214" i="4"/>
  <c r="D213" i="4"/>
  <c r="E213" i="4"/>
  <c r="C213" i="4"/>
  <c r="E212" i="4"/>
  <c r="C212" i="4"/>
  <c r="D211" i="4"/>
  <c r="E211" i="4"/>
  <c r="C211" i="4"/>
  <c r="D210" i="4"/>
  <c r="E210" i="4"/>
  <c r="C210" i="4"/>
  <c r="D209" i="4"/>
  <c r="E209" i="4"/>
  <c r="C209" i="4"/>
  <c r="D208" i="4"/>
  <c r="E208" i="4"/>
  <c r="C208" i="4"/>
  <c r="E207" i="4"/>
  <c r="C207" i="4"/>
  <c r="D206" i="4"/>
  <c r="E206" i="4"/>
  <c r="C206" i="4"/>
  <c r="D205" i="4"/>
  <c r="E205" i="4"/>
  <c r="C205" i="4"/>
  <c r="D204" i="4"/>
  <c r="E204" i="4"/>
  <c r="C204" i="4"/>
  <c r="E203" i="4"/>
  <c r="C203" i="4"/>
  <c r="D202" i="4"/>
  <c r="E202" i="4"/>
  <c r="C202" i="4"/>
  <c r="D201" i="4"/>
  <c r="E201" i="4"/>
  <c r="C201" i="4"/>
  <c r="D200" i="4"/>
  <c r="E200" i="4"/>
  <c r="C200" i="4"/>
  <c r="D199" i="4"/>
  <c r="E199" i="4"/>
  <c r="C199" i="4"/>
  <c r="D198" i="4"/>
  <c r="E198" i="4"/>
  <c r="C198" i="4"/>
  <c r="D197" i="4"/>
  <c r="E197" i="4"/>
  <c r="C197" i="4"/>
  <c r="D196" i="4"/>
  <c r="E196" i="4"/>
  <c r="C196" i="4"/>
  <c r="D195" i="4"/>
  <c r="E195" i="4"/>
  <c r="C195" i="4"/>
  <c r="D194" i="4"/>
  <c r="E194" i="4"/>
  <c r="C194" i="4"/>
  <c r="D193" i="4"/>
  <c r="E193" i="4"/>
  <c r="C193" i="4"/>
  <c r="D192" i="4"/>
  <c r="E192" i="4"/>
  <c r="C192" i="4"/>
  <c r="D191" i="4"/>
  <c r="E191" i="4"/>
  <c r="C191" i="4"/>
  <c r="D190" i="4"/>
  <c r="E190" i="4"/>
  <c r="C190" i="4"/>
  <c r="E189" i="4"/>
  <c r="C189" i="4"/>
  <c r="E188" i="4"/>
  <c r="C188" i="4"/>
  <c r="D187" i="4"/>
  <c r="E187" i="4"/>
  <c r="C187" i="4"/>
  <c r="D186" i="4"/>
  <c r="E186" i="4"/>
  <c r="C186" i="4"/>
  <c r="D185" i="4"/>
  <c r="E185" i="4"/>
  <c r="C185" i="4"/>
  <c r="E184" i="4"/>
  <c r="C184" i="4"/>
  <c r="E183" i="4"/>
  <c r="C183" i="4"/>
  <c r="D182" i="4"/>
  <c r="E182" i="4"/>
  <c r="C182" i="4"/>
  <c r="D181" i="4"/>
  <c r="E181" i="4"/>
  <c r="C181" i="4"/>
  <c r="D180" i="4"/>
  <c r="E180" i="4"/>
  <c r="C180" i="4"/>
  <c r="E179" i="4"/>
  <c r="C179" i="4"/>
  <c r="D178" i="4"/>
  <c r="E178" i="4"/>
  <c r="C178" i="4"/>
  <c r="D177" i="4"/>
  <c r="E177" i="4"/>
  <c r="C177" i="4"/>
  <c r="D176" i="4"/>
  <c r="E176" i="4"/>
  <c r="C176" i="4"/>
  <c r="D175" i="4"/>
  <c r="E175" i="4"/>
  <c r="C175" i="4"/>
  <c r="D174" i="4"/>
  <c r="E174" i="4"/>
  <c r="C174" i="4"/>
  <c r="D173" i="4"/>
  <c r="E173" i="4"/>
  <c r="C173" i="4"/>
  <c r="E172" i="4"/>
  <c r="C172" i="4"/>
  <c r="D171" i="4"/>
  <c r="E171" i="4"/>
  <c r="C171" i="4"/>
  <c r="D170" i="4"/>
  <c r="E170" i="4"/>
  <c r="C170" i="4"/>
  <c r="D169" i="4"/>
  <c r="E169" i="4"/>
  <c r="C169" i="4"/>
  <c r="D168" i="4"/>
  <c r="E168" i="4"/>
  <c r="C168" i="4"/>
  <c r="D167" i="4"/>
  <c r="E167" i="4"/>
  <c r="C167" i="4"/>
  <c r="D166" i="4"/>
  <c r="E166" i="4"/>
  <c r="C166" i="4"/>
  <c r="D165" i="4"/>
  <c r="E165" i="4"/>
  <c r="C165" i="4"/>
  <c r="D164" i="4"/>
  <c r="E164" i="4"/>
  <c r="C164" i="4"/>
  <c r="D163" i="4"/>
  <c r="E163" i="4"/>
  <c r="C163" i="4"/>
  <c r="E162" i="4"/>
  <c r="C162" i="4"/>
  <c r="E161" i="4"/>
  <c r="C161" i="4"/>
  <c r="D160" i="4"/>
  <c r="E160" i="4"/>
  <c r="C160" i="4"/>
  <c r="E159" i="4"/>
  <c r="C159" i="4"/>
  <c r="E158" i="4"/>
  <c r="C158" i="4"/>
  <c r="D157" i="4"/>
  <c r="E157" i="4"/>
  <c r="C157" i="4"/>
  <c r="D156" i="4"/>
  <c r="E156" i="4"/>
  <c r="C156" i="4"/>
  <c r="D155" i="4"/>
  <c r="E155" i="4"/>
  <c r="C155" i="4"/>
  <c r="D154" i="4"/>
  <c r="E154" i="4"/>
  <c r="C154" i="4"/>
  <c r="D153" i="4"/>
  <c r="E153" i="4"/>
  <c r="C153" i="4"/>
  <c r="D152" i="4"/>
  <c r="E152" i="4"/>
  <c r="C152" i="4"/>
  <c r="E151" i="4"/>
  <c r="C151" i="4"/>
  <c r="D150" i="4"/>
  <c r="E150" i="4"/>
  <c r="C150" i="4"/>
  <c r="D149" i="4"/>
  <c r="E149" i="4"/>
  <c r="C149" i="4"/>
  <c r="D148" i="4"/>
  <c r="E148" i="4"/>
  <c r="C148" i="4"/>
  <c r="D147" i="4"/>
  <c r="E147" i="4"/>
  <c r="C147" i="4"/>
  <c r="D146" i="4"/>
  <c r="E146" i="4"/>
  <c r="C146" i="4"/>
  <c r="D145" i="4"/>
  <c r="E145" i="4"/>
  <c r="C145" i="4"/>
  <c r="D144" i="4"/>
  <c r="E144" i="4"/>
  <c r="C144" i="4"/>
  <c r="D143" i="4"/>
  <c r="E143" i="4"/>
  <c r="C143" i="4"/>
  <c r="D142" i="4"/>
  <c r="E142" i="4"/>
  <c r="C142" i="4"/>
  <c r="D141" i="4"/>
  <c r="E141" i="4"/>
  <c r="C141" i="4"/>
  <c r="E140" i="4"/>
  <c r="C140" i="4"/>
  <c r="D139" i="4"/>
  <c r="E139" i="4"/>
  <c r="C139" i="4"/>
  <c r="D138" i="4"/>
  <c r="E138" i="4"/>
  <c r="C138" i="4"/>
  <c r="D137" i="4"/>
  <c r="E137" i="4"/>
  <c r="C137" i="4"/>
  <c r="D136" i="4"/>
  <c r="E136" i="4"/>
  <c r="C136" i="4"/>
  <c r="D135" i="4"/>
  <c r="E135" i="4"/>
  <c r="C135" i="4"/>
  <c r="E134" i="4"/>
  <c r="C134" i="4"/>
  <c r="D133" i="4"/>
  <c r="E133" i="4"/>
  <c r="C133" i="4"/>
  <c r="D132" i="4"/>
  <c r="E132" i="4"/>
  <c r="C132" i="4"/>
  <c r="D131" i="4"/>
  <c r="E131" i="4"/>
  <c r="C131" i="4"/>
  <c r="D130" i="4"/>
  <c r="E130" i="4"/>
  <c r="C130" i="4"/>
  <c r="D129" i="4"/>
  <c r="E129" i="4"/>
  <c r="C129" i="4"/>
  <c r="D128" i="4"/>
  <c r="E128" i="4"/>
  <c r="C128" i="4"/>
  <c r="D127" i="4"/>
  <c r="E127" i="4"/>
  <c r="C127" i="4"/>
  <c r="D126" i="4"/>
  <c r="E126" i="4"/>
  <c r="C126" i="4"/>
  <c r="D125" i="4"/>
  <c r="E125" i="4"/>
  <c r="C125" i="4"/>
  <c r="D124" i="4"/>
  <c r="E124" i="4"/>
  <c r="C124" i="4"/>
  <c r="D123" i="4"/>
  <c r="E123" i="4"/>
  <c r="C123" i="4"/>
  <c r="D122" i="4"/>
  <c r="E122" i="4"/>
  <c r="D121" i="4"/>
  <c r="E121" i="4"/>
  <c r="C121" i="4"/>
  <c r="D120" i="4"/>
  <c r="E120" i="4"/>
  <c r="C120" i="4"/>
  <c r="D119" i="4"/>
  <c r="E119" i="4"/>
  <c r="C119" i="4"/>
  <c r="D118" i="4"/>
  <c r="E118" i="4"/>
  <c r="C118" i="4"/>
  <c r="D117" i="4"/>
  <c r="E117" i="4"/>
  <c r="C117" i="4"/>
  <c r="D116" i="4"/>
  <c r="E116" i="4"/>
  <c r="C116" i="4"/>
  <c r="D115" i="4"/>
  <c r="E115" i="4"/>
  <c r="C115" i="4"/>
  <c r="D114" i="4"/>
  <c r="E114" i="4"/>
  <c r="C114" i="4"/>
  <c r="D113" i="4"/>
  <c r="E113" i="4"/>
  <c r="C113" i="4"/>
  <c r="D112" i="4"/>
  <c r="E112" i="4"/>
  <c r="C112" i="4"/>
  <c r="D111" i="4"/>
  <c r="E111" i="4"/>
  <c r="C111" i="4"/>
  <c r="D110" i="4"/>
  <c r="E110" i="4"/>
  <c r="C110" i="4"/>
  <c r="D109" i="4"/>
  <c r="E109" i="4"/>
  <c r="C109" i="4"/>
  <c r="D108" i="4"/>
  <c r="E108" i="4"/>
  <c r="C108" i="4"/>
  <c r="C107" i="4"/>
  <c r="D106" i="4"/>
  <c r="E106" i="4"/>
  <c r="C106" i="4"/>
  <c r="D105" i="4"/>
  <c r="E105" i="4"/>
  <c r="C105" i="4"/>
  <c r="D104" i="4"/>
  <c r="E104" i="4"/>
  <c r="C104" i="4"/>
  <c r="D103" i="4"/>
  <c r="E103" i="4"/>
  <c r="C103" i="4"/>
  <c r="D102" i="4"/>
  <c r="E102" i="4"/>
  <c r="C102" i="4"/>
  <c r="D101" i="4"/>
  <c r="E101" i="4"/>
  <c r="C101" i="4"/>
  <c r="D100" i="4"/>
  <c r="E100" i="4"/>
  <c r="C100" i="4"/>
  <c r="D99" i="4"/>
  <c r="E99" i="4"/>
  <c r="C99" i="4"/>
  <c r="D98" i="4"/>
  <c r="E98" i="4"/>
  <c r="C98" i="4"/>
  <c r="D97" i="4"/>
  <c r="E97" i="4"/>
  <c r="C97" i="4"/>
  <c r="D96" i="4"/>
  <c r="E96" i="4"/>
  <c r="C96" i="4"/>
  <c r="E95" i="4"/>
  <c r="C95" i="4"/>
  <c r="D94" i="4"/>
  <c r="E94" i="4"/>
  <c r="C94" i="4"/>
  <c r="D93" i="4"/>
  <c r="E93" i="4"/>
  <c r="C93" i="4"/>
  <c r="D92" i="4"/>
  <c r="E92" i="4"/>
  <c r="C92" i="4"/>
  <c r="D91" i="4"/>
  <c r="E91" i="4"/>
  <c r="C91" i="4"/>
  <c r="E90" i="4"/>
  <c r="C90" i="4"/>
  <c r="E89" i="4"/>
  <c r="C89" i="4"/>
  <c r="D88" i="4"/>
  <c r="E88" i="4"/>
  <c r="C88" i="4"/>
  <c r="D87" i="4"/>
  <c r="E87" i="4"/>
  <c r="C87" i="4"/>
  <c r="D86" i="4"/>
  <c r="E86" i="4"/>
  <c r="C86" i="4"/>
  <c r="D85" i="4"/>
  <c r="E85" i="4"/>
  <c r="C85" i="4"/>
  <c r="E84" i="4"/>
  <c r="C84" i="4"/>
  <c r="D83" i="4"/>
  <c r="E83" i="4"/>
  <c r="C83" i="4"/>
  <c r="E82" i="4"/>
  <c r="C82" i="4"/>
  <c r="E81" i="4"/>
  <c r="C81" i="4"/>
  <c r="D80" i="4"/>
  <c r="E80" i="4"/>
  <c r="C80" i="4"/>
  <c r="D79" i="4"/>
  <c r="E79" i="4"/>
  <c r="C79" i="4"/>
  <c r="D78" i="4"/>
  <c r="E78" i="4"/>
  <c r="C78" i="4"/>
  <c r="D77" i="4"/>
  <c r="E77" i="4"/>
  <c r="C77" i="4"/>
  <c r="D76" i="4"/>
  <c r="E76" i="4"/>
  <c r="C76" i="4"/>
  <c r="D75" i="4"/>
  <c r="E75" i="4"/>
  <c r="C75" i="4"/>
  <c r="D74" i="4"/>
  <c r="E74" i="4"/>
  <c r="C74" i="4"/>
  <c r="E73" i="4"/>
  <c r="C73" i="4"/>
  <c r="D72" i="4"/>
  <c r="E72" i="4"/>
  <c r="C72" i="4"/>
  <c r="E71" i="4"/>
  <c r="C71" i="4"/>
  <c r="D70" i="4"/>
  <c r="E70" i="4"/>
  <c r="C70" i="4"/>
  <c r="D69" i="4"/>
  <c r="E69" i="4"/>
  <c r="C69" i="4"/>
  <c r="E68" i="4"/>
  <c r="C68" i="4"/>
  <c r="E67" i="4"/>
  <c r="C67" i="4"/>
  <c r="D66" i="4"/>
  <c r="E66" i="4"/>
  <c r="C66" i="4"/>
  <c r="D65" i="4"/>
  <c r="E65" i="4"/>
  <c r="C65" i="4"/>
  <c r="D64" i="4"/>
  <c r="E64" i="4"/>
  <c r="C64" i="4"/>
  <c r="E63" i="4"/>
  <c r="C63" i="4"/>
  <c r="D62" i="4"/>
  <c r="E62" i="4"/>
  <c r="C62" i="4"/>
  <c r="D61" i="4"/>
  <c r="E61" i="4"/>
  <c r="C61" i="4"/>
  <c r="D60" i="4"/>
  <c r="E60" i="4"/>
  <c r="C60" i="4"/>
  <c r="D59" i="4"/>
  <c r="E59" i="4"/>
  <c r="C59" i="4"/>
  <c r="D58" i="4"/>
  <c r="E58" i="4"/>
  <c r="C58" i="4"/>
  <c r="D57" i="4"/>
  <c r="E57" i="4"/>
  <c r="C57" i="4"/>
  <c r="D56" i="4"/>
  <c r="E56" i="4"/>
  <c r="C56" i="4"/>
  <c r="D55" i="4"/>
  <c r="E55" i="4"/>
  <c r="C55" i="4"/>
  <c r="E54" i="4"/>
  <c r="D53" i="4"/>
  <c r="E53" i="4"/>
  <c r="C53" i="4"/>
  <c r="D52" i="4"/>
  <c r="E52" i="4"/>
  <c r="C52" i="4"/>
  <c r="D51" i="4"/>
  <c r="E51" i="4"/>
  <c r="C51" i="4"/>
  <c r="D50" i="4"/>
  <c r="E50" i="4"/>
  <c r="C50" i="4"/>
  <c r="D49" i="4"/>
  <c r="E49" i="4"/>
  <c r="C49" i="4"/>
  <c r="D48" i="4"/>
  <c r="E48" i="4"/>
  <c r="C48" i="4"/>
  <c r="D47" i="4"/>
  <c r="E47" i="4"/>
  <c r="C47" i="4"/>
  <c r="E46" i="4"/>
  <c r="C46" i="4"/>
  <c r="D45" i="4"/>
  <c r="E45" i="4"/>
  <c r="C45" i="4"/>
  <c r="D44" i="4"/>
  <c r="E44" i="4"/>
  <c r="C44" i="4"/>
  <c r="D43" i="4"/>
  <c r="E43" i="4"/>
  <c r="C43" i="4"/>
  <c r="D42" i="4"/>
  <c r="E42" i="4"/>
  <c r="C42" i="4"/>
  <c r="D41" i="4"/>
  <c r="E41" i="4"/>
  <c r="C41" i="4"/>
  <c r="D40" i="4"/>
  <c r="E40" i="4"/>
  <c r="C40" i="4"/>
  <c r="D39" i="4"/>
  <c r="E39" i="4"/>
  <c r="C39" i="4"/>
  <c r="D38" i="4"/>
  <c r="E38" i="4"/>
  <c r="C38" i="4"/>
  <c r="D37" i="4"/>
  <c r="E37" i="4"/>
  <c r="C37" i="4"/>
  <c r="D36" i="4"/>
  <c r="E36" i="4"/>
  <c r="C36" i="4"/>
  <c r="D35" i="4"/>
  <c r="E35" i="4"/>
  <c r="C35" i="4"/>
  <c r="D34" i="4"/>
  <c r="E34" i="4"/>
  <c r="C34" i="4"/>
  <c r="D33" i="4"/>
  <c r="E33" i="4"/>
  <c r="C33" i="4"/>
  <c r="D32" i="4"/>
  <c r="E32" i="4"/>
  <c r="C32" i="4"/>
  <c r="D31" i="4"/>
  <c r="E31" i="4"/>
  <c r="C31" i="4"/>
  <c r="D30" i="4"/>
  <c r="E30" i="4"/>
  <c r="C30" i="4"/>
  <c r="D29" i="4"/>
  <c r="E29" i="4"/>
  <c r="C29" i="4"/>
  <c r="D28" i="4"/>
  <c r="E28" i="4"/>
  <c r="C28" i="4"/>
  <c r="D27" i="4"/>
  <c r="E27" i="4"/>
  <c r="C27" i="4"/>
  <c r="D26" i="4"/>
  <c r="E26" i="4"/>
  <c r="C26" i="4"/>
  <c r="D25" i="4"/>
  <c r="E25" i="4"/>
  <c r="C25" i="4"/>
  <c r="D24" i="4"/>
  <c r="E24" i="4"/>
  <c r="C24" i="4"/>
  <c r="D23" i="4"/>
  <c r="E23" i="4"/>
  <c r="C23" i="4"/>
  <c r="D22" i="4"/>
  <c r="E22" i="4"/>
  <c r="C22" i="4"/>
  <c r="D21" i="4"/>
  <c r="E21" i="4"/>
  <c r="C21" i="4"/>
  <c r="D20" i="4"/>
  <c r="E20" i="4"/>
  <c r="C20" i="4"/>
  <c r="D19" i="4"/>
  <c r="E19" i="4"/>
  <c r="C19" i="4"/>
  <c r="D18" i="4"/>
  <c r="E18" i="4"/>
  <c r="C18" i="4"/>
  <c r="D17" i="4"/>
  <c r="E17" i="4"/>
  <c r="C17" i="4"/>
  <c r="D16" i="4"/>
  <c r="E16" i="4"/>
  <c r="C16" i="4"/>
  <c r="D15" i="4"/>
  <c r="E15" i="4"/>
  <c r="C15" i="4"/>
  <c r="D14" i="4"/>
  <c r="E14" i="4"/>
  <c r="C14" i="4"/>
  <c r="D13" i="4"/>
  <c r="E13" i="4"/>
  <c r="C13" i="4"/>
  <c r="D12" i="4"/>
  <c r="E12" i="4"/>
  <c r="C12" i="4"/>
  <c r="D11" i="4"/>
  <c r="E11" i="4"/>
  <c r="C11" i="4"/>
  <c r="D10" i="4"/>
  <c r="E10" i="4"/>
  <c r="C10" i="4"/>
  <c r="D9" i="4"/>
  <c r="E9" i="4"/>
  <c r="C9" i="4"/>
  <c r="D8" i="4"/>
  <c r="E8" i="4"/>
  <c r="C8" i="4"/>
  <c r="D7" i="4"/>
  <c r="E7" i="4"/>
  <c r="C7" i="4"/>
  <c r="E6" i="4"/>
  <c r="C6" i="4"/>
  <c r="D5" i="4"/>
  <c r="E5" i="4"/>
  <c r="C5" i="4"/>
  <c r="D4" i="4"/>
  <c r="E4" i="4"/>
  <c r="C4" i="4"/>
  <c r="D3" i="4"/>
  <c r="E3" i="4"/>
  <c r="C3" i="4"/>
  <c r="G2" i="4" a="1"/>
  <c r="G2" i="4"/>
  <c r="F2" i="4" a="1"/>
  <c r="F2" i="4"/>
  <c r="E2" i="4" a="1"/>
  <c r="E2" i="4"/>
  <c r="D2" i="4" a="1"/>
  <c r="D2" i="4"/>
  <c r="B2" i="4" a="1"/>
  <c r="B2" i="4"/>
  <c r="O2" i="3" a="1"/>
  <c r="O2" i="3"/>
  <c r="L2" i="3" a="1"/>
  <c r="L2" i="3"/>
  <c r="I2" i="3" a="1"/>
  <c r="I2" i="3"/>
  <c r="F2" i="3" a="1"/>
  <c r="F2" i="3"/>
  <c r="C2" i="3" a="1"/>
  <c r="C2" i="3"/>
  <c r="B2" i="3" a="1"/>
  <c r="B2" i="3"/>
</calcChain>
</file>

<file path=xl/comments1.xml><?xml version="1.0" encoding="utf-8"?>
<comments xmlns="http://schemas.openxmlformats.org/spreadsheetml/2006/main">
  <authors>
    <author>Dan Moran</author>
  </authors>
  <commentList>
    <comment ref="A20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<sst xmlns="http://schemas.openxmlformats.org/spreadsheetml/2006/main" count="10918" uniqueCount="1381">
  <si>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</si>
  <si>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</si>
  <si>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</si>
  <si>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</si>
  <si>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</si>
  <si>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</si>
  <si>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</si>
  <si>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</si>
  <si>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</si>
  <si>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</si>
  <si>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</si>
  <si>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</si>
  <si>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</si>
  <si>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</si>
  <si>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</si>
  <si>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</si>
  <si>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</si>
  <si>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</si>
  <si>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</si>
  <si>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</si>
  <si>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</si>
  <si>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</si>
  <si>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</si>
  <si>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</si>
  <si>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</si>
  <si>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</si>
  <si>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</si>
  <si>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</si>
  <si>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</si>
  <si>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</si>
  <si>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</si>
  <si>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</si>
  <si>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</si>
  <si>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</si>
  <si>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</si>
  <si>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</si>
  <si>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</si>
  <si>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</si>
  <si>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</si>
  <si>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</si>
  <si>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</si>
  <si>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</si>
  <si>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</si>
  <si>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</si>
  <si>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</si>
  <si>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</si>
  <si>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</si>
  <si>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</si>
  <si>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</si>
  <si>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</si>
  <si>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</si>
  <si>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</si>
  <si>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</si>
  <si>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</si>
  <si>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</si>
  <si>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</si>
  <si>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</si>
  <si>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</si>
  <si>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</si>
  <si>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</si>
  <si>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</si>
  <si>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</si>
  <si>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</si>
  <si>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</si>
  <si>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</si>
  <si>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</si>
  <si>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</si>
  <si>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</si>
  <si>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</si>
  <si>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</si>
  <si>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</si>
  <si>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</si>
  <si>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</si>
  <si>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</si>
  <si>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</si>
  <si>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</si>
  <si>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</si>
  <si>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</si>
  <si>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</si>
  <si>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</si>
  <si>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</si>
  <si>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</si>
  <si>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</si>
  <si>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</si>
  <si>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</si>
  <si>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</si>
  <si>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</si>
  <si>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</si>
  <si>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</si>
  <si>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</si>
  <si>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</si>
  <si>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</si>
  <si>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</si>
  <si>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</si>
  <si>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</si>
  <si>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</si>
  <si>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</si>
  <si>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</si>
  <si>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</si>
  <si>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</si>
  <si>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</si>
  <si>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</si>
  <si>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</si>
  <si>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</si>
  <si>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</si>
  <si>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</si>
  <si>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</si>
  <si>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</si>
  <si>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</si>
  <si>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</si>
  <si>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</si>
  <si>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</si>
  <si>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</si>
  <si>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</si>
  <si>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</si>
  <si>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</si>
  <si>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</si>
  <si>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</si>
  <si>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</si>
  <si>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</si>
  <si>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</si>
  <si>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</si>
  <si>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</si>
  <si>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</si>
  <si>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</si>
  <si>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</si>
  <si>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</si>
  <si>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</si>
  <si>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</si>
  <si>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</si>
  <si>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</si>
  <si>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</si>
  <si>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</si>
  <si>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</si>
  <si>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</si>
  <si>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</si>
  <si>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</si>
  <si>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</si>
  <si>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</si>
  <si>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</si>
  <si>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</si>
  <si>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</si>
  <si>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</si>
  <si>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</si>
  <si>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</si>
  <si>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</si>
  <si>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</si>
  <si>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</si>
  <si>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</si>
  <si>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</si>
  <si>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</si>
  <si>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</si>
  <si>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</si>
  <si>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</si>
  <si>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</si>
  <si>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</si>
  <si>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</si>
  <si>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</si>
  <si>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</si>
  <si>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</si>
  <si>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</si>
  <si>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</si>
  <si>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</si>
  <si>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</si>
  <si>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</si>
  <si>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</si>
  <si>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</si>
  <si>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</si>
  <si>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</si>
  <si>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</si>
  <si>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</si>
  <si>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</si>
  <si>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</si>
  <si>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</si>
  <si>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</si>
  <si>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</si>
  <si>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</si>
  <si>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</si>
  <si>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</si>
  <si>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</si>
  <si>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</si>
  <si>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</si>
  <si>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</si>
  <si>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</si>
  <si>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</si>
  <si>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</si>
  <si>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</si>
  <si>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</si>
  <si>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</si>
  <si>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</si>
  <si>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</si>
  <si>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</si>
  <si>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</si>
  <si>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</si>
  <si>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</si>
  <si>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</si>
  <si>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</si>
  <si>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</si>
  <si>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</si>
  <si>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</si>
  <si>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</si>
  <si>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</si>
  <si>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</si>
  <si>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</si>
  <si>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</si>
  <si>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</si>
  <si>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</si>
  <si>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</si>
  <si>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</si>
  <si>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</si>
  <si>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</si>
  <si>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</si>
  <si>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</si>
  <si>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</si>
  <si>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</si>
  <si>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</si>
  <si>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</si>
  <si>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</si>
  <si>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</si>
  <si>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</si>
  <si>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</si>
  <si>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</si>
  <si>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</si>
  <si>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</si>
  <si>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</si>
  <si>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</si>
  <si>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</si>
  <si>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</si>
  <si>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</si>
  <si>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</si>
  <si>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</si>
  <si>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</si>
  <si>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</si>
  <si>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</si>
  <si>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</si>
  <si>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</si>
  <si>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</si>
  <si>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</si>
  <si>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</si>
  <si>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</si>
  <si>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</si>
  <si>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</si>
  <si>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</si>
  <si>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</si>
  <si>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</si>
  <si>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</si>
  <si>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</si>
  <si>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</si>
  <si>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</si>
  <si>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</si>
  <si>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</si>
  <si>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</si>
  <si>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</si>
  <si>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</si>
  <si>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</si>
  <si>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</si>
  <si>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</si>
  <si>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</si>
  <si>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</si>
  <si>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</si>
  <si>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</si>
  <si>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</si>
  <si>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</si>
  <si>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</si>
  <si>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</si>
  <si>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</si>
  <si>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</si>
  <si>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</si>
  <si>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</si>
  <si>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</si>
  <si>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</si>
  <si>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</si>
  <si>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</si>
  <si>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</si>
  <si>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</si>
  <si>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</si>
  <si>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</si>
  <si>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</si>
  <si>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</si>
  <si>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</si>
  <si>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</si>
  <si>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</si>
  <si>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</si>
  <si>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</si>
  <si>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</si>
  <si>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</si>
  <si>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</si>
  <si>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</si>
  <si>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</si>
  <si>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</si>
  <si>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</si>
  <si>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</si>
  <si>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</si>
  <si>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</si>
  <si>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</si>
  <si>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</si>
  <si>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</si>
  <si>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</si>
  <si>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</si>
  <si>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</si>
  <si>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</si>
  <si>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</si>
  <si>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</si>
  <si>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</si>
  <si>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</si>
  <si>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</si>
  <si>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</si>
  <si>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</si>
  <si>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</si>
  <si>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</si>
  <si>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</si>
  <si>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</si>
  <si>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</si>
  <si>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</si>
  <si>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</si>
  <si>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</si>
  <si>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</si>
  <si>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</si>
  <si>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</si>
  <si>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</si>
  <si>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</si>
  <si>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</si>
  <si>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</si>
  <si>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</si>
  <si>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</si>
  <si>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</si>
  <si>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</si>
  <si>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</si>
  <si>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</si>
  <si>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</si>
  <si>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</si>
  <si>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</si>
  <si>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</si>
  <si>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</si>
  <si>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</si>
  <si>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</si>
  <si>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</si>
  <si>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</si>
  <si>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</si>
  <si>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</si>
  <si>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</si>
  <si>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</si>
  <si>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</si>
  <si>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</si>
  <si>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</si>
  <si>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</si>
  <si>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</si>
  <si>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</si>
  <si>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</si>
  <si>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</si>
  <si>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</si>
  <si>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</si>
  <si>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</si>
  <si>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</si>
  <si>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</si>
  <si>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</si>
  <si>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</si>
  <si>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</si>
  <si>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</si>
  <si>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</si>
  <si>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</si>
  <si>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</si>
  <si>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</si>
  <si>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</si>
  <si>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</si>
  <si>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</si>
  <si>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</si>
  <si>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</si>
  <si>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</si>
  <si>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</si>
  <si>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</si>
  <si>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</si>
  <si>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</si>
  <si>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</si>
  <si>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</si>
  <si>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</si>
  <si>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</si>
  <si>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</si>
  <si>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</si>
  <si>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</si>
  <si>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</si>
  <si>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</si>
  <si>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</si>
  <si>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</si>
  <si>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</si>
  <si>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</si>
  <si>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</si>
  <si>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</si>
  <si>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</si>
  <si>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</si>
  <si>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</si>
  <si>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</si>
  <si>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</si>
  <si>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</si>
  <si>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</si>
  <si>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</si>
  <si>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</si>
  <si>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</si>
  <si>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</si>
  <si>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</si>
  <si>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</si>
  <si>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</si>
  <si>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</si>
  <si>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</si>
  <si>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</si>
  <si>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</si>
  <si>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</si>
  <si>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</si>
  <si>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</si>
  <si>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</si>
  <si>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</si>
  <si>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</si>
  <si>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</si>
  <si>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</si>
  <si>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</si>
  <si>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</si>
  <si>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</si>
  <si>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</si>
  <si>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</si>
  <si>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</si>
  <si>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</si>
  <si>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</si>
  <si>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</si>
  <si>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</si>
  <si>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</si>
  <si>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</si>
  <si>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</si>
  <si>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</si>
  <si>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</si>
  <si>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</si>
  <si>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</si>
  <si>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</si>
  <si>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</si>
  <si>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</si>
  <si>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</si>
  <si>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</si>
  <si>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</si>
  <si>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</si>
  <si>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</si>
  <si>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</si>
  <si>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</si>
  <si>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</si>
  <si>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</si>
  <si>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</si>
  <si>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</si>
  <si>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</si>
  <si>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</si>
  <si>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</si>
  <si>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</si>
  <si>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</si>
  <si>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</si>
  <si>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</si>
  <si>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</si>
  <si>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</si>
  <si>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</si>
  <si>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</si>
  <si>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</si>
  <si>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</si>
  <si>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</si>
  <si>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</si>
  <si>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</si>
  <si>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</si>
  <si>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</si>
  <si>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</si>
  <si>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</si>
  <si>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</si>
  <si>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</si>
  <si>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</si>
  <si>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</si>
  <si>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</si>
  <si>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</si>
  <si>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</si>
  <si>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</si>
  <si>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</si>
  <si>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</si>
  <si>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</si>
  <si>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</si>
  <si>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</si>
  <si>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</si>
  <si>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</si>
  <si>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</si>
  <si>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</si>
  <si>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</si>
  <si>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</si>
  <si>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</si>
  <si>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</si>
  <si>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</si>
  <si>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</si>
  <si>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</si>
  <si>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</si>
  <si>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</si>
  <si>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</si>
  <si>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</si>
  <si>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</si>
  <si>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</si>
  <si>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</si>
  <si>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</si>
  <si>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</si>
  <si>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</si>
  <si>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</si>
  <si>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</si>
  <si>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</si>
  <si>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</si>
  <si>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</si>
  <si>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</si>
  <si>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</si>
  <si>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</si>
  <si>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</si>
  <si>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</si>
  <si>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</si>
  <si>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</si>
  <si>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</si>
  <si>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</si>
  <si>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</si>
  <si>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</si>
  <si>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</si>
  <si>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</si>
  <si>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</si>
  <si>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</si>
  <si>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</si>
  <si>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</si>
  <si>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</si>
  <si>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</si>
  <si>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</si>
  <si>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</si>
  <si>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</si>
  <si>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</si>
  <si>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</si>
  <si>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</si>
  <si>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</si>
  <si>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</si>
  <si>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</si>
  <si>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</si>
  <si>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</si>
  <si>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</si>
  <si>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</si>
  <si>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</si>
  <si>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</si>
  <si>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</si>
  <si>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</si>
  <si>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</si>
  <si>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</si>
  <si>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</si>
  <si>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</si>
  <si>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</si>
  <si>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</si>
  <si>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</si>
  <si>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</si>
  <si>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</si>
  <si>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</si>
  <si>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</si>
  <si>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</si>
  <si>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</si>
  <si>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</si>
  <si>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</si>
  <si>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</si>
  <si>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</si>
  <si>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</si>
  <si>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</si>
  <si>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</si>
  <si>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</si>
  <si>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</si>
  <si>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</si>
  <si>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</si>
  <si>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</si>
  <si>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</si>
  <si>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</si>
  <si>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</si>
  <si>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</si>
  <si>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</si>
  <si>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</si>
  <si>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</si>
  <si>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</si>
  <si>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</si>
  <si>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</si>
  <si>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</si>
  <si>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</si>
  <si>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</si>
  <si>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</si>
  <si>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</si>
  <si>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</si>
  <si>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</si>
  <si>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</si>
  <si>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</si>
  <si>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</si>
  <si>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</si>
  <si>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</si>
  <si>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</si>
  <si>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</si>
  <si>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</si>
  <si>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</si>
  <si>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</si>
  <si>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</si>
  <si>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</si>
  <si>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</si>
  <si>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</si>
  <si>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</si>
  <si>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</si>
  <si>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</si>
  <si>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</si>
  <si>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</si>
  <si>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</si>
  <si>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</si>
  <si>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</si>
  <si>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</si>
  <si>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</si>
  <si>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</si>
  <si>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</si>
  <si>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</si>
  <si>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</si>
  <si>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</si>
  <si>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</si>
  <si>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</si>
  <si>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</si>
  <si>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</si>
  <si>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</si>
  <si>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</si>
  <si>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</si>
  <si>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</si>
  <si>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</si>
  <si>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</si>
  <si>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</si>
  <si>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</si>
  <si>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</si>
  <si>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</si>
  <si>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</si>
  <si>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</si>
  <si>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</si>
  <si>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</si>
  <si>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</si>
  <si>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</si>
  <si>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</si>
  <si>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</si>
  <si>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</si>
  <si>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</si>
  <si>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</si>
  <si>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</si>
  <si>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</si>
  <si>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</si>
  <si>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</si>
  <si>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</si>
  <si>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</si>
  <si>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</si>
  <si>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</si>
  <si>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</si>
  <si>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</si>
  <si>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</si>
  <si>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</si>
  <si>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</si>
  <si>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</si>
  <si>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</si>
  <si>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</si>
  <si>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</si>
  <si>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</si>
  <si>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</si>
  <si>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</si>
  <si>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</si>
  <si>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</si>
  <si>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</si>
  <si>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</si>
  <si>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</si>
  <si>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</si>
  <si>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</si>
  <si>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</si>
  <si>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</si>
  <si>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</si>
  <si>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</si>
  <si>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</si>
  <si>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</si>
  <si>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</si>
  <si>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</si>
  <si>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</si>
  <si>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</si>
  <si>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</si>
  <si>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</si>
  <si>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</si>
  <si>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</si>
  <si>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</si>
  <si>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</si>
  <si>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</si>
  <si>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</si>
  <si>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</si>
  <si>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</si>
  <si>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</si>
  <si>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</si>
  <si>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</si>
  <si>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</si>
  <si>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</si>
  <si>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</si>
  <si>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</si>
  <si>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</si>
  <si>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</si>
  <si>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</si>
  <si>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</si>
  <si>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</si>
  <si>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</si>
  <si>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</si>
  <si>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</si>
  <si>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</si>
  <si>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</si>
  <si>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</si>
  <si>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</si>
  <si>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</si>
  <si>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</si>
  <si>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</si>
  <si>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</si>
  <si>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</si>
  <si>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</si>
  <si>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</si>
  <si>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</si>
  <si>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</si>
  <si>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</si>
  <si>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</si>
  <si>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</si>
  <si>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</si>
  <si>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</si>
  <si>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</si>
  <si>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</si>
  <si>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</si>
  <si>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</si>
  <si>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</si>
  <si>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</si>
  <si>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</si>
  <si>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</si>
  <si>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</si>
  <si>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</si>
  <si>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</si>
  <si>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</si>
  <si>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</si>
  <si>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</si>
  <si>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</si>
  <si>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</si>
  <si>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</si>
  <si>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</si>
  <si>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</si>
  <si>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</si>
  <si>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</si>
  <si>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</si>
  <si>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</si>
  <si>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</si>
  <si>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</si>
  <si>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</si>
  <si>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</si>
  <si>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</si>
  <si>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</si>
  <si>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</si>
  <si>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</si>
  <si>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</si>
  <si>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</si>
  <si>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</si>
  <si>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</si>
  <si>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</si>
  <si>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</si>
  <si>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</si>
  <si>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</si>
  <si>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</si>
  <si>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</si>
  <si>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</si>
  <si>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</si>
  <si>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</si>
  <si>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</si>
  <si>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</si>
  <si>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</si>
  <si>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</si>
  <si>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</si>
  <si>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</si>
  <si>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</si>
  <si>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</si>
  <si>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</si>
  <si>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</si>
  <si>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</si>
  <si>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</si>
  <si>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</si>
  <si>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</si>
  <si>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</si>
  <si>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</si>
  <si>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</si>
  <si>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</si>
  <si>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</si>
  <si>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</si>
  <si>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</si>
  <si>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</si>
  <si>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</si>
  <si>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</si>
  <si>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</si>
  <si>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</si>
  <si>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</si>
  <si>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</si>
  <si>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</si>
  <si>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</si>
  <si>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</si>
  <si>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</si>
  <si>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</si>
  <si>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</si>
  <si>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</si>
  <si>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</si>
  <si>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</si>
  <si>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</si>
  <si>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</si>
  <si>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</si>
  <si>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</si>
  <si>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</si>
  <si>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</si>
  <si>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</si>
  <si>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</si>
  <si>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</si>
  <si>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</si>
  <si>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</si>
  <si>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</si>
  <si>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</si>
  <si>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</si>
  <si>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</si>
  <si>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</si>
  <si>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</si>
  <si>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</si>
  <si>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</si>
  <si>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</si>
  <si>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</si>
  <si>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</si>
  <si>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</si>
  <si>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</si>
  <si>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</si>
  <si>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</si>
  <si>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</si>
  <si>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</si>
  <si>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</si>
  <si>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</si>
  <si>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</si>
  <si>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</si>
  <si>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</si>
  <si>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</si>
  <si>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</si>
  <si>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</si>
  <si>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</si>
  <si>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</si>
  <si>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</si>
  <si>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</si>
  <si>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</si>
  <si>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</si>
  <si>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</si>
  <si>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</si>
  <si>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</si>
  <si>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</si>
  <si>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</si>
  <si>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</si>
  <si>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</si>
  <si>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</si>
  <si>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</si>
  <si>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</si>
  <si>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</si>
  <si>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</si>
  <si>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</si>
  <si>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</si>
  <si>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</si>
  <si>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</si>
  <si>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</si>
  <si>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</si>
  <si>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</si>
  <si>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</si>
  <si>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</si>
  <si>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</si>
  <si>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</si>
  <si>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</si>
  <si>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</si>
  <si>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</si>
  <si>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</si>
  <si>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</si>
  <si>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</si>
  <si>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</si>
  <si>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</si>
  <si>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</si>
  <si>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</si>
  <si>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</si>
  <si>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</si>
  <si>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</si>
  <si>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</si>
  <si>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</si>
  <si>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</si>
  <si>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</si>
  <si>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</si>
  <si>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</si>
  <si>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</si>
  <si>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</si>
  <si>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</si>
  <si>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</si>
  <si>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</si>
  <si>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</si>
  <si>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</si>
  <si>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</si>
  <si>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</si>
  <si>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</si>
  <si>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</si>
  <si>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</si>
  <si>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</si>
  <si>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</si>
  <si>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</si>
  <si>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</si>
  <si>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</si>
  <si>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</si>
  <si>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</si>
  <si>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</si>
  <si>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</si>
  <si>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</si>
  <si>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</si>
  <si>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</si>
  <si>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</si>
  <si>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</si>
  <si>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</si>
  <si>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</si>
  <si>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</si>
  <si>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</si>
  <si>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</si>
  <si>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</si>
  <si>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</si>
  <si>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</si>
  <si>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</si>
  <si>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</si>
  <si>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</si>
  <si>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</si>
  <si>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</si>
  <si>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</si>
  <si>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</si>
  <si>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</si>
  <si>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</si>
  <si>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</si>
  <si>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</si>
  <si>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</si>
  <si>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</si>
  <si>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</si>
  <si>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</si>
  <si>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</si>
  <si>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</si>
  <si>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</si>
  <si>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</si>
  <si>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</si>
  <si>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</si>
  <si>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</si>
  <si>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</si>
  <si>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</si>
  <si>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</si>
  <si>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</si>
  <si>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</si>
  <si>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</si>
  <si>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</si>
  <si>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</si>
  <si>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</si>
  <si>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</si>
  <si>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</si>
  <si>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</si>
  <si>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</si>
  <si>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</si>
  <si>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</si>
  <si>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</si>
  <si>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</si>
  <si>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</si>
  <si>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</si>
  <si>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</si>
  <si>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</si>
  <si>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</si>
  <si>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</si>
  <si>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</si>
  <si>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</si>
  <si>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</si>
  <si>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</si>
  <si>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</si>
  <si>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</si>
  <si>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</si>
  <si>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</si>
  <si>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</si>
  <si>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</si>
  <si>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</si>
  <si>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</si>
  <si>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</si>
  <si>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</si>
  <si>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</si>
  <si>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</si>
  <si>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</si>
  <si>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</si>
  <si>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</si>
  <si>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</si>
  <si>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</si>
  <si>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</si>
  <si>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</si>
  <si>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</si>
  <si>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</si>
  <si>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</si>
  <si>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</si>
  <si>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</si>
  <si>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</si>
  <si>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</si>
  <si>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</si>
  <si>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</si>
  <si>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</si>
  <si>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</si>
  <si>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</si>
  <si>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</si>
  <si>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</si>
  <si>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</si>
  <si>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</si>
  <si>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</si>
  <si>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</si>
  <si>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</si>
  <si>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</si>
  <si>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</si>
  <si>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</si>
  <si>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</si>
  <si>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</si>
  <si>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</si>
  <si>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</si>
  <si>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</si>
  <si>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</si>
  <si>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</si>
  <si>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</si>
  <si>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</si>
  <si>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</si>
  <si>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</si>
  <si>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</si>
  <si>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</si>
  <si>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</si>
  <si>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</si>
  <si>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</si>
  <si>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</si>
  <si>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</si>
  <si>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</si>
  <si>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</si>
  <si>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</si>
  <si>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</si>
  <si>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</si>
  <si>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</si>
  <si>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</si>
  <si>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</si>
  <si>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</si>
  <si>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</si>
  <si>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</si>
  <si>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</si>
  <si>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</si>
  <si>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</si>
  <si>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</si>
  <si>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</si>
  <si>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</si>
  <si>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</si>
  <si>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</si>
  <si>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</si>
  <si>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</si>
  <si>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</si>
  <si>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</si>
  <si>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</si>
  <si>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</si>
  <si>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</si>
  <si>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</si>
  <si>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</si>
  <si>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</si>
  <si>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</si>
  <si>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</si>
  <si>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</si>
  <si>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</si>
  <si>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</si>
  <si>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</si>
  <si>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</si>
  <si>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</si>
  <si>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</si>
  <si>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</si>
  <si>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</si>
  <si>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</si>
  <si>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</si>
  <si>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</si>
  <si>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</si>
  <si>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</si>
  <si>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</si>
  <si>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</si>
  <si>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</si>
  <si>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</si>
  <si>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</si>
  <si>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</si>
  <si>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</si>
  <si>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</si>
  <si>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</si>
  <si>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</si>
  <si>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</si>
  <si>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</si>
  <si>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</si>
  <si>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</si>
  <si>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</si>
  <si>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</si>
  <si>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</si>
  <si>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</si>
  <si>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</si>
  <si>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</si>
  <si>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</si>
  <si>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</si>
  <si>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</si>
  <si>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</si>
  <si>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</si>
  <si>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</si>
  <si>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</si>
  <si>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</si>
  <si>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</si>
  <si>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</si>
  <si>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</si>
  <si>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</si>
  <si>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</si>
  <si>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</si>
  <si>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</si>
  <si>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</si>
  <si>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</si>
  <si>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</si>
  <si>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</si>
  <si>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</si>
  <si>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</si>
  <si>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</si>
  <si>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</si>
  <si>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</si>
  <si>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</si>
  <si>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</si>
  <si>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</si>
  <si>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</si>
  <si>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</si>
  <si>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</si>
  <si>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</si>
  <si>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</si>
  <si>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</si>
  <si>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</si>
  <si>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</si>
  <si>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</si>
  <si>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</si>
  <si>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</si>
  <si>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</si>
  <si>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</si>
  <si>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</si>
  <si>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</si>
  <si>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</si>
  <si>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</si>
  <si>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</si>
  <si>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</si>
  <si>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</si>
  <si>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</si>
  <si>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</si>
  <si>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</si>
  <si>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</si>
  <si>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</si>
  <si>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</si>
  <si>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</si>
  <si>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</si>
  <si>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</si>
  <si>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</si>
  <si>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</si>
  <si>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</si>
  <si>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</si>
  <si>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</si>
  <si>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</si>
  <si>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</si>
  <si>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</si>
  <si>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</si>
  <si>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</si>
  <si>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</si>
  <si>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</si>
  <si>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</si>
  <si>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</si>
  <si>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</si>
  <si>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</si>
  <si>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</si>
  <si>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</si>
  <si>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</si>
  <si>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</si>
  <si>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</si>
  <si>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</si>
  <si>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</si>
  <si>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</si>
  <si>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</si>
  <si>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</si>
  <si>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</si>
  <si>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</si>
  <si>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</si>
  <si>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</si>
  <si>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</si>
  <si>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</si>
  <si>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</si>
  <si>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</si>
  <si>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</si>
  <si>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</si>
  <si>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</si>
  <si>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</si>
  <si>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</si>
  <si>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</si>
  <si>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</si>
  <si>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</si>
  <si>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</si>
  <si>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</si>
  <si>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</si>
  <si>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</si>
  <si>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</si>
  <si>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</si>
  <si>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</si>
  <si>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</si>
  <si>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</si>
  <si>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</si>
  <si>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</si>
  <si>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</si>
  <si>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</si>
  <si>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</si>
  <si>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</si>
  <si>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</si>
  <si>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</si>
  <si>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</si>
  <si>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</si>
  <si>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</si>
  <si>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</si>
  <si>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</si>
  <si>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</si>
  <si>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</si>
  <si>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</si>
  <si>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</si>
  <si>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</si>
  <si>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</si>
  <si>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</si>
  <si>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</si>
  <si>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</si>
  <si>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</si>
  <si>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</si>
  <si>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</si>
  <si>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</si>
  <si>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</si>
  <si>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</si>
  <si>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</si>
  <si>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</si>
  <si>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</si>
  <si>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</si>
  <si>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</si>
  <si>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</si>
  <si>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</si>
  <si>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</si>
  <si>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</si>
  <si>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</si>
  <si>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</si>
  <si>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</si>
  <si>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</si>
  <si>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</si>
  <si>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</si>
  <si>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</si>
  <si>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</si>
  <si>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</si>
  <si>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</si>
  <si>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</si>
  <si>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</si>
  <si>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</si>
  <si>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</si>
  <si>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</si>
  <si>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</si>
  <si>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</si>
  <si>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</si>
  <si>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</si>
  <si>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</si>
  <si>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</si>
  <si>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</si>
  <si>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</si>
  <si>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</si>
  <si>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</si>
  <si>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</si>
  <si>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</si>
  <si>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</si>
  <si>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</si>
  <si>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</si>
  <si>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</si>
  <si>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</si>
  <si>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</si>
  <si>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</si>
  <si>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</si>
  <si>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</si>
  <si>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</si>
  <si>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</si>
  <si>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</si>
  <si>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</si>
  <si>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</si>
  <si>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</si>
  <si>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</si>
  <si>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</si>
  <si>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</si>
  <si>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</si>
  <si>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</si>
  <si>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</si>
  <si>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</si>
  <si>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</si>
  <si>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</si>
  <si>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</si>
  <si>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</si>
  <si>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</si>
  <si>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</si>
  <si>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</si>
  <si>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</si>
  <si>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</si>
  <si>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</si>
  <si>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</si>
  <si>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</si>
  <si>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</si>
  <si>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</si>
  <si>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</si>
  <si>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</si>
  <si>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</si>
  <si>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</si>
  <si>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</si>
  <si>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</si>
  <si>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</si>
  <si>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</si>
  <si>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</si>
  <si>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</si>
  <si>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</si>
  <si>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</si>
  <si>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</si>
  <si>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</si>
  <si>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</si>
  <si>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</si>
  <si>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</si>
  <si>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</si>
  <si>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</si>
  <si>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</si>
  <si>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</si>
  <si>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</si>
  <si>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</si>
  <si>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</si>
  <si>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</si>
  <si>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</si>
  <si>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</si>
  <si>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</si>
  <si>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</si>
  <si>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</si>
  <si>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</si>
  <si>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</si>
  <si>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</si>
  <si>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</si>
  <si>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</si>
  <si>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</si>
  <si>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</si>
  <si>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</si>
  <si>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</si>
  <si>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</si>
  <si>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</si>
  <si>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</si>
  <si>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</si>
  <si>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</si>
  <si>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</si>
  <si>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</si>
  <si>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</si>
  <si>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</si>
  <si>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</si>
  <si>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</si>
  <si>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</si>
  <si>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</si>
  <si>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</si>
  <si>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</si>
  <si>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</si>
  <si>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</si>
  <si>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</si>
  <si>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</si>
  <si>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</si>
  <si>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</si>
  <si>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</si>
  <si>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</si>
  <si>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</si>
  <si>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</si>
  <si>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</si>
  <si>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</si>
  <si>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</si>
  <si>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</si>
  <si>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</si>
  <si>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</si>
  <si>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</si>
  <si>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</si>
  <si>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</si>
  <si>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</si>
  <si>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</si>
  <si>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</si>
  <si>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</si>
  <si>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</si>
  <si>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</si>
  <si>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</si>
  <si>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</si>
  <si>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</si>
  <si>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</si>
  <si>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Some tools for querying this file can be found in: /import/emily1/isa/Students/Jacob/tools/root_country_legend</t>
  </si>
  <si>
    <t>Slovak Republic</t>
  </si>
  <si>
    <t>3. In sheet RootCountryLegend, do not include empty cells, use the placeholder 'ZZZZ'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</si>
</sst>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ni/Desktop/PAPERS/MRIO/Data/UNSNA/UNSNAMA/2016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3">
          <cell r="F63" t="str">
            <v>ETH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Curaçao</v>
          </cell>
        </row>
        <row r="867">
          <cell r="B867" t="str">
            <v>Curaçao</v>
          </cell>
        </row>
        <row r="868">
          <cell r="B868" t="str">
            <v>Curaçao</v>
          </cell>
        </row>
        <row r="869">
          <cell r="B869" t="str">
            <v>Curaçao</v>
          </cell>
        </row>
        <row r="870">
          <cell r="B870" t="str">
            <v>Curaçao</v>
          </cell>
        </row>
        <row r="871">
          <cell r="B871" t="str">
            <v>Curaçao</v>
          </cell>
        </row>
        <row r="872">
          <cell r="B872" t="str">
            <v>Curaçao</v>
          </cell>
        </row>
        <row r="873">
          <cell r="B873" t="str">
            <v>Curaçao</v>
          </cell>
        </row>
        <row r="874">
          <cell r="B874" t="str">
            <v>Curaçao</v>
          </cell>
        </row>
        <row r="875">
          <cell r="B875" t="str">
            <v>Curaçao</v>
          </cell>
        </row>
        <row r="876">
          <cell r="B876" t="str">
            <v>Curaçao</v>
          </cell>
        </row>
        <row r="877">
          <cell r="B877" t="str">
            <v>Curaçao</v>
          </cell>
        </row>
        <row r="878">
          <cell r="B878" t="str">
            <v>Curaçao</v>
          </cell>
        </row>
        <row r="879">
          <cell r="B879" t="str">
            <v>Curaçao</v>
          </cell>
        </row>
        <row r="880">
          <cell r="B880" t="str">
            <v>Curaçao</v>
          </cell>
        </row>
        <row r="881">
          <cell r="B881" t="str">
            <v>Curaçao</v>
          </cell>
        </row>
        <row r="882">
          <cell r="B882" t="str">
            <v>Curaçao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 (Bolivarian Republic of)</v>
          </cell>
        </row>
        <row r="3566">
          <cell r="B3566" t="str">
            <v>Venezuela (Bolivarian Republic of)</v>
          </cell>
        </row>
        <row r="3567">
          <cell r="B3567" t="str">
            <v>Venezuela (Bolivarian Republic of)</v>
          </cell>
        </row>
        <row r="3568">
          <cell r="B3568" t="str">
            <v>Venezuela (Bolivarian Republic of)</v>
          </cell>
        </row>
        <row r="3569">
          <cell r="B3569" t="str">
            <v>Venezuela (Bolivarian Republic of)</v>
          </cell>
        </row>
        <row r="3570">
          <cell r="B3570" t="str">
            <v>Venezuela (Bolivarian Republic of)</v>
          </cell>
        </row>
        <row r="3571">
          <cell r="B3571" t="str">
            <v>Venezuela (Bolivarian Republic of)</v>
          </cell>
        </row>
        <row r="3572">
          <cell r="B3572" t="str">
            <v>Venezuela (Bolivarian Republic of)</v>
          </cell>
        </row>
        <row r="3573">
          <cell r="B3573" t="str">
            <v>Venezuela (Bolivarian Republic of)</v>
          </cell>
        </row>
        <row r="3574">
          <cell r="B3574" t="str">
            <v>Venezuela (Bolivarian Republic of)</v>
          </cell>
        </row>
        <row r="3575">
          <cell r="B3575" t="str">
            <v>Venezuela (Bolivarian Republic of)</v>
          </cell>
        </row>
        <row r="3576">
          <cell r="B3576" t="str">
            <v>Venezuela (Bolivarian Republic of)</v>
          </cell>
        </row>
        <row r="3577">
          <cell r="B3577" t="str">
            <v>Venezuela (Bolivarian Republic of)</v>
          </cell>
        </row>
        <row r="3578">
          <cell r="B3578" t="str">
            <v>Venezuela (Bolivarian Republic of)</v>
          </cell>
        </row>
        <row r="3579">
          <cell r="B3579" t="str">
            <v>Venezuela (Bolivarian Republic of)</v>
          </cell>
        </row>
        <row r="3580">
          <cell r="B3580" t="str">
            <v>Venezuela (Bolivarian Republic of)</v>
          </cell>
        </row>
        <row r="3581">
          <cell r="B3581" t="str">
            <v>Venezuela (Bolivarian Republic of)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</row>
        <row r="167">
          <cell r="B167" t="str">
            <v>Czechoslovakia (Former)</v>
          </cell>
        </row>
        <row r="168">
          <cell r="B168" t="str">
            <v>Czechoslovakia (Former)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</row>
        <row r="209">
          <cell r="B209" t="str">
            <v>Ethiopia (Former)</v>
          </cell>
        </row>
        <row r="210">
          <cell r="B210" t="str">
            <v>Ethiopia (Former)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</row>
        <row r="218">
          <cell r="B218" t="str">
            <v>Former Netherlands Antilles</v>
          </cell>
        </row>
        <row r="219">
          <cell r="B219" t="str">
            <v>Former Netherlands Antilles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</row>
        <row r="554">
          <cell r="B554" t="str">
            <v>Sudan (Former)</v>
          </cell>
        </row>
        <row r="555">
          <cell r="B555" t="str">
            <v>Sudan (Former)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</row>
        <row r="629">
          <cell r="B629" t="str">
            <v>USSR (Former)</v>
          </cell>
        </row>
        <row r="630">
          <cell r="B630" t="str">
            <v>USSR (Former)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</row>
        <row r="647">
          <cell r="B647" t="str">
            <v>Yemen Arab Republic (Former)</v>
          </cell>
        </row>
        <row r="648">
          <cell r="B648" t="str">
            <v>Yemen Arab Republic (Former)</v>
          </cell>
        </row>
        <row r="649">
          <cell r="B649" t="str">
            <v>Yemen Democratic (Former)</v>
          </cell>
        </row>
        <row r="650">
          <cell r="B650" t="str">
            <v>Yemen Democratic (Former)</v>
          </cell>
        </row>
        <row r="651">
          <cell r="B651" t="str">
            <v>Yemen Democratic (Former)</v>
          </cell>
        </row>
        <row r="652">
          <cell r="B652" t="str">
            <v>Yugoslavia (Former)</v>
          </cell>
        </row>
        <row r="653">
          <cell r="B653" t="str">
            <v>Yugoslavia (Former)</v>
          </cell>
        </row>
        <row r="654">
          <cell r="B654" t="str">
            <v>Yugoslavia (Former)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showRuler="0" zoomScale="130" zoomScaleNormal="130" zoomScalePageLayoutView="130" workbookViewId="0">
      <selection activeCell="A17" sqref="A17"/>
    </sheetView>
  </sheetViews>
  <sheetFormatPr baseColWidth="10" defaultRowHeight="16" x14ac:dyDescent="0.2"/>
  <sheetData>
    <row r="1" spans="1:1" ht="24" x14ac:dyDescent="0.3">
      <c r="A1" s="15" t="s">
        <v>1305</v>
      </c>
    </row>
    <row r="3" spans="1:1" x14ac:dyDescent="0.2">
      <c r="A3" t="s">
        <v>1306</v>
      </c>
    </row>
    <row r="4" spans="1:1" x14ac:dyDescent="0.2">
      <c r="A4" t="s">
        <v>1368</v>
      </c>
    </row>
    <row r="5" spans="1:1" x14ac:dyDescent="0.2">
      <c r="A5" t="s">
        <v>1311</v>
      </c>
    </row>
    <row r="6" spans="1:1" x14ac:dyDescent="0.2">
      <c r="A6" t="s">
        <v>1307</v>
      </c>
    </row>
    <row r="7" spans="1:1" x14ac:dyDescent="0.2">
      <c r="A7" t="s">
        <v>1308</v>
      </c>
    </row>
    <row r="8" spans="1:1" x14ac:dyDescent="0.2">
      <c r="A8" t="s">
        <v>1309</v>
      </c>
    </row>
    <row r="9" spans="1:1" x14ac:dyDescent="0.2">
      <c r="A9" t="s">
        <v>1310</v>
      </c>
    </row>
    <row r="10" spans="1:1" x14ac:dyDescent="0.2">
      <c r="A10" t="s">
        <v>1312</v>
      </c>
    </row>
    <row r="11" spans="1:1" x14ac:dyDescent="0.2">
      <c r="A11" t="s">
        <v>1313</v>
      </c>
    </row>
    <row r="13" spans="1:1" x14ac:dyDescent="0.2">
      <c r="A13" t="s">
        <v>1375</v>
      </c>
    </row>
    <row r="14" spans="1:1" x14ac:dyDescent="0.2">
      <c r="A14" t="s">
        <v>1376</v>
      </c>
    </row>
    <row r="15" spans="1:1" x14ac:dyDescent="0.2">
      <c r="A15" t="s">
        <v>1377</v>
      </c>
    </row>
    <row r="16" spans="1:1" x14ac:dyDescent="0.2">
      <c r="A16" t="s">
        <v>1380</v>
      </c>
    </row>
    <row r="18" spans="1:1" x14ac:dyDescent="0.2">
      <c r="A18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showRuler="0" zoomScale="140" zoomScaleNormal="140" zoomScalePageLayoutView="140" workbookViewId="0">
      <pane ySplit="1" topLeftCell="A189" activePane="bottomLeft" state="frozen"/>
      <selection pane="bottomLeft" activeCell="J217" sqref="J217"/>
    </sheetView>
  </sheetViews>
  <sheetFormatPr baseColWidth="10" defaultRowHeight="16" x14ac:dyDescent="0.2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</row>
    <row r="2" spans="1:12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</row>
    <row r="3" spans="1:12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</row>
    <row r="4" spans="1:12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</row>
    <row r="5" spans="1:12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</row>
    <row r="6" spans="1:12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</row>
    <row r="7" spans="1:12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</row>
    <row r="8" spans="1:12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</row>
    <row r="9" spans="1:12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</row>
    <row r="10" spans="1:12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</row>
    <row r="11" spans="1:12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</row>
    <row r="12" spans="1:12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</row>
    <row r="13" spans="1:12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</row>
    <row r="14" spans="1:12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</row>
    <row r="15" spans="1:12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</row>
    <row r="16" spans="1:12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</row>
    <row r="17" spans="1:12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</row>
    <row r="18" spans="1:12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</row>
    <row r="19" spans="1:12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</row>
    <row r="20" spans="1:12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</row>
    <row r="21" spans="1:12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</row>
    <row r="22" spans="1:12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</row>
    <row r="23" spans="1:12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</row>
    <row r="24" spans="1:12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</row>
    <row r="25" spans="1:12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</row>
    <row r="26" spans="1:12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</row>
    <row r="27" spans="1:12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</row>
    <row r="28" spans="1:12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</row>
    <row r="29" spans="1:12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</row>
    <row r="30" spans="1:12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</row>
    <row r="31" spans="1:12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</row>
    <row r="32" spans="1:12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</row>
    <row r="33" spans="1:12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</row>
    <row r="34" spans="1:12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</row>
    <row r="35" spans="1:12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</row>
    <row r="36" spans="1:12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</row>
    <row r="37" spans="1:12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</row>
    <row r="38" spans="1:12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</row>
    <row r="39" spans="1:12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</row>
    <row r="40" spans="1:12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</row>
    <row r="41" spans="1:12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</row>
    <row r="42" spans="1:12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</row>
    <row r="43" spans="1:12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</row>
    <row r="44" spans="1:12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</row>
    <row r="45" spans="1:12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</row>
    <row r="46" spans="1:12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</row>
    <row r="47" spans="1:12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</row>
    <row r="48" spans="1:12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</row>
    <row r="49" spans="1:12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</row>
    <row r="50" spans="1:12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</row>
    <row r="51" spans="1:12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</row>
    <row r="52" spans="1:12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</row>
    <row r="53" spans="1:12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</row>
    <row r="54" spans="1:12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</row>
    <row r="55" spans="1:12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</row>
    <row r="56" spans="1:12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</row>
    <row r="57" spans="1:12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</row>
    <row r="58" spans="1:12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</row>
    <row r="59" spans="1:12" x14ac:dyDescent="0.2">
      <c r="A59">
        <v>58</v>
      </c>
      <c r="B59" t="s">
        <v>246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930</v>
      </c>
      <c r="K59" t="s">
        <v>9</v>
      </c>
      <c r="L59">
        <v>720</v>
      </c>
    </row>
    <row r="60" spans="1:12" x14ac:dyDescent="0.2">
      <c r="A60">
        <v>59</v>
      </c>
      <c r="B60" t="s">
        <v>247</v>
      </c>
      <c r="C60" t="s">
        <v>247</v>
      </c>
      <c r="D60" t="s">
        <v>248</v>
      </c>
      <c r="E60" t="s">
        <v>249</v>
      </c>
      <c r="F60" t="s">
        <v>9</v>
      </c>
      <c r="G60" t="s">
        <v>250</v>
      </c>
      <c r="H60" t="s">
        <v>251</v>
      </c>
      <c r="I60" t="s">
        <v>251</v>
      </c>
      <c r="J60" t="s">
        <v>251</v>
      </c>
      <c r="K60" t="s">
        <v>9</v>
      </c>
      <c r="L60">
        <v>12</v>
      </c>
    </row>
    <row r="61" spans="1:12" x14ac:dyDescent="0.2">
      <c r="A61">
        <v>60</v>
      </c>
      <c r="B61" t="s">
        <v>252</v>
      </c>
      <c r="C61" t="s">
        <v>252</v>
      </c>
      <c r="D61" t="s">
        <v>253</v>
      </c>
      <c r="E61" t="s">
        <v>252</v>
      </c>
      <c r="F61" t="s">
        <v>9</v>
      </c>
      <c r="G61" t="s">
        <v>254</v>
      </c>
      <c r="H61" t="s">
        <v>255</v>
      </c>
      <c r="I61" t="s">
        <v>255</v>
      </c>
      <c r="J61" t="s">
        <v>255</v>
      </c>
      <c r="K61" t="s">
        <v>9</v>
      </c>
      <c r="L61">
        <v>218</v>
      </c>
    </row>
    <row r="62" spans="1:12" x14ac:dyDescent="0.2">
      <c r="A62">
        <v>61</v>
      </c>
      <c r="B62" t="s">
        <v>256</v>
      </c>
      <c r="C62" t="s">
        <v>256</v>
      </c>
      <c r="D62" t="s">
        <v>257</v>
      </c>
      <c r="E62" t="s">
        <v>256</v>
      </c>
      <c r="F62" t="s">
        <v>9</v>
      </c>
      <c r="G62" t="s">
        <v>258</v>
      </c>
      <c r="H62" t="s">
        <v>259</v>
      </c>
      <c r="I62" t="s">
        <v>259</v>
      </c>
      <c r="J62" t="s">
        <v>259</v>
      </c>
      <c r="K62" t="s">
        <v>9</v>
      </c>
      <c r="L62">
        <v>818</v>
      </c>
    </row>
    <row r="63" spans="1:12" x14ac:dyDescent="0.2">
      <c r="A63">
        <v>62</v>
      </c>
      <c r="B63" t="s">
        <v>260</v>
      </c>
      <c r="C63" t="s">
        <v>260</v>
      </c>
      <c r="D63" t="s">
        <v>261</v>
      </c>
      <c r="E63" t="s">
        <v>260</v>
      </c>
      <c r="F63" t="s">
        <v>9</v>
      </c>
      <c r="G63" t="s">
        <v>262</v>
      </c>
      <c r="H63" t="s">
        <v>263</v>
      </c>
      <c r="I63" t="s">
        <v>263</v>
      </c>
      <c r="J63" t="s">
        <v>263</v>
      </c>
      <c r="K63" t="s">
        <v>9</v>
      </c>
      <c r="L63">
        <v>232</v>
      </c>
    </row>
    <row r="64" spans="1:12" x14ac:dyDescent="0.2">
      <c r="A64">
        <v>63</v>
      </c>
      <c r="B64" t="s">
        <v>264</v>
      </c>
      <c r="C64" t="s">
        <v>264</v>
      </c>
      <c r="D64" t="s">
        <v>265</v>
      </c>
      <c r="E64" t="s">
        <v>266</v>
      </c>
      <c r="F64" t="s">
        <v>9</v>
      </c>
      <c r="G64" t="s">
        <v>267</v>
      </c>
      <c r="H64" t="s">
        <v>268</v>
      </c>
      <c r="I64" t="s">
        <v>268</v>
      </c>
      <c r="J64" t="s">
        <v>268</v>
      </c>
      <c r="K64" t="s">
        <v>9</v>
      </c>
      <c r="L64">
        <v>724</v>
      </c>
    </row>
    <row r="65" spans="1:12" x14ac:dyDescent="0.2">
      <c r="A65">
        <v>64</v>
      </c>
      <c r="B65" t="s">
        <v>269</v>
      </c>
      <c r="C65" t="s">
        <v>269</v>
      </c>
      <c r="D65" t="s">
        <v>270</v>
      </c>
      <c r="E65" t="s">
        <v>269</v>
      </c>
      <c r="F65" t="s">
        <v>9</v>
      </c>
      <c r="G65" t="s">
        <v>271</v>
      </c>
      <c r="H65" t="s">
        <v>272</v>
      </c>
      <c r="I65" t="s">
        <v>272</v>
      </c>
      <c r="J65" t="s">
        <v>272</v>
      </c>
      <c r="K65" t="s">
        <v>9</v>
      </c>
      <c r="L65">
        <v>233</v>
      </c>
    </row>
    <row r="66" spans="1:12" x14ac:dyDescent="0.2">
      <c r="A66">
        <v>65</v>
      </c>
      <c r="B66" t="s">
        <v>273</v>
      </c>
      <c r="C66" t="s">
        <v>273</v>
      </c>
      <c r="D66" t="s">
        <v>274</v>
      </c>
      <c r="E66" t="s">
        <v>273</v>
      </c>
      <c r="F66" t="s">
        <v>9</v>
      </c>
      <c r="G66" t="s">
        <v>275</v>
      </c>
      <c r="H66" t="s">
        <v>276</v>
      </c>
      <c r="I66" t="s">
        <v>276</v>
      </c>
      <c r="J66" t="s">
        <v>918</v>
      </c>
      <c r="K66" t="s">
        <v>9</v>
      </c>
      <c r="L66">
        <v>230</v>
      </c>
    </row>
    <row r="67" spans="1:12" x14ac:dyDescent="0.2">
      <c r="A67">
        <v>66</v>
      </c>
      <c r="B67" t="s">
        <v>277</v>
      </c>
      <c r="C67" t="s">
        <v>277</v>
      </c>
      <c r="D67" t="s">
        <v>278</v>
      </c>
      <c r="E67" t="s">
        <v>277</v>
      </c>
      <c r="F67" t="s">
        <v>9</v>
      </c>
      <c r="G67" t="s">
        <v>279</v>
      </c>
      <c r="H67" t="s">
        <v>280</v>
      </c>
      <c r="I67" t="s">
        <v>280</v>
      </c>
      <c r="J67" t="s">
        <v>280</v>
      </c>
      <c r="K67" t="s">
        <v>9</v>
      </c>
      <c r="L67">
        <v>246</v>
      </c>
    </row>
    <row r="68" spans="1:12" x14ac:dyDescent="0.2">
      <c r="A68">
        <v>67</v>
      </c>
      <c r="B68" t="s">
        <v>281</v>
      </c>
      <c r="C68" t="s">
        <v>281</v>
      </c>
      <c r="D68" t="s">
        <v>282</v>
      </c>
      <c r="E68" t="s">
        <v>283</v>
      </c>
      <c r="F68" t="s">
        <v>9</v>
      </c>
      <c r="G68" t="s">
        <v>284</v>
      </c>
      <c r="H68" t="s">
        <v>285</v>
      </c>
      <c r="I68" t="s">
        <v>285</v>
      </c>
      <c r="J68" t="s">
        <v>285</v>
      </c>
      <c r="K68" t="s">
        <v>9</v>
      </c>
      <c r="L68">
        <v>242</v>
      </c>
    </row>
    <row r="69" spans="1:12" x14ac:dyDescent="0.2">
      <c r="A69">
        <v>68</v>
      </c>
      <c r="B69" t="s">
        <v>286</v>
      </c>
      <c r="C69" t="s">
        <v>286</v>
      </c>
      <c r="D69" t="s">
        <v>287</v>
      </c>
      <c r="E69" t="s">
        <v>286</v>
      </c>
      <c r="F69" t="s">
        <v>9</v>
      </c>
      <c r="G69" t="s">
        <v>288</v>
      </c>
      <c r="H69" t="s">
        <v>289</v>
      </c>
      <c r="I69" t="s">
        <v>289</v>
      </c>
      <c r="J69" t="s">
        <v>289</v>
      </c>
      <c r="K69" t="s">
        <v>9</v>
      </c>
      <c r="L69">
        <v>250</v>
      </c>
    </row>
    <row r="70" spans="1:12" x14ac:dyDescent="0.2">
      <c r="A70">
        <v>69</v>
      </c>
      <c r="B70" t="s">
        <v>290</v>
      </c>
      <c r="C70" t="s">
        <v>290</v>
      </c>
      <c r="D70" t="s">
        <v>291</v>
      </c>
      <c r="E70" t="s">
        <v>292</v>
      </c>
      <c r="F70" t="s">
        <v>9</v>
      </c>
      <c r="G70" t="s">
        <v>293</v>
      </c>
      <c r="H70" t="s">
        <v>294</v>
      </c>
      <c r="I70" t="s">
        <v>9</v>
      </c>
      <c r="J70" t="s">
        <v>927</v>
      </c>
      <c r="K70" t="s">
        <v>960</v>
      </c>
      <c r="L70">
        <v>583</v>
      </c>
    </row>
    <row r="71" spans="1:12" x14ac:dyDescent="0.2">
      <c r="A71">
        <v>70</v>
      </c>
      <c r="B71" t="s">
        <v>295</v>
      </c>
      <c r="C71" t="s">
        <v>295</v>
      </c>
      <c r="D71" t="s">
        <v>296</v>
      </c>
      <c r="E71" t="s">
        <v>295</v>
      </c>
      <c r="F71" t="s">
        <v>9</v>
      </c>
      <c r="G71" t="s">
        <v>297</v>
      </c>
      <c r="H71" t="s">
        <v>298</v>
      </c>
      <c r="I71" t="s">
        <v>298</v>
      </c>
      <c r="J71" t="s">
        <v>298</v>
      </c>
      <c r="K71" t="s">
        <v>9</v>
      </c>
      <c r="L71">
        <v>266</v>
      </c>
    </row>
    <row r="72" spans="1:12" x14ac:dyDescent="0.2">
      <c r="A72">
        <v>71</v>
      </c>
      <c r="B72" t="s">
        <v>299</v>
      </c>
      <c r="C72" t="s">
        <v>299</v>
      </c>
      <c r="D72" t="s">
        <v>300</v>
      </c>
      <c r="E72" t="s">
        <v>301</v>
      </c>
      <c r="F72" t="s">
        <v>9</v>
      </c>
      <c r="G72" t="s">
        <v>302</v>
      </c>
      <c r="H72" t="s">
        <v>303</v>
      </c>
      <c r="I72" t="s">
        <v>304</v>
      </c>
      <c r="J72" t="s">
        <v>932</v>
      </c>
      <c r="K72" t="s">
        <v>9</v>
      </c>
      <c r="L72">
        <v>826</v>
      </c>
    </row>
    <row r="73" spans="1:12" x14ac:dyDescent="0.2">
      <c r="A73">
        <v>72</v>
      </c>
      <c r="B73" t="s">
        <v>305</v>
      </c>
      <c r="C73" t="s">
        <v>305</v>
      </c>
      <c r="D73" t="s">
        <v>306</v>
      </c>
      <c r="E73" t="s">
        <v>305</v>
      </c>
      <c r="F73" t="s">
        <v>9</v>
      </c>
      <c r="G73" t="s">
        <v>307</v>
      </c>
      <c r="H73" t="s">
        <v>307</v>
      </c>
      <c r="I73" t="s">
        <v>307</v>
      </c>
      <c r="J73" t="s">
        <v>307</v>
      </c>
      <c r="K73" t="s">
        <v>9</v>
      </c>
      <c r="L73">
        <v>268</v>
      </c>
    </row>
    <row r="74" spans="1:12" x14ac:dyDescent="0.2">
      <c r="A74">
        <v>73</v>
      </c>
      <c r="B74" t="s">
        <v>308</v>
      </c>
      <c r="C74" t="s">
        <v>308</v>
      </c>
      <c r="D74" t="s">
        <v>309</v>
      </c>
      <c r="E74" t="s">
        <v>308</v>
      </c>
      <c r="F74" t="s">
        <v>9</v>
      </c>
      <c r="G74" t="s">
        <v>310</v>
      </c>
      <c r="H74" t="s">
        <v>311</v>
      </c>
      <c r="I74" t="s">
        <v>311</v>
      </c>
      <c r="J74" t="s">
        <v>311</v>
      </c>
      <c r="K74" t="s">
        <v>9</v>
      </c>
      <c r="L74">
        <v>288</v>
      </c>
    </row>
    <row r="75" spans="1:12" x14ac:dyDescent="0.2">
      <c r="A75">
        <v>74</v>
      </c>
      <c r="B75" t="s">
        <v>312</v>
      </c>
      <c r="C75" t="s">
        <v>312</v>
      </c>
      <c r="D75" t="s">
        <v>313</v>
      </c>
      <c r="E75" t="s">
        <v>314</v>
      </c>
      <c r="F75" t="s">
        <v>9</v>
      </c>
      <c r="G75" t="s">
        <v>315</v>
      </c>
      <c r="H75" t="s">
        <v>316</v>
      </c>
      <c r="I75" t="s">
        <v>316</v>
      </c>
      <c r="J75" t="s">
        <v>316</v>
      </c>
      <c r="K75" t="s">
        <v>9</v>
      </c>
      <c r="L75">
        <v>324</v>
      </c>
    </row>
    <row r="76" spans="1:12" x14ac:dyDescent="0.2">
      <c r="A76">
        <v>75</v>
      </c>
      <c r="B76" t="s">
        <v>317</v>
      </c>
      <c r="C76" t="s">
        <v>317</v>
      </c>
      <c r="D76" t="s">
        <v>318</v>
      </c>
      <c r="E76" t="s">
        <v>319</v>
      </c>
      <c r="F76" t="s">
        <v>9</v>
      </c>
      <c r="G76" t="s">
        <v>320</v>
      </c>
      <c r="H76" t="s">
        <v>321</v>
      </c>
      <c r="I76" t="s">
        <v>321</v>
      </c>
      <c r="J76" t="s">
        <v>321</v>
      </c>
      <c r="K76" t="s">
        <v>9</v>
      </c>
      <c r="L76">
        <v>270</v>
      </c>
    </row>
    <row r="77" spans="1:12" x14ac:dyDescent="0.2">
      <c r="A77">
        <v>76</v>
      </c>
      <c r="B77" t="s">
        <v>322</v>
      </c>
      <c r="C77" t="s">
        <v>322</v>
      </c>
      <c r="D77" t="s">
        <v>323</v>
      </c>
      <c r="E77" t="s">
        <v>324</v>
      </c>
      <c r="F77" t="s">
        <v>9</v>
      </c>
      <c r="G77" t="s">
        <v>325</v>
      </c>
      <c r="H77" t="s">
        <v>326</v>
      </c>
      <c r="I77" t="s">
        <v>9</v>
      </c>
      <c r="J77" t="s">
        <v>326</v>
      </c>
      <c r="K77" t="s">
        <v>9</v>
      </c>
      <c r="L77">
        <v>624</v>
      </c>
    </row>
    <row r="78" spans="1:12" x14ac:dyDescent="0.2">
      <c r="A78">
        <v>77</v>
      </c>
      <c r="B78" t="s">
        <v>327</v>
      </c>
      <c r="C78" t="s">
        <v>327</v>
      </c>
      <c r="D78" t="s">
        <v>328</v>
      </c>
      <c r="E78" t="s">
        <v>329</v>
      </c>
      <c r="F78" t="s">
        <v>9</v>
      </c>
      <c r="G78" t="s">
        <v>330</v>
      </c>
      <c r="H78" t="s">
        <v>331</v>
      </c>
      <c r="I78" t="s">
        <v>9</v>
      </c>
      <c r="J78" t="s">
        <v>331</v>
      </c>
      <c r="K78" t="s">
        <v>9</v>
      </c>
      <c r="L78">
        <v>226</v>
      </c>
    </row>
    <row r="79" spans="1:12" x14ac:dyDescent="0.2">
      <c r="A79">
        <v>78</v>
      </c>
      <c r="B79" t="s">
        <v>332</v>
      </c>
      <c r="C79" t="s">
        <v>332</v>
      </c>
      <c r="D79" t="s">
        <v>333</v>
      </c>
      <c r="E79" t="s">
        <v>334</v>
      </c>
      <c r="F79" t="s">
        <v>9</v>
      </c>
      <c r="G79" t="s">
        <v>335</v>
      </c>
      <c r="H79" t="s">
        <v>336</v>
      </c>
      <c r="I79" t="s">
        <v>336</v>
      </c>
      <c r="J79" t="s">
        <v>336</v>
      </c>
      <c r="K79" t="s">
        <v>9</v>
      </c>
      <c r="L79">
        <v>300</v>
      </c>
    </row>
    <row r="80" spans="1:12" x14ac:dyDescent="0.2">
      <c r="A80">
        <v>79</v>
      </c>
      <c r="B80" t="s">
        <v>337</v>
      </c>
      <c r="C80" t="s">
        <v>337</v>
      </c>
      <c r="D80" t="s">
        <v>338</v>
      </c>
      <c r="E80" t="s">
        <v>339</v>
      </c>
      <c r="F80" t="s">
        <v>9</v>
      </c>
      <c r="G80" t="s">
        <v>340</v>
      </c>
      <c r="H80" t="s">
        <v>340</v>
      </c>
      <c r="I80" t="s">
        <v>9</v>
      </c>
      <c r="J80" t="s">
        <v>340</v>
      </c>
      <c r="K80" t="s">
        <v>9</v>
      </c>
      <c r="L80">
        <v>308</v>
      </c>
    </row>
    <row r="81" spans="1:12" x14ac:dyDescent="0.2">
      <c r="A81">
        <v>80</v>
      </c>
      <c r="B81" t="s">
        <v>341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342</v>
      </c>
      <c r="J81" t="s">
        <v>342</v>
      </c>
      <c r="K81" t="s">
        <v>9</v>
      </c>
      <c r="L81">
        <v>304</v>
      </c>
    </row>
    <row r="82" spans="1:12" x14ac:dyDescent="0.2">
      <c r="A82">
        <v>81</v>
      </c>
      <c r="B82" t="s">
        <v>343</v>
      </c>
      <c r="C82" t="s">
        <v>343</v>
      </c>
      <c r="D82" t="s">
        <v>344</v>
      </c>
      <c r="E82" t="s">
        <v>345</v>
      </c>
      <c r="F82" t="s">
        <v>9</v>
      </c>
      <c r="G82" t="s">
        <v>346</v>
      </c>
      <c r="H82" t="s">
        <v>347</v>
      </c>
      <c r="I82" t="s">
        <v>347</v>
      </c>
      <c r="J82" t="s">
        <v>347</v>
      </c>
      <c r="K82" t="s">
        <v>9</v>
      </c>
      <c r="L82">
        <v>320</v>
      </c>
    </row>
    <row r="83" spans="1:12" x14ac:dyDescent="0.2">
      <c r="A83">
        <v>82</v>
      </c>
      <c r="B83" t="s">
        <v>348</v>
      </c>
      <c r="C83" t="s">
        <v>348</v>
      </c>
      <c r="D83" t="s">
        <v>349</v>
      </c>
      <c r="E83" t="s">
        <v>348</v>
      </c>
      <c r="F83" t="s">
        <v>9</v>
      </c>
      <c r="G83" t="s">
        <v>350</v>
      </c>
      <c r="H83" t="s">
        <v>351</v>
      </c>
      <c r="I83" t="s">
        <v>351</v>
      </c>
      <c r="J83" t="s">
        <v>351</v>
      </c>
      <c r="K83" t="s">
        <v>950</v>
      </c>
      <c r="L83">
        <v>328</v>
      </c>
    </row>
    <row r="84" spans="1:12" x14ac:dyDescent="0.2">
      <c r="A84">
        <v>83</v>
      </c>
      <c r="B84" t="s">
        <v>352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353</v>
      </c>
      <c r="J84" t="s">
        <v>920</v>
      </c>
      <c r="K84" t="s">
        <v>951</v>
      </c>
      <c r="L84">
        <v>344</v>
      </c>
    </row>
    <row r="85" spans="1:12" x14ac:dyDescent="0.2">
      <c r="A85">
        <v>84</v>
      </c>
      <c r="B85" t="s">
        <v>354</v>
      </c>
      <c r="C85" t="s">
        <v>354</v>
      </c>
      <c r="D85" t="s">
        <v>355</v>
      </c>
      <c r="E85" t="s">
        <v>356</v>
      </c>
      <c r="F85" t="s">
        <v>9</v>
      </c>
      <c r="G85" t="s">
        <v>357</v>
      </c>
      <c r="H85" t="s">
        <v>358</v>
      </c>
      <c r="I85" t="s">
        <v>358</v>
      </c>
      <c r="J85" t="s">
        <v>358</v>
      </c>
      <c r="K85" t="s">
        <v>9</v>
      </c>
      <c r="L85">
        <v>340</v>
      </c>
    </row>
    <row r="86" spans="1:12" x14ac:dyDescent="0.2">
      <c r="A86">
        <v>85</v>
      </c>
      <c r="B86" t="s">
        <v>359</v>
      </c>
      <c r="C86" t="s">
        <v>359</v>
      </c>
      <c r="D86" t="s">
        <v>360</v>
      </c>
      <c r="E86" t="s">
        <v>361</v>
      </c>
      <c r="F86" t="s">
        <v>9</v>
      </c>
      <c r="G86" t="s">
        <v>362</v>
      </c>
      <c r="H86" t="s">
        <v>363</v>
      </c>
      <c r="I86" t="s">
        <v>363</v>
      </c>
      <c r="J86" t="s">
        <v>363</v>
      </c>
      <c r="K86" t="s">
        <v>9</v>
      </c>
      <c r="L86">
        <v>191</v>
      </c>
    </row>
    <row r="87" spans="1:12" x14ac:dyDescent="0.2">
      <c r="A87">
        <v>86</v>
      </c>
      <c r="B87" t="s">
        <v>364</v>
      </c>
      <c r="C87" t="s">
        <v>364</v>
      </c>
      <c r="D87" t="s">
        <v>365</v>
      </c>
      <c r="E87" t="s">
        <v>366</v>
      </c>
      <c r="F87" t="s">
        <v>9</v>
      </c>
      <c r="G87" t="s">
        <v>367</v>
      </c>
      <c r="H87" t="s">
        <v>368</v>
      </c>
      <c r="I87" t="s">
        <v>368</v>
      </c>
      <c r="J87" t="s">
        <v>368</v>
      </c>
      <c r="K87" t="s">
        <v>9</v>
      </c>
      <c r="L87">
        <v>332</v>
      </c>
    </row>
    <row r="88" spans="1:12" x14ac:dyDescent="0.2">
      <c r="A88">
        <v>87</v>
      </c>
      <c r="B88" t="s">
        <v>369</v>
      </c>
      <c r="C88" t="s">
        <v>369</v>
      </c>
      <c r="D88" t="s">
        <v>370</v>
      </c>
      <c r="E88" t="s">
        <v>369</v>
      </c>
      <c r="F88" t="s">
        <v>9</v>
      </c>
      <c r="G88" t="s">
        <v>371</v>
      </c>
      <c r="H88" t="s">
        <v>371</v>
      </c>
      <c r="I88" t="s">
        <v>371</v>
      </c>
      <c r="J88" t="s">
        <v>371</v>
      </c>
      <c r="K88" t="s">
        <v>9</v>
      </c>
      <c r="L88">
        <v>348</v>
      </c>
    </row>
    <row r="89" spans="1:12" x14ac:dyDescent="0.2">
      <c r="A89">
        <v>88</v>
      </c>
      <c r="B89" t="s">
        <v>372</v>
      </c>
      <c r="C89" t="s">
        <v>372</v>
      </c>
      <c r="D89" t="s">
        <v>373</v>
      </c>
      <c r="E89" t="s">
        <v>374</v>
      </c>
      <c r="F89" t="s">
        <v>9</v>
      </c>
      <c r="G89" t="s">
        <v>375</v>
      </c>
      <c r="H89" t="s">
        <v>376</v>
      </c>
      <c r="I89" t="s">
        <v>376</v>
      </c>
      <c r="J89" t="s">
        <v>376</v>
      </c>
      <c r="K89" t="s">
        <v>9</v>
      </c>
      <c r="L89">
        <v>360</v>
      </c>
    </row>
    <row r="90" spans="1:12" x14ac:dyDescent="0.2">
      <c r="A90">
        <v>89</v>
      </c>
      <c r="B90" t="s">
        <v>377</v>
      </c>
      <c r="C90" t="s">
        <v>377</v>
      </c>
      <c r="D90" t="s">
        <v>378</v>
      </c>
      <c r="E90" t="s">
        <v>377</v>
      </c>
      <c r="F90" t="s">
        <v>9</v>
      </c>
      <c r="G90" t="s">
        <v>379</v>
      </c>
      <c r="H90" t="s">
        <v>380</v>
      </c>
      <c r="I90" t="s">
        <v>380</v>
      </c>
      <c r="J90" t="s">
        <v>380</v>
      </c>
      <c r="K90" t="s">
        <v>9</v>
      </c>
      <c r="L90">
        <v>356</v>
      </c>
    </row>
    <row r="91" spans="1:12" x14ac:dyDescent="0.2">
      <c r="A91">
        <v>90</v>
      </c>
      <c r="B91" t="s">
        <v>381</v>
      </c>
      <c r="C91" t="s">
        <v>381</v>
      </c>
      <c r="D91" t="s">
        <v>382</v>
      </c>
      <c r="E91" t="s">
        <v>383</v>
      </c>
      <c r="F91" t="s">
        <v>9</v>
      </c>
      <c r="G91" t="s">
        <v>384</v>
      </c>
      <c r="H91" t="s">
        <v>384</v>
      </c>
      <c r="I91" t="s">
        <v>384</v>
      </c>
      <c r="J91" t="s">
        <v>384</v>
      </c>
      <c r="K91" t="s">
        <v>9</v>
      </c>
      <c r="L91">
        <v>372</v>
      </c>
    </row>
    <row r="92" spans="1:12" x14ac:dyDescent="0.2">
      <c r="A92">
        <v>91</v>
      </c>
      <c r="B92" t="s">
        <v>385</v>
      </c>
      <c r="C92" t="s">
        <v>385</v>
      </c>
      <c r="D92" t="s">
        <v>386</v>
      </c>
      <c r="E92" t="s">
        <v>387</v>
      </c>
      <c r="F92" t="s">
        <v>9</v>
      </c>
      <c r="G92" t="s">
        <v>388</v>
      </c>
      <c r="H92" t="s">
        <v>389</v>
      </c>
      <c r="I92" t="s">
        <v>390</v>
      </c>
      <c r="J92" t="s">
        <v>921</v>
      </c>
      <c r="K92" t="s">
        <v>9</v>
      </c>
      <c r="L92">
        <v>364</v>
      </c>
    </row>
    <row r="93" spans="1:12" x14ac:dyDescent="0.2">
      <c r="A93">
        <v>92</v>
      </c>
      <c r="B93" t="s">
        <v>391</v>
      </c>
      <c r="C93" t="s">
        <v>391</v>
      </c>
      <c r="D93" t="s">
        <v>392</v>
      </c>
      <c r="E93" t="s">
        <v>391</v>
      </c>
      <c r="F93" t="s">
        <v>9</v>
      </c>
      <c r="G93" t="s">
        <v>393</v>
      </c>
      <c r="H93" t="s">
        <v>394</v>
      </c>
      <c r="I93" t="s">
        <v>394</v>
      </c>
      <c r="J93" t="s">
        <v>394</v>
      </c>
      <c r="K93" t="s">
        <v>9</v>
      </c>
      <c r="L93">
        <v>368</v>
      </c>
    </row>
    <row r="94" spans="1:12" x14ac:dyDescent="0.2">
      <c r="A94">
        <v>93</v>
      </c>
      <c r="B94" t="s">
        <v>395</v>
      </c>
      <c r="C94" t="s">
        <v>395</v>
      </c>
      <c r="D94" t="s">
        <v>396</v>
      </c>
      <c r="E94" t="s">
        <v>397</v>
      </c>
      <c r="F94" t="s">
        <v>9</v>
      </c>
      <c r="G94" t="s">
        <v>398</v>
      </c>
      <c r="H94" t="s">
        <v>399</v>
      </c>
      <c r="I94" t="s">
        <v>399</v>
      </c>
      <c r="J94" t="s">
        <v>399</v>
      </c>
      <c r="K94" t="s">
        <v>9</v>
      </c>
      <c r="L94">
        <v>352</v>
      </c>
    </row>
    <row r="95" spans="1:12" x14ac:dyDescent="0.2">
      <c r="A95">
        <v>94</v>
      </c>
      <c r="B95" t="s">
        <v>400</v>
      </c>
      <c r="C95" t="s">
        <v>400</v>
      </c>
      <c r="D95" t="s">
        <v>401</v>
      </c>
      <c r="E95" t="s">
        <v>400</v>
      </c>
      <c r="F95" t="s">
        <v>9</v>
      </c>
      <c r="G95" t="s">
        <v>402</v>
      </c>
      <c r="H95" t="s">
        <v>403</v>
      </c>
      <c r="I95" t="s">
        <v>403</v>
      </c>
      <c r="J95" t="s">
        <v>403</v>
      </c>
      <c r="K95" t="s">
        <v>9</v>
      </c>
      <c r="L95">
        <v>376</v>
      </c>
    </row>
    <row r="96" spans="1:12" x14ac:dyDescent="0.2">
      <c r="A96">
        <v>95</v>
      </c>
      <c r="B96" t="s">
        <v>404</v>
      </c>
      <c r="C96" t="s">
        <v>404</v>
      </c>
      <c r="D96" t="s">
        <v>405</v>
      </c>
      <c r="E96" t="s">
        <v>404</v>
      </c>
      <c r="F96" t="s">
        <v>9</v>
      </c>
      <c r="G96" t="s">
        <v>406</v>
      </c>
      <c r="H96" t="s">
        <v>407</v>
      </c>
      <c r="I96" t="s">
        <v>407</v>
      </c>
      <c r="J96" t="s">
        <v>407</v>
      </c>
      <c r="K96" t="s">
        <v>9</v>
      </c>
      <c r="L96">
        <v>380</v>
      </c>
    </row>
    <row r="97" spans="1:12" x14ac:dyDescent="0.2">
      <c r="A97">
        <v>96</v>
      </c>
      <c r="B97" t="s">
        <v>408</v>
      </c>
      <c r="C97" t="s">
        <v>408</v>
      </c>
      <c r="D97" t="s">
        <v>409</v>
      </c>
      <c r="E97" t="s">
        <v>408</v>
      </c>
      <c r="F97" t="s">
        <v>9</v>
      </c>
      <c r="G97" t="s">
        <v>410</v>
      </c>
      <c r="H97" t="s">
        <v>410</v>
      </c>
      <c r="I97" t="s">
        <v>410</v>
      </c>
      <c r="J97" t="s">
        <v>410</v>
      </c>
      <c r="K97" t="s">
        <v>9</v>
      </c>
      <c r="L97">
        <v>388</v>
      </c>
    </row>
    <row r="98" spans="1:12" x14ac:dyDescent="0.2">
      <c r="A98">
        <v>97</v>
      </c>
      <c r="B98" t="s">
        <v>411</v>
      </c>
      <c r="C98" t="s">
        <v>411</v>
      </c>
      <c r="D98" t="s">
        <v>412</v>
      </c>
      <c r="E98" t="s">
        <v>411</v>
      </c>
      <c r="F98" t="s">
        <v>9</v>
      </c>
      <c r="G98" t="s">
        <v>413</v>
      </c>
      <c r="H98" t="s">
        <v>414</v>
      </c>
      <c r="I98" t="s">
        <v>414</v>
      </c>
      <c r="J98" t="s">
        <v>414</v>
      </c>
      <c r="K98" t="s">
        <v>9</v>
      </c>
      <c r="L98">
        <v>400</v>
      </c>
    </row>
    <row r="99" spans="1:12" x14ac:dyDescent="0.2">
      <c r="A99">
        <v>98</v>
      </c>
      <c r="B99" t="s">
        <v>415</v>
      </c>
      <c r="C99" t="s">
        <v>415</v>
      </c>
      <c r="D99" t="s">
        <v>416</v>
      </c>
      <c r="E99" t="s">
        <v>415</v>
      </c>
      <c r="F99" t="s">
        <v>9</v>
      </c>
      <c r="G99" t="s">
        <v>417</v>
      </c>
      <c r="H99" t="s">
        <v>417</v>
      </c>
      <c r="I99" t="s">
        <v>417</v>
      </c>
      <c r="J99" t="s">
        <v>417</v>
      </c>
      <c r="K99" t="s">
        <v>9</v>
      </c>
      <c r="L99">
        <v>392</v>
      </c>
    </row>
    <row r="100" spans="1:12" x14ac:dyDescent="0.2">
      <c r="A100">
        <v>99</v>
      </c>
      <c r="B100" t="s">
        <v>418</v>
      </c>
      <c r="C100" t="s">
        <v>418</v>
      </c>
      <c r="D100" t="s">
        <v>419</v>
      </c>
      <c r="E100" t="s">
        <v>418</v>
      </c>
      <c r="F100" t="s">
        <v>9</v>
      </c>
      <c r="G100" t="s">
        <v>420</v>
      </c>
      <c r="H100" t="s">
        <v>421</v>
      </c>
      <c r="I100" t="s">
        <v>421</v>
      </c>
      <c r="J100" t="s">
        <v>421</v>
      </c>
      <c r="K100" t="s">
        <v>9</v>
      </c>
      <c r="L100">
        <v>398</v>
      </c>
    </row>
    <row r="101" spans="1:12" x14ac:dyDescent="0.2">
      <c r="A101">
        <v>100</v>
      </c>
      <c r="B101" t="s">
        <v>422</v>
      </c>
      <c r="C101" t="s">
        <v>422</v>
      </c>
      <c r="D101" t="s">
        <v>423</v>
      </c>
      <c r="E101" t="s">
        <v>422</v>
      </c>
      <c r="F101" t="s">
        <v>9</v>
      </c>
      <c r="G101" t="s">
        <v>424</v>
      </c>
      <c r="H101" t="s">
        <v>425</v>
      </c>
      <c r="I101" t="s">
        <v>425</v>
      </c>
      <c r="J101" t="s">
        <v>425</v>
      </c>
      <c r="K101" t="s">
        <v>9</v>
      </c>
      <c r="L101">
        <v>404</v>
      </c>
    </row>
    <row r="102" spans="1:12" x14ac:dyDescent="0.2">
      <c r="A102">
        <v>101</v>
      </c>
      <c r="B102" t="s">
        <v>426</v>
      </c>
      <c r="C102" t="s">
        <v>426</v>
      </c>
      <c r="D102" t="s">
        <v>427</v>
      </c>
      <c r="E102" t="s">
        <v>428</v>
      </c>
      <c r="F102" t="s">
        <v>9</v>
      </c>
      <c r="G102" t="s">
        <v>429</v>
      </c>
      <c r="H102" t="s">
        <v>430</v>
      </c>
      <c r="I102" t="s">
        <v>430</v>
      </c>
      <c r="J102" t="s">
        <v>430</v>
      </c>
      <c r="K102" t="s">
        <v>1371</v>
      </c>
      <c r="L102">
        <v>417</v>
      </c>
    </row>
    <row r="103" spans="1:12" x14ac:dyDescent="0.2">
      <c r="A103">
        <v>102</v>
      </c>
      <c r="B103" t="s">
        <v>431</v>
      </c>
      <c r="C103" t="s">
        <v>431</v>
      </c>
      <c r="D103" t="s">
        <v>432</v>
      </c>
      <c r="E103" t="s">
        <v>433</v>
      </c>
      <c r="F103" t="s">
        <v>9</v>
      </c>
      <c r="G103" t="s">
        <v>434</v>
      </c>
      <c r="H103" t="s">
        <v>435</v>
      </c>
      <c r="I103" t="s">
        <v>435</v>
      </c>
      <c r="J103" t="s">
        <v>435</v>
      </c>
      <c r="K103" t="s">
        <v>9</v>
      </c>
      <c r="L103">
        <v>116</v>
      </c>
    </row>
    <row r="104" spans="1:12" x14ac:dyDescent="0.2">
      <c r="A104">
        <v>103</v>
      </c>
      <c r="B104" t="s">
        <v>436</v>
      </c>
      <c r="C104" t="s">
        <v>436</v>
      </c>
      <c r="D104" t="s">
        <v>437</v>
      </c>
      <c r="E104" t="s">
        <v>436</v>
      </c>
      <c r="F104" t="s">
        <v>9</v>
      </c>
      <c r="G104" t="s">
        <v>438</v>
      </c>
      <c r="H104" t="s">
        <v>439</v>
      </c>
      <c r="I104" t="s">
        <v>9</v>
      </c>
      <c r="J104" t="s">
        <v>439</v>
      </c>
      <c r="K104" t="s">
        <v>9</v>
      </c>
      <c r="L104">
        <v>296</v>
      </c>
    </row>
    <row r="105" spans="1:12" x14ac:dyDescent="0.2">
      <c r="A105">
        <v>104</v>
      </c>
      <c r="B105" t="s">
        <v>440</v>
      </c>
      <c r="C105" t="s">
        <v>440</v>
      </c>
      <c r="D105" t="s">
        <v>441</v>
      </c>
      <c r="E105" t="s">
        <v>442</v>
      </c>
      <c r="F105" t="s">
        <v>9</v>
      </c>
      <c r="G105" t="s">
        <v>443</v>
      </c>
      <c r="H105" t="s">
        <v>443</v>
      </c>
      <c r="I105" t="s">
        <v>9</v>
      </c>
      <c r="J105" t="s">
        <v>443</v>
      </c>
      <c r="K105" t="s">
        <v>1374</v>
      </c>
      <c r="L105">
        <v>659</v>
      </c>
    </row>
    <row r="106" spans="1:12" x14ac:dyDescent="0.2">
      <c r="A106">
        <v>105</v>
      </c>
      <c r="B106" t="s">
        <v>444</v>
      </c>
      <c r="C106" t="s">
        <v>444</v>
      </c>
      <c r="D106" t="s">
        <v>445</v>
      </c>
      <c r="E106" t="s">
        <v>446</v>
      </c>
      <c r="F106" t="s">
        <v>9</v>
      </c>
      <c r="G106" t="s">
        <v>447</v>
      </c>
      <c r="H106" t="s">
        <v>448</v>
      </c>
      <c r="I106" t="s">
        <v>449</v>
      </c>
      <c r="J106" t="s">
        <v>448</v>
      </c>
      <c r="K106" t="s">
        <v>953</v>
      </c>
      <c r="L106">
        <v>410</v>
      </c>
    </row>
    <row r="107" spans="1:12" x14ac:dyDescent="0.2">
      <c r="A107">
        <v>106</v>
      </c>
      <c r="B107" t="s">
        <v>450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923</v>
      </c>
      <c r="K107" t="s">
        <v>9</v>
      </c>
      <c r="L107">
        <v>412</v>
      </c>
    </row>
    <row r="108" spans="1:12" x14ac:dyDescent="0.2">
      <c r="A108">
        <v>107</v>
      </c>
      <c r="B108" t="s">
        <v>451</v>
      </c>
      <c r="C108" t="s">
        <v>451</v>
      </c>
      <c r="D108" t="s">
        <v>452</v>
      </c>
      <c r="E108" t="s">
        <v>453</v>
      </c>
      <c r="F108" t="s">
        <v>9</v>
      </c>
      <c r="G108" t="s">
        <v>454</v>
      </c>
      <c r="H108" t="s">
        <v>455</v>
      </c>
      <c r="I108" t="s">
        <v>455</v>
      </c>
      <c r="J108" t="s">
        <v>455</v>
      </c>
      <c r="K108" t="s">
        <v>9</v>
      </c>
      <c r="L108">
        <v>414</v>
      </c>
    </row>
    <row r="109" spans="1:12" x14ac:dyDescent="0.2">
      <c r="A109">
        <v>108</v>
      </c>
      <c r="B109" t="s">
        <v>456</v>
      </c>
      <c r="C109" t="s">
        <v>456</v>
      </c>
      <c r="D109" t="s">
        <v>457</v>
      </c>
      <c r="E109" t="s">
        <v>456</v>
      </c>
      <c r="F109" t="s">
        <v>9</v>
      </c>
      <c r="G109" t="s">
        <v>458</v>
      </c>
      <c r="H109" t="s">
        <v>459</v>
      </c>
      <c r="I109" t="s">
        <v>460</v>
      </c>
      <c r="J109" t="s">
        <v>459</v>
      </c>
      <c r="K109" t="s">
        <v>9</v>
      </c>
      <c r="L109">
        <v>418</v>
      </c>
    </row>
    <row r="110" spans="1:12" x14ac:dyDescent="0.2">
      <c r="A110">
        <v>109</v>
      </c>
      <c r="B110" t="s">
        <v>461</v>
      </c>
      <c r="C110" t="s">
        <v>461</v>
      </c>
      <c r="D110" t="s">
        <v>462</v>
      </c>
      <c r="E110" t="s">
        <v>463</v>
      </c>
      <c r="F110" t="s">
        <v>9</v>
      </c>
      <c r="G110" t="s">
        <v>464</v>
      </c>
      <c r="H110" t="s">
        <v>465</v>
      </c>
      <c r="I110" t="s">
        <v>465</v>
      </c>
      <c r="J110" t="s">
        <v>465</v>
      </c>
      <c r="K110" t="s">
        <v>9</v>
      </c>
      <c r="L110">
        <v>422</v>
      </c>
    </row>
    <row r="111" spans="1:12" x14ac:dyDescent="0.2">
      <c r="A111">
        <v>110</v>
      </c>
      <c r="B111" t="s">
        <v>466</v>
      </c>
      <c r="C111" t="s">
        <v>466</v>
      </c>
      <c r="D111" t="s">
        <v>467</v>
      </c>
      <c r="E111" t="s">
        <v>468</v>
      </c>
      <c r="F111" t="s">
        <v>9</v>
      </c>
      <c r="G111" t="s">
        <v>469</v>
      </c>
      <c r="H111" t="s">
        <v>470</v>
      </c>
      <c r="I111" t="s">
        <v>470</v>
      </c>
      <c r="J111" t="s">
        <v>470</v>
      </c>
      <c r="K111" t="s">
        <v>9</v>
      </c>
      <c r="L111">
        <v>430</v>
      </c>
    </row>
    <row r="112" spans="1:12" x14ac:dyDescent="0.2">
      <c r="A112">
        <v>111</v>
      </c>
      <c r="B112" t="s">
        <v>471</v>
      </c>
      <c r="C112" t="s">
        <v>471</v>
      </c>
      <c r="D112" t="s">
        <v>472</v>
      </c>
      <c r="E112" t="s">
        <v>473</v>
      </c>
      <c r="F112" t="s">
        <v>9</v>
      </c>
      <c r="G112" t="s">
        <v>474</v>
      </c>
      <c r="H112" t="s">
        <v>474</v>
      </c>
      <c r="I112" t="s">
        <v>474</v>
      </c>
      <c r="J112" t="s">
        <v>924</v>
      </c>
      <c r="K112" t="s">
        <v>9</v>
      </c>
      <c r="L112">
        <v>434</v>
      </c>
    </row>
    <row r="113" spans="1:12" x14ac:dyDescent="0.2">
      <c r="A113">
        <v>112</v>
      </c>
      <c r="B113" t="s">
        <v>475</v>
      </c>
      <c r="C113" t="s">
        <v>475</v>
      </c>
      <c r="D113" t="s">
        <v>476</v>
      </c>
      <c r="E113" t="s">
        <v>477</v>
      </c>
      <c r="F113" t="s">
        <v>9</v>
      </c>
      <c r="G113" t="s">
        <v>478</v>
      </c>
      <c r="H113" t="s">
        <v>478</v>
      </c>
      <c r="I113" t="s">
        <v>9</v>
      </c>
      <c r="J113" t="s">
        <v>478</v>
      </c>
      <c r="K113" t="s">
        <v>956</v>
      </c>
      <c r="L113">
        <v>662</v>
      </c>
    </row>
    <row r="114" spans="1:12" x14ac:dyDescent="0.2">
      <c r="A114">
        <v>113</v>
      </c>
      <c r="B114" t="s">
        <v>479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480</v>
      </c>
      <c r="J114" t="s">
        <v>480</v>
      </c>
      <c r="K114" t="s">
        <v>9</v>
      </c>
      <c r="L114">
        <v>438</v>
      </c>
    </row>
    <row r="115" spans="1:12" x14ac:dyDescent="0.2">
      <c r="A115">
        <v>114</v>
      </c>
      <c r="B115" t="s">
        <v>481</v>
      </c>
      <c r="C115" t="s">
        <v>481</v>
      </c>
      <c r="D115" t="s">
        <v>482</v>
      </c>
      <c r="E115" t="s">
        <v>483</v>
      </c>
      <c r="F115" t="s">
        <v>9</v>
      </c>
      <c r="G115" t="s">
        <v>484</v>
      </c>
      <c r="H115" t="s">
        <v>485</v>
      </c>
      <c r="I115" t="s">
        <v>485</v>
      </c>
      <c r="J115" t="s">
        <v>485</v>
      </c>
      <c r="K115" t="s">
        <v>9</v>
      </c>
      <c r="L115">
        <v>144</v>
      </c>
    </row>
    <row r="116" spans="1:12" x14ac:dyDescent="0.2">
      <c r="A116">
        <v>115</v>
      </c>
      <c r="B116" t="s">
        <v>486</v>
      </c>
      <c r="C116" t="s">
        <v>486</v>
      </c>
      <c r="D116" t="s">
        <v>487</v>
      </c>
      <c r="E116" t="s">
        <v>488</v>
      </c>
      <c r="F116" t="s">
        <v>9</v>
      </c>
      <c r="G116" t="s">
        <v>489</v>
      </c>
      <c r="H116" t="s">
        <v>490</v>
      </c>
      <c r="I116" t="s">
        <v>490</v>
      </c>
      <c r="J116" t="s">
        <v>490</v>
      </c>
      <c r="K116" t="s">
        <v>9</v>
      </c>
      <c r="L116">
        <v>426</v>
      </c>
    </row>
    <row r="117" spans="1:12" x14ac:dyDescent="0.2">
      <c r="A117">
        <v>116</v>
      </c>
      <c r="B117" t="s">
        <v>491</v>
      </c>
      <c r="C117" t="s">
        <v>491</v>
      </c>
      <c r="D117" t="s">
        <v>492</v>
      </c>
      <c r="E117" t="s">
        <v>493</v>
      </c>
      <c r="F117" t="s">
        <v>9</v>
      </c>
      <c r="G117" t="s">
        <v>494</v>
      </c>
      <c r="H117" t="s">
        <v>495</v>
      </c>
      <c r="I117" t="s">
        <v>495</v>
      </c>
      <c r="J117" t="s">
        <v>495</v>
      </c>
      <c r="K117" t="s">
        <v>9</v>
      </c>
      <c r="L117">
        <v>440</v>
      </c>
    </row>
    <row r="118" spans="1:12" x14ac:dyDescent="0.2">
      <c r="A118">
        <v>117</v>
      </c>
      <c r="B118" t="s">
        <v>496</v>
      </c>
      <c r="C118" t="s">
        <v>496</v>
      </c>
      <c r="D118" t="s">
        <v>497</v>
      </c>
      <c r="E118" t="s">
        <v>496</v>
      </c>
      <c r="F118" t="s">
        <v>9</v>
      </c>
      <c r="G118" t="s">
        <v>498</v>
      </c>
      <c r="H118" t="s">
        <v>499</v>
      </c>
      <c r="I118" t="s">
        <v>499</v>
      </c>
      <c r="J118" t="s">
        <v>499</v>
      </c>
      <c r="K118" t="s">
        <v>9</v>
      </c>
      <c r="L118">
        <v>442</v>
      </c>
    </row>
    <row r="119" spans="1:12" x14ac:dyDescent="0.2">
      <c r="A119">
        <v>118</v>
      </c>
      <c r="B119" t="s">
        <v>500</v>
      </c>
      <c r="C119" t="s">
        <v>500</v>
      </c>
      <c r="D119" t="s">
        <v>501</v>
      </c>
      <c r="E119" t="s">
        <v>502</v>
      </c>
      <c r="F119" t="s">
        <v>9</v>
      </c>
      <c r="G119" t="s">
        <v>503</v>
      </c>
      <c r="H119" t="s">
        <v>504</v>
      </c>
      <c r="I119" t="s">
        <v>504</v>
      </c>
      <c r="J119" t="s">
        <v>504</v>
      </c>
      <c r="K119" t="s">
        <v>9</v>
      </c>
      <c r="L119">
        <v>428</v>
      </c>
    </row>
    <row r="120" spans="1:12" x14ac:dyDescent="0.2">
      <c r="A120">
        <v>119</v>
      </c>
      <c r="B120" t="s">
        <v>505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506</v>
      </c>
      <c r="J120" t="s">
        <v>925</v>
      </c>
      <c r="K120" t="s">
        <v>954</v>
      </c>
      <c r="L120">
        <v>446</v>
      </c>
    </row>
    <row r="121" spans="1:12" x14ac:dyDescent="0.2">
      <c r="A121">
        <v>120</v>
      </c>
      <c r="B121" t="s">
        <v>507</v>
      </c>
      <c r="C121" t="s">
        <v>507</v>
      </c>
      <c r="D121" t="s">
        <v>508</v>
      </c>
      <c r="E121" t="s">
        <v>509</v>
      </c>
      <c r="F121" t="s">
        <v>9</v>
      </c>
      <c r="G121" t="s">
        <v>510</v>
      </c>
      <c r="H121" t="s">
        <v>511</v>
      </c>
      <c r="I121" t="s">
        <v>511</v>
      </c>
      <c r="J121" t="s">
        <v>511</v>
      </c>
      <c r="K121" t="s">
        <v>9</v>
      </c>
      <c r="L121">
        <v>504</v>
      </c>
    </row>
    <row r="122" spans="1:12" x14ac:dyDescent="0.2">
      <c r="A122">
        <v>121</v>
      </c>
      <c r="B122" t="s">
        <v>512</v>
      </c>
      <c r="C122" t="s">
        <v>512</v>
      </c>
      <c r="D122" t="s">
        <v>513</v>
      </c>
      <c r="E122" t="s">
        <v>514</v>
      </c>
      <c r="F122" t="s">
        <v>9</v>
      </c>
      <c r="G122" t="s">
        <v>515</v>
      </c>
      <c r="H122" t="s">
        <v>516</v>
      </c>
      <c r="I122" t="s">
        <v>516</v>
      </c>
      <c r="J122" t="s">
        <v>516</v>
      </c>
      <c r="K122" t="s">
        <v>9</v>
      </c>
      <c r="L122">
        <v>492</v>
      </c>
    </row>
    <row r="123" spans="1:12" x14ac:dyDescent="0.2">
      <c r="A123">
        <v>122</v>
      </c>
      <c r="B123" t="s">
        <v>517</v>
      </c>
      <c r="C123" t="s">
        <v>517</v>
      </c>
      <c r="D123" t="s">
        <v>518</v>
      </c>
      <c r="E123" t="s">
        <v>519</v>
      </c>
      <c r="F123" t="s">
        <v>9</v>
      </c>
      <c r="G123" t="s">
        <v>520</v>
      </c>
      <c r="H123" t="s">
        <v>521</v>
      </c>
      <c r="I123" t="s">
        <v>522</v>
      </c>
      <c r="J123" t="s">
        <v>521</v>
      </c>
      <c r="K123" t="s">
        <v>9</v>
      </c>
      <c r="L123">
        <v>498</v>
      </c>
    </row>
    <row r="124" spans="1:12" x14ac:dyDescent="0.2">
      <c r="A124">
        <v>123</v>
      </c>
      <c r="B124" t="s">
        <v>523</v>
      </c>
      <c r="C124" t="s">
        <v>523</v>
      </c>
      <c r="D124" t="s">
        <v>524</v>
      </c>
      <c r="E124" t="s">
        <v>525</v>
      </c>
      <c r="F124" t="s">
        <v>9</v>
      </c>
      <c r="G124" t="s">
        <v>526</v>
      </c>
      <c r="H124" t="s">
        <v>527</v>
      </c>
      <c r="I124" t="s">
        <v>527</v>
      </c>
      <c r="J124" t="s">
        <v>527</v>
      </c>
      <c r="K124" t="s">
        <v>9</v>
      </c>
      <c r="L124">
        <v>450</v>
      </c>
    </row>
    <row r="125" spans="1:12" x14ac:dyDescent="0.2">
      <c r="A125">
        <v>124</v>
      </c>
      <c r="B125" t="s">
        <v>528</v>
      </c>
      <c r="C125" t="s">
        <v>528</v>
      </c>
      <c r="D125" t="s">
        <v>529</v>
      </c>
      <c r="E125" t="s">
        <v>528</v>
      </c>
      <c r="F125" t="s">
        <v>9</v>
      </c>
      <c r="G125" t="s">
        <v>530</v>
      </c>
      <c r="H125" t="s">
        <v>531</v>
      </c>
      <c r="I125" t="s">
        <v>531</v>
      </c>
      <c r="J125" t="s">
        <v>531</v>
      </c>
      <c r="K125" t="s">
        <v>9</v>
      </c>
      <c r="L125">
        <v>462</v>
      </c>
    </row>
    <row r="126" spans="1:12" x14ac:dyDescent="0.2">
      <c r="A126">
        <v>125</v>
      </c>
      <c r="B126" t="s">
        <v>532</v>
      </c>
      <c r="C126" t="s">
        <v>532</v>
      </c>
      <c r="D126" t="s">
        <v>533</v>
      </c>
      <c r="E126" t="s">
        <v>532</v>
      </c>
      <c r="F126" t="s">
        <v>9</v>
      </c>
      <c r="G126" t="s">
        <v>534</v>
      </c>
      <c r="H126" t="s">
        <v>535</v>
      </c>
      <c r="I126" t="s">
        <v>535</v>
      </c>
      <c r="J126" t="s">
        <v>535</v>
      </c>
      <c r="K126" t="s">
        <v>9</v>
      </c>
      <c r="L126">
        <v>484</v>
      </c>
    </row>
    <row r="127" spans="1:12" x14ac:dyDescent="0.2">
      <c r="A127">
        <v>126</v>
      </c>
      <c r="B127" t="s">
        <v>536</v>
      </c>
      <c r="C127" t="s">
        <v>536</v>
      </c>
      <c r="D127" t="s">
        <v>537</v>
      </c>
      <c r="E127" t="s">
        <v>538</v>
      </c>
      <c r="F127" t="s">
        <v>9</v>
      </c>
      <c r="G127" t="s">
        <v>539</v>
      </c>
      <c r="H127" t="s">
        <v>540</v>
      </c>
      <c r="I127" t="s">
        <v>9</v>
      </c>
      <c r="J127" t="s">
        <v>540</v>
      </c>
      <c r="K127" t="s">
        <v>9</v>
      </c>
      <c r="L127">
        <v>584</v>
      </c>
    </row>
    <row r="128" spans="1:12" x14ac:dyDescent="0.2">
      <c r="A128">
        <v>127</v>
      </c>
      <c r="B128" t="s">
        <v>541</v>
      </c>
      <c r="C128" t="s">
        <v>541</v>
      </c>
      <c r="D128" t="s">
        <v>542</v>
      </c>
      <c r="E128" t="s">
        <v>541</v>
      </c>
      <c r="F128" t="s">
        <v>9</v>
      </c>
      <c r="G128" t="s">
        <v>543</v>
      </c>
      <c r="H128" t="s">
        <v>543</v>
      </c>
      <c r="I128" t="s">
        <v>544</v>
      </c>
      <c r="J128" t="s">
        <v>543</v>
      </c>
      <c r="K128" t="s">
        <v>9</v>
      </c>
      <c r="L128">
        <v>807</v>
      </c>
    </row>
    <row r="129" spans="1:12" x14ac:dyDescent="0.2">
      <c r="A129">
        <v>128</v>
      </c>
      <c r="B129" t="s">
        <v>545</v>
      </c>
      <c r="C129" t="s">
        <v>545</v>
      </c>
      <c r="D129" t="s">
        <v>546</v>
      </c>
      <c r="E129" t="s">
        <v>545</v>
      </c>
      <c r="F129" t="s">
        <v>9</v>
      </c>
      <c r="G129" t="s">
        <v>547</v>
      </c>
      <c r="H129" t="s">
        <v>548</v>
      </c>
      <c r="I129" t="s">
        <v>548</v>
      </c>
      <c r="J129" t="s">
        <v>548</v>
      </c>
      <c r="K129" t="s">
        <v>9</v>
      </c>
      <c r="L129">
        <v>466</v>
      </c>
    </row>
    <row r="130" spans="1:12" x14ac:dyDescent="0.2">
      <c r="A130">
        <v>129</v>
      </c>
      <c r="B130" t="s">
        <v>549</v>
      </c>
      <c r="C130" t="s">
        <v>549</v>
      </c>
      <c r="D130" t="s">
        <v>550</v>
      </c>
      <c r="E130" t="s">
        <v>551</v>
      </c>
      <c r="F130" t="s">
        <v>9</v>
      </c>
      <c r="G130" t="s">
        <v>552</v>
      </c>
      <c r="H130" t="s">
        <v>553</v>
      </c>
      <c r="I130" t="s">
        <v>553</v>
      </c>
      <c r="J130" t="s">
        <v>553</v>
      </c>
      <c r="K130" t="s">
        <v>9</v>
      </c>
      <c r="L130">
        <v>470</v>
      </c>
    </row>
    <row r="131" spans="1:12" x14ac:dyDescent="0.2">
      <c r="A131">
        <v>130</v>
      </c>
      <c r="B131" t="s">
        <v>554</v>
      </c>
      <c r="C131" t="s">
        <v>554</v>
      </c>
      <c r="D131" t="s">
        <v>555</v>
      </c>
      <c r="E131" t="s">
        <v>556</v>
      </c>
      <c r="F131" t="s">
        <v>9</v>
      </c>
      <c r="G131" t="s">
        <v>557</v>
      </c>
      <c r="H131" t="s">
        <v>558</v>
      </c>
      <c r="I131" t="s">
        <v>558</v>
      </c>
      <c r="J131" t="s">
        <v>558</v>
      </c>
      <c r="K131" t="s">
        <v>955</v>
      </c>
      <c r="L131">
        <v>104</v>
      </c>
    </row>
    <row r="132" spans="1:12" x14ac:dyDescent="0.2">
      <c r="A132">
        <v>131</v>
      </c>
      <c r="B132" t="s">
        <v>559</v>
      </c>
      <c r="C132" t="s">
        <v>559</v>
      </c>
      <c r="D132" t="s">
        <v>560</v>
      </c>
      <c r="E132" t="s">
        <v>9</v>
      </c>
      <c r="F132" t="s">
        <v>9</v>
      </c>
      <c r="G132" t="s">
        <v>561</v>
      </c>
      <c r="H132" t="s">
        <v>561</v>
      </c>
      <c r="I132" t="s">
        <v>561</v>
      </c>
      <c r="J132" t="s">
        <v>561</v>
      </c>
      <c r="K132" t="s">
        <v>9</v>
      </c>
      <c r="L132">
        <v>499</v>
      </c>
    </row>
    <row r="133" spans="1:12" x14ac:dyDescent="0.2">
      <c r="A133">
        <v>132</v>
      </c>
      <c r="B133" t="s">
        <v>562</v>
      </c>
      <c r="C133" t="s">
        <v>562</v>
      </c>
      <c r="D133" t="s">
        <v>563</v>
      </c>
      <c r="E133" t="s">
        <v>564</v>
      </c>
      <c r="F133" t="s">
        <v>9</v>
      </c>
      <c r="G133" t="s">
        <v>565</v>
      </c>
      <c r="H133" t="s">
        <v>565</v>
      </c>
      <c r="I133" t="s">
        <v>565</v>
      </c>
      <c r="J133" t="s">
        <v>565</v>
      </c>
      <c r="K133" t="s">
        <v>9</v>
      </c>
      <c r="L133">
        <v>496</v>
      </c>
    </row>
    <row r="134" spans="1:12" x14ac:dyDescent="0.2">
      <c r="A134">
        <v>133</v>
      </c>
      <c r="B134" t="s">
        <v>566</v>
      </c>
      <c r="C134" t="s">
        <v>566</v>
      </c>
      <c r="D134" t="s">
        <v>567</v>
      </c>
      <c r="E134" t="s">
        <v>566</v>
      </c>
      <c r="F134" t="s">
        <v>9</v>
      </c>
      <c r="G134" t="s">
        <v>568</v>
      </c>
      <c r="H134" t="s">
        <v>569</v>
      </c>
      <c r="I134" t="s">
        <v>569</v>
      </c>
      <c r="J134" t="s">
        <v>569</v>
      </c>
      <c r="K134" t="s">
        <v>9</v>
      </c>
      <c r="L134">
        <v>508</v>
      </c>
    </row>
    <row r="135" spans="1:12" x14ac:dyDescent="0.2">
      <c r="A135">
        <v>134</v>
      </c>
      <c r="B135" t="s">
        <v>570</v>
      </c>
      <c r="C135" t="s">
        <v>570</v>
      </c>
      <c r="D135" t="s">
        <v>571</v>
      </c>
      <c r="E135" t="s">
        <v>572</v>
      </c>
      <c r="F135" t="s">
        <v>9</v>
      </c>
      <c r="G135" t="s">
        <v>573</v>
      </c>
      <c r="H135" t="s">
        <v>574</v>
      </c>
      <c r="I135" t="s">
        <v>574</v>
      </c>
      <c r="J135" t="s">
        <v>574</v>
      </c>
      <c r="K135" t="s">
        <v>9</v>
      </c>
      <c r="L135">
        <v>478</v>
      </c>
    </row>
    <row r="136" spans="1:12" x14ac:dyDescent="0.2">
      <c r="A136">
        <v>135</v>
      </c>
      <c r="B136" t="s">
        <v>575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926</v>
      </c>
      <c r="K136" t="s">
        <v>9</v>
      </c>
      <c r="L136">
        <v>500</v>
      </c>
    </row>
    <row r="137" spans="1:12" x14ac:dyDescent="0.2">
      <c r="A137">
        <v>136</v>
      </c>
      <c r="B137" t="s">
        <v>576</v>
      </c>
      <c r="C137" t="s">
        <v>576</v>
      </c>
      <c r="D137" t="s">
        <v>577</v>
      </c>
      <c r="E137" t="s">
        <v>507</v>
      </c>
      <c r="F137" t="s">
        <v>9</v>
      </c>
      <c r="G137" t="s">
        <v>578</v>
      </c>
      <c r="H137" t="s">
        <v>579</v>
      </c>
      <c r="I137" t="s">
        <v>579</v>
      </c>
      <c r="J137" t="s">
        <v>579</v>
      </c>
      <c r="K137" t="s">
        <v>9</v>
      </c>
      <c r="L137">
        <v>480</v>
      </c>
    </row>
    <row r="138" spans="1:12" x14ac:dyDescent="0.2">
      <c r="A138">
        <v>137</v>
      </c>
      <c r="B138" t="s">
        <v>580</v>
      </c>
      <c r="C138" t="s">
        <v>580</v>
      </c>
      <c r="D138" t="s">
        <v>581</v>
      </c>
      <c r="E138" t="s">
        <v>582</v>
      </c>
      <c r="F138" t="s">
        <v>9</v>
      </c>
      <c r="G138" t="s">
        <v>583</v>
      </c>
      <c r="H138" t="s">
        <v>584</v>
      </c>
      <c r="I138" t="s">
        <v>584</v>
      </c>
      <c r="J138" t="s">
        <v>584</v>
      </c>
      <c r="K138" t="s">
        <v>9</v>
      </c>
      <c r="L138">
        <v>454</v>
      </c>
    </row>
    <row r="139" spans="1:12" x14ac:dyDescent="0.2">
      <c r="A139">
        <v>138</v>
      </c>
      <c r="B139" t="s">
        <v>585</v>
      </c>
      <c r="C139" t="s">
        <v>585</v>
      </c>
      <c r="D139" t="s">
        <v>586</v>
      </c>
      <c r="E139" t="s">
        <v>587</v>
      </c>
      <c r="F139" t="s">
        <v>9</v>
      </c>
      <c r="G139" t="s">
        <v>588</v>
      </c>
      <c r="H139" t="s">
        <v>588</v>
      </c>
      <c r="I139" t="s">
        <v>588</v>
      </c>
      <c r="J139" t="s">
        <v>588</v>
      </c>
      <c r="K139" t="s">
        <v>9</v>
      </c>
      <c r="L139">
        <v>458</v>
      </c>
    </row>
    <row r="140" spans="1:12" x14ac:dyDescent="0.2">
      <c r="A140">
        <v>139</v>
      </c>
      <c r="B140" t="s">
        <v>589</v>
      </c>
      <c r="C140" t="s">
        <v>589</v>
      </c>
      <c r="D140" t="s">
        <v>590</v>
      </c>
      <c r="E140" t="s">
        <v>589</v>
      </c>
      <c r="F140" t="s">
        <v>9</v>
      </c>
      <c r="G140" t="s">
        <v>591</v>
      </c>
      <c r="H140" t="s">
        <v>592</v>
      </c>
      <c r="I140" t="s">
        <v>592</v>
      </c>
      <c r="J140" t="s">
        <v>592</v>
      </c>
      <c r="K140" t="s">
        <v>9</v>
      </c>
      <c r="L140">
        <v>516</v>
      </c>
    </row>
    <row r="141" spans="1:12" x14ac:dyDescent="0.2">
      <c r="A141">
        <v>140</v>
      </c>
      <c r="B141" t="s">
        <v>593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594</v>
      </c>
      <c r="J141" t="s">
        <v>594</v>
      </c>
      <c r="K141" t="s">
        <v>9</v>
      </c>
      <c r="L141">
        <v>540</v>
      </c>
    </row>
    <row r="142" spans="1:12" x14ac:dyDescent="0.2">
      <c r="A142">
        <v>141</v>
      </c>
      <c r="B142" t="s">
        <v>595</v>
      </c>
      <c r="C142" t="s">
        <v>595</v>
      </c>
      <c r="D142" t="s">
        <v>596</v>
      </c>
      <c r="E142" t="s">
        <v>595</v>
      </c>
      <c r="F142" t="s">
        <v>9</v>
      </c>
      <c r="G142" t="s">
        <v>597</v>
      </c>
      <c r="H142" t="s">
        <v>598</v>
      </c>
      <c r="I142" t="s">
        <v>598</v>
      </c>
      <c r="J142" t="s">
        <v>598</v>
      </c>
      <c r="K142" t="s">
        <v>9</v>
      </c>
      <c r="L142">
        <v>562</v>
      </c>
    </row>
    <row r="143" spans="1:12" x14ac:dyDescent="0.2">
      <c r="A143">
        <v>142</v>
      </c>
      <c r="B143" t="s">
        <v>599</v>
      </c>
      <c r="C143" t="s">
        <v>599</v>
      </c>
      <c r="D143" t="s">
        <v>600</v>
      </c>
      <c r="E143" t="s">
        <v>601</v>
      </c>
      <c r="F143" t="s">
        <v>9</v>
      </c>
      <c r="G143" t="s">
        <v>602</v>
      </c>
      <c r="H143" t="s">
        <v>603</v>
      </c>
      <c r="I143" t="s">
        <v>603</v>
      </c>
      <c r="J143" t="s">
        <v>603</v>
      </c>
      <c r="K143" t="s">
        <v>9</v>
      </c>
      <c r="L143">
        <v>566</v>
      </c>
    </row>
    <row r="144" spans="1:12" x14ac:dyDescent="0.2">
      <c r="A144">
        <v>143</v>
      </c>
      <c r="B144" t="s">
        <v>604</v>
      </c>
      <c r="C144" t="s">
        <v>604</v>
      </c>
      <c r="D144" t="s">
        <v>605</v>
      </c>
      <c r="E144" t="s">
        <v>604</v>
      </c>
      <c r="F144" t="s">
        <v>9</v>
      </c>
      <c r="G144" t="s">
        <v>606</v>
      </c>
      <c r="H144" t="s">
        <v>607</v>
      </c>
      <c r="I144" t="s">
        <v>607</v>
      </c>
      <c r="J144" t="s">
        <v>607</v>
      </c>
      <c r="K144" t="s">
        <v>9</v>
      </c>
      <c r="L144">
        <v>558</v>
      </c>
    </row>
    <row r="145" spans="1:12" x14ac:dyDescent="0.2">
      <c r="A145">
        <v>144</v>
      </c>
      <c r="B145" t="s">
        <v>608</v>
      </c>
      <c r="C145" t="s">
        <v>608</v>
      </c>
      <c r="D145" t="s">
        <v>609</v>
      </c>
      <c r="E145" t="s">
        <v>610</v>
      </c>
      <c r="F145" t="s">
        <v>9</v>
      </c>
      <c r="G145" t="s">
        <v>611</v>
      </c>
      <c r="H145" t="s">
        <v>612</v>
      </c>
      <c r="I145" t="s">
        <v>612</v>
      </c>
      <c r="J145" t="s">
        <v>612</v>
      </c>
      <c r="K145" t="s">
        <v>9</v>
      </c>
      <c r="L145">
        <v>528</v>
      </c>
    </row>
    <row r="146" spans="1:12" x14ac:dyDescent="0.2">
      <c r="A146">
        <v>145</v>
      </c>
      <c r="B146" t="s">
        <v>613</v>
      </c>
      <c r="C146" t="s">
        <v>613</v>
      </c>
      <c r="D146" t="s">
        <v>614</v>
      </c>
      <c r="E146" t="s">
        <v>613</v>
      </c>
      <c r="F146" t="s">
        <v>9</v>
      </c>
      <c r="G146" t="s">
        <v>615</v>
      </c>
      <c r="H146" t="s">
        <v>616</v>
      </c>
      <c r="I146" t="s">
        <v>616</v>
      </c>
      <c r="J146" t="s">
        <v>616</v>
      </c>
      <c r="K146" t="s">
        <v>9</v>
      </c>
      <c r="L146">
        <v>578</v>
      </c>
    </row>
    <row r="147" spans="1:12" x14ac:dyDescent="0.2">
      <c r="A147">
        <v>146</v>
      </c>
      <c r="B147" t="s">
        <v>617</v>
      </c>
      <c r="C147" t="s">
        <v>617</v>
      </c>
      <c r="D147" t="s">
        <v>618</v>
      </c>
      <c r="E147" t="s">
        <v>619</v>
      </c>
      <c r="F147" t="s">
        <v>9</v>
      </c>
      <c r="G147" t="s">
        <v>620</v>
      </c>
      <c r="H147" t="s">
        <v>621</v>
      </c>
      <c r="I147" t="s">
        <v>621</v>
      </c>
      <c r="J147" t="s">
        <v>621</v>
      </c>
      <c r="K147" t="s">
        <v>9</v>
      </c>
      <c r="L147">
        <v>524</v>
      </c>
    </row>
    <row r="148" spans="1:12" x14ac:dyDescent="0.2">
      <c r="A148">
        <v>147</v>
      </c>
      <c r="B148" t="s">
        <v>622</v>
      </c>
      <c r="C148" t="s">
        <v>622</v>
      </c>
      <c r="D148" t="s">
        <v>623</v>
      </c>
      <c r="E148" t="s">
        <v>624</v>
      </c>
      <c r="F148" t="s">
        <v>9</v>
      </c>
      <c r="G148" t="s">
        <v>625</v>
      </c>
      <c r="H148" t="s">
        <v>626</v>
      </c>
      <c r="I148" t="s">
        <v>9</v>
      </c>
      <c r="J148" t="s">
        <v>626</v>
      </c>
      <c r="K148" t="s">
        <v>9</v>
      </c>
      <c r="L148">
        <v>520</v>
      </c>
    </row>
    <row r="149" spans="1:12" x14ac:dyDescent="0.2">
      <c r="A149">
        <v>148</v>
      </c>
      <c r="B149" t="s">
        <v>627</v>
      </c>
      <c r="C149" t="s">
        <v>627</v>
      </c>
      <c r="D149" t="s">
        <v>628</v>
      </c>
      <c r="E149" t="s">
        <v>629</v>
      </c>
      <c r="F149" t="s">
        <v>9</v>
      </c>
      <c r="G149" t="s">
        <v>630</v>
      </c>
      <c r="H149" t="s">
        <v>630</v>
      </c>
      <c r="I149" t="s">
        <v>630</v>
      </c>
      <c r="J149" t="s">
        <v>630</v>
      </c>
      <c r="K149" t="s">
        <v>9</v>
      </c>
      <c r="L149">
        <v>554</v>
      </c>
    </row>
    <row r="150" spans="1:12" x14ac:dyDescent="0.2">
      <c r="A150">
        <v>149</v>
      </c>
      <c r="B150" t="s">
        <v>631</v>
      </c>
      <c r="C150" t="s">
        <v>631</v>
      </c>
      <c r="D150" t="s">
        <v>632</v>
      </c>
      <c r="E150" t="s">
        <v>633</v>
      </c>
      <c r="F150" t="s">
        <v>9</v>
      </c>
      <c r="G150" t="s">
        <v>634</v>
      </c>
      <c r="H150" t="s">
        <v>635</v>
      </c>
      <c r="I150" t="s">
        <v>635</v>
      </c>
      <c r="J150" t="s">
        <v>635</v>
      </c>
      <c r="K150" t="s">
        <v>9</v>
      </c>
      <c r="L150">
        <v>512</v>
      </c>
    </row>
    <row r="151" spans="1:12" x14ac:dyDescent="0.2">
      <c r="A151">
        <v>150</v>
      </c>
      <c r="B151" t="s">
        <v>636</v>
      </c>
      <c r="C151" t="s">
        <v>636</v>
      </c>
      <c r="D151" t="s">
        <v>637</v>
      </c>
      <c r="E151" t="s">
        <v>636</v>
      </c>
      <c r="F151" t="s">
        <v>9</v>
      </c>
      <c r="G151" t="s">
        <v>638</v>
      </c>
      <c r="H151" t="s">
        <v>639</v>
      </c>
      <c r="I151" t="s">
        <v>639</v>
      </c>
      <c r="J151" t="s">
        <v>639</v>
      </c>
      <c r="K151" t="s">
        <v>9</v>
      </c>
      <c r="L151">
        <v>586</v>
      </c>
    </row>
    <row r="152" spans="1:12" x14ac:dyDescent="0.2">
      <c r="A152">
        <v>151</v>
      </c>
      <c r="B152" t="s">
        <v>640</v>
      </c>
      <c r="C152" t="s">
        <v>640</v>
      </c>
      <c r="D152" t="s">
        <v>641</v>
      </c>
      <c r="E152" t="s">
        <v>640</v>
      </c>
      <c r="F152" t="s">
        <v>9</v>
      </c>
      <c r="G152" t="s">
        <v>642</v>
      </c>
      <c r="H152" t="s">
        <v>643</v>
      </c>
      <c r="I152" t="s">
        <v>643</v>
      </c>
      <c r="J152" t="s">
        <v>643</v>
      </c>
      <c r="K152" t="s">
        <v>9</v>
      </c>
      <c r="L152">
        <v>591</v>
      </c>
    </row>
    <row r="153" spans="1:12" x14ac:dyDescent="0.2">
      <c r="A153">
        <v>152</v>
      </c>
      <c r="B153" t="s">
        <v>644</v>
      </c>
      <c r="C153" t="s">
        <v>644</v>
      </c>
      <c r="D153" t="s">
        <v>645</v>
      </c>
      <c r="E153" t="s">
        <v>644</v>
      </c>
      <c r="F153" t="s">
        <v>9</v>
      </c>
      <c r="G153" t="s">
        <v>646</v>
      </c>
      <c r="H153" t="s">
        <v>647</v>
      </c>
      <c r="I153" t="s">
        <v>647</v>
      </c>
      <c r="J153" t="s">
        <v>647</v>
      </c>
      <c r="K153" t="s">
        <v>9</v>
      </c>
      <c r="L153">
        <v>604</v>
      </c>
    </row>
    <row r="154" spans="1:12" x14ac:dyDescent="0.2">
      <c r="A154">
        <v>153</v>
      </c>
      <c r="B154" t="s">
        <v>648</v>
      </c>
      <c r="C154" t="s">
        <v>648</v>
      </c>
      <c r="D154" t="s">
        <v>649</v>
      </c>
      <c r="E154" t="s">
        <v>650</v>
      </c>
      <c r="F154" t="s">
        <v>9</v>
      </c>
      <c r="G154" t="s">
        <v>651</v>
      </c>
      <c r="H154" t="s">
        <v>652</v>
      </c>
      <c r="I154" t="s">
        <v>652</v>
      </c>
      <c r="J154" t="s">
        <v>652</v>
      </c>
      <c r="K154" t="s">
        <v>9</v>
      </c>
      <c r="L154">
        <v>608</v>
      </c>
    </row>
    <row r="155" spans="1:12" x14ac:dyDescent="0.2">
      <c r="A155">
        <v>154</v>
      </c>
      <c r="B155" t="s">
        <v>653</v>
      </c>
      <c r="C155" t="s">
        <v>653</v>
      </c>
      <c r="D155" t="s">
        <v>654</v>
      </c>
      <c r="E155" t="s">
        <v>655</v>
      </c>
      <c r="F155" t="s">
        <v>9</v>
      </c>
      <c r="G155" t="s">
        <v>656</v>
      </c>
      <c r="H155" t="s">
        <v>657</v>
      </c>
      <c r="I155" t="s">
        <v>9</v>
      </c>
      <c r="J155" t="s">
        <v>657</v>
      </c>
      <c r="K155" t="s">
        <v>9</v>
      </c>
      <c r="L155">
        <v>585</v>
      </c>
    </row>
    <row r="156" spans="1:12" x14ac:dyDescent="0.2">
      <c r="A156">
        <v>155</v>
      </c>
      <c r="B156" t="s">
        <v>658</v>
      </c>
      <c r="C156" t="s">
        <v>658</v>
      </c>
      <c r="D156" t="s">
        <v>659</v>
      </c>
      <c r="E156" t="s">
        <v>658</v>
      </c>
      <c r="F156" t="s">
        <v>9</v>
      </c>
      <c r="G156" t="s">
        <v>660</v>
      </c>
      <c r="H156" t="s">
        <v>661</v>
      </c>
      <c r="I156" t="s">
        <v>661</v>
      </c>
      <c r="J156" t="s">
        <v>661</v>
      </c>
      <c r="K156" t="s">
        <v>9</v>
      </c>
      <c r="L156">
        <v>598</v>
      </c>
    </row>
    <row r="157" spans="1:12" x14ac:dyDescent="0.2">
      <c r="A157">
        <v>156</v>
      </c>
      <c r="B157" t="s">
        <v>662</v>
      </c>
      <c r="C157" t="s">
        <v>662</v>
      </c>
      <c r="D157" t="s">
        <v>663</v>
      </c>
      <c r="E157" t="s">
        <v>662</v>
      </c>
      <c r="F157" t="s">
        <v>9</v>
      </c>
      <c r="G157" t="s">
        <v>664</v>
      </c>
      <c r="H157" t="s">
        <v>665</v>
      </c>
      <c r="I157" t="s">
        <v>665</v>
      </c>
      <c r="J157" t="s">
        <v>665</v>
      </c>
      <c r="K157" t="s">
        <v>9</v>
      </c>
      <c r="L157">
        <v>616</v>
      </c>
    </row>
    <row r="158" spans="1:12" x14ac:dyDescent="0.2">
      <c r="A158">
        <v>157</v>
      </c>
      <c r="B158" t="s">
        <v>666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928</v>
      </c>
      <c r="K158" t="s">
        <v>9</v>
      </c>
      <c r="L158">
        <v>630</v>
      </c>
    </row>
    <row r="159" spans="1:12" x14ac:dyDescent="0.2">
      <c r="A159">
        <v>158</v>
      </c>
      <c r="B159" t="s">
        <v>667</v>
      </c>
      <c r="C159" t="s">
        <v>667</v>
      </c>
      <c r="D159" t="s">
        <v>668</v>
      </c>
      <c r="E159" t="s">
        <v>669</v>
      </c>
      <c r="F159" t="s">
        <v>9</v>
      </c>
      <c r="G159" t="s">
        <v>670</v>
      </c>
      <c r="H159" t="s">
        <v>671</v>
      </c>
      <c r="I159" t="s">
        <v>672</v>
      </c>
      <c r="J159" t="s">
        <v>671</v>
      </c>
      <c r="K159" t="s">
        <v>952</v>
      </c>
      <c r="L159">
        <v>408</v>
      </c>
    </row>
    <row r="160" spans="1:12" x14ac:dyDescent="0.2">
      <c r="A160">
        <v>159</v>
      </c>
      <c r="B160" t="s">
        <v>673</v>
      </c>
      <c r="C160" t="s">
        <v>673</v>
      </c>
      <c r="D160" t="s">
        <v>674</v>
      </c>
      <c r="E160" t="s">
        <v>675</v>
      </c>
      <c r="F160" t="s">
        <v>9</v>
      </c>
      <c r="G160" t="s">
        <v>676</v>
      </c>
      <c r="H160" t="s">
        <v>677</v>
      </c>
      <c r="I160" t="s">
        <v>677</v>
      </c>
      <c r="J160" t="s">
        <v>677</v>
      </c>
      <c r="K160" t="s">
        <v>9</v>
      </c>
      <c r="L160">
        <v>620</v>
      </c>
    </row>
    <row r="161" spans="1:12" x14ac:dyDescent="0.2">
      <c r="A161">
        <v>160</v>
      </c>
      <c r="B161" t="s">
        <v>678</v>
      </c>
      <c r="C161" t="s">
        <v>678</v>
      </c>
      <c r="D161" t="s">
        <v>679</v>
      </c>
      <c r="E161" t="s">
        <v>680</v>
      </c>
      <c r="F161" t="s">
        <v>9</v>
      </c>
      <c r="G161" t="s">
        <v>681</v>
      </c>
      <c r="H161" t="s">
        <v>682</v>
      </c>
      <c r="I161" t="s">
        <v>682</v>
      </c>
      <c r="J161" t="s">
        <v>682</v>
      </c>
      <c r="K161" t="s">
        <v>9</v>
      </c>
      <c r="L161">
        <v>600</v>
      </c>
    </row>
    <row r="162" spans="1:12" x14ac:dyDescent="0.2">
      <c r="A162">
        <v>161</v>
      </c>
      <c r="B162" t="s">
        <v>683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684</v>
      </c>
      <c r="J162" t="s">
        <v>919</v>
      </c>
      <c r="K162" t="s">
        <v>9</v>
      </c>
      <c r="L162">
        <v>275</v>
      </c>
    </row>
    <row r="163" spans="1:12" x14ac:dyDescent="0.2">
      <c r="A163">
        <v>162</v>
      </c>
      <c r="B163" t="s">
        <v>685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686</v>
      </c>
      <c r="J163" t="s">
        <v>686</v>
      </c>
      <c r="K163" t="s">
        <v>9</v>
      </c>
      <c r="L163">
        <v>258</v>
      </c>
    </row>
    <row r="164" spans="1:12" x14ac:dyDescent="0.2">
      <c r="A164">
        <v>163</v>
      </c>
      <c r="B164" t="s">
        <v>687</v>
      </c>
      <c r="C164" t="s">
        <v>687</v>
      </c>
      <c r="D164" t="s">
        <v>688</v>
      </c>
      <c r="E164" t="s">
        <v>687</v>
      </c>
      <c r="F164" t="s">
        <v>9</v>
      </c>
      <c r="G164" t="s">
        <v>689</v>
      </c>
      <c r="H164" t="s">
        <v>690</v>
      </c>
      <c r="I164" t="s">
        <v>690</v>
      </c>
      <c r="J164" t="s">
        <v>690</v>
      </c>
      <c r="K164" t="s">
        <v>9</v>
      </c>
      <c r="L164">
        <v>634</v>
      </c>
    </row>
    <row r="165" spans="1:12" x14ac:dyDescent="0.2">
      <c r="A165">
        <v>164</v>
      </c>
      <c r="B165" t="s">
        <v>691</v>
      </c>
      <c r="C165" t="s">
        <v>691</v>
      </c>
      <c r="D165" t="s">
        <v>692</v>
      </c>
      <c r="E165" t="s">
        <v>693</v>
      </c>
      <c r="F165" t="s">
        <v>9</v>
      </c>
      <c r="G165" t="s">
        <v>694</v>
      </c>
      <c r="H165" t="s">
        <v>694</v>
      </c>
      <c r="I165" t="s">
        <v>694</v>
      </c>
      <c r="J165" t="s">
        <v>694</v>
      </c>
      <c r="K165" t="s">
        <v>9</v>
      </c>
      <c r="L165">
        <v>642</v>
      </c>
    </row>
    <row r="166" spans="1:12" x14ac:dyDescent="0.2">
      <c r="A166">
        <v>165</v>
      </c>
      <c r="B166" t="s">
        <v>695</v>
      </c>
      <c r="C166" t="s">
        <v>695</v>
      </c>
      <c r="D166" t="s">
        <v>696</v>
      </c>
      <c r="E166" t="s">
        <v>695</v>
      </c>
      <c r="F166" t="s">
        <v>9</v>
      </c>
      <c r="G166" t="s">
        <v>697</v>
      </c>
      <c r="H166" t="s">
        <v>698</v>
      </c>
      <c r="I166" t="s">
        <v>699</v>
      </c>
      <c r="J166" t="s">
        <v>698</v>
      </c>
      <c r="K166" t="s">
        <v>9</v>
      </c>
      <c r="L166">
        <v>643</v>
      </c>
    </row>
    <row r="167" spans="1:12" x14ac:dyDescent="0.2">
      <c r="A167">
        <v>166</v>
      </c>
      <c r="B167" t="s">
        <v>700</v>
      </c>
      <c r="C167" t="s">
        <v>700</v>
      </c>
      <c r="D167" t="s">
        <v>701</v>
      </c>
      <c r="E167" t="s">
        <v>700</v>
      </c>
      <c r="F167" t="s">
        <v>9</v>
      </c>
      <c r="G167" t="s">
        <v>702</v>
      </c>
      <c r="H167" t="s">
        <v>703</v>
      </c>
      <c r="I167" t="s">
        <v>703</v>
      </c>
      <c r="J167" t="s">
        <v>703</v>
      </c>
      <c r="K167" t="s">
        <v>9</v>
      </c>
      <c r="L167">
        <v>646</v>
      </c>
    </row>
    <row r="168" spans="1:12" x14ac:dyDescent="0.2">
      <c r="A168">
        <v>167</v>
      </c>
      <c r="B168" t="s">
        <v>704</v>
      </c>
      <c r="C168" t="s">
        <v>704</v>
      </c>
      <c r="D168" t="s">
        <v>705</v>
      </c>
      <c r="E168" t="s">
        <v>704</v>
      </c>
      <c r="F168" t="s">
        <v>9</v>
      </c>
      <c r="G168" t="s">
        <v>706</v>
      </c>
      <c r="H168" t="s">
        <v>707</v>
      </c>
      <c r="I168" t="s">
        <v>707</v>
      </c>
      <c r="J168" t="s">
        <v>707</v>
      </c>
      <c r="K168" t="s">
        <v>9</v>
      </c>
      <c r="L168">
        <v>682</v>
      </c>
    </row>
    <row r="169" spans="1:12" x14ac:dyDescent="0.2">
      <c r="A169">
        <v>168</v>
      </c>
      <c r="B169" t="s">
        <v>708</v>
      </c>
      <c r="C169" t="s">
        <v>708</v>
      </c>
      <c r="D169" t="s">
        <v>709</v>
      </c>
      <c r="E169" t="s">
        <v>710</v>
      </c>
      <c r="F169" t="s">
        <v>9</v>
      </c>
      <c r="G169" t="s">
        <v>711</v>
      </c>
      <c r="H169" t="s">
        <v>712</v>
      </c>
      <c r="I169" t="s">
        <v>9</v>
      </c>
      <c r="J169" t="s">
        <v>712</v>
      </c>
      <c r="K169" t="s">
        <v>9</v>
      </c>
      <c r="L169">
        <v>736</v>
      </c>
    </row>
    <row r="170" spans="1:12" x14ac:dyDescent="0.2">
      <c r="A170">
        <v>169</v>
      </c>
      <c r="B170" t="s">
        <v>713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714</v>
      </c>
      <c r="J170" t="s">
        <v>714</v>
      </c>
      <c r="K170" t="s">
        <v>9</v>
      </c>
      <c r="L170">
        <v>728</v>
      </c>
    </row>
    <row r="171" spans="1:12" x14ac:dyDescent="0.2">
      <c r="A171">
        <v>170</v>
      </c>
      <c r="B171" t="s">
        <v>715</v>
      </c>
      <c r="C171" t="s">
        <v>715</v>
      </c>
      <c r="D171" t="s">
        <v>716</v>
      </c>
      <c r="E171" t="s">
        <v>715</v>
      </c>
      <c r="F171" t="s">
        <v>9</v>
      </c>
      <c r="G171" t="s">
        <v>717</v>
      </c>
      <c r="H171" t="s">
        <v>718</v>
      </c>
      <c r="I171" t="s">
        <v>718</v>
      </c>
      <c r="J171" t="s">
        <v>718</v>
      </c>
      <c r="K171" t="s">
        <v>9</v>
      </c>
      <c r="L171">
        <v>686</v>
      </c>
    </row>
    <row r="172" spans="1:12" x14ac:dyDescent="0.2">
      <c r="A172">
        <v>171</v>
      </c>
      <c r="B172" t="s">
        <v>719</v>
      </c>
      <c r="C172" t="s">
        <v>719</v>
      </c>
      <c r="D172" t="s">
        <v>720</v>
      </c>
      <c r="E172" t="s">
        <v>721</v>
      </c>
      <c r="F172" t="s">
        <v>9</v>
      </c>
      <c r="G172" t="s">
        <v>722</v>
      </c>
      <c r="H172" t="s">
        <v>723</v>
      </c>
      <c r="I172" t="s">
        <v>723</v>
      </c>
      <c r="J172" t="s">
        <v>723</v>
      </c>
      <c r="K172" t="s">
        <v>9</v>
      </c>
      <c r="L172">
        <v>702</v>
      </c>
    </row>
    <row r="173" spans="1:12" x14ac:dyDescent="0.2">
      <c r="A173">
        <v>172</v>
      </c>
      <c r="B173" t="s">
        <v>724</v>
      </c>
      <c r="C173" t="s">
        <v>724</v>
      </c>
      <c r="D173" t="s">
        <v>725</v>
      </c>
      <c r="E173" t="s">
        <v>726</v>
      </c>
      <c r="F173" t="s">
        <v>9</v>
      </c>
      <c r="G173" t="s">
        <v>727</v>
      </c>
      <c r="H173" t="s">
        <v>727</v>
      </c>
      <c r="I173" t="s">
        <v>9</v>
      </c>
      <c r="J173" t="s">
        <v>727</v>
      </c>
      <c r="K173" t="s">
        <v>9</v>
      </c>
      <c r="L173">
        <v>90</v>
      </c>
    </row>
    <row r="174" spans="1:12" x14ac:dyDescent="0.2">
      <c r="A174">
        <v>173</v>
      </c>
      <c r="B174" t="s">
        <v>728</v>
      </c>
      <c r="C174" t="s">
        <v>728</v>
      </c>
      <c r="D174" t="s">
        <v>729</v>
      </c>
      <c r="E174" t="s">
        <v>730</v>
      </c>
      <c r="F174" t="s">
        <v>9</v>
      </c>
      <c r="G174" t="s">
        <v>731</v>
      </c>
      <c r="H174" t="s">
        <v>732</v>
      </c>
      <c r="I174" t="s">
        <v>732</v>
      </c>
      <c r="J174" t="s">
        <v>732</v>
      </c>
      <c r="K174" t="s">
        <v>9</v>
      </c>
      <c r="L174">
        <v>694</v>
      </c>
    </row>
    <row r="175" spans="1:12" x14ac:dyDescent="0.2">
      <c r="A175">
        <v>174</v>
      </c>
      <c r="B175" t="s">
        <v>733</v>
      </c>
      <c r="C175" t="s">
        <v>733</v>
      </c>
      <c r="D175" t="s">
        <v>734</v>
      </c>
      <c r="E175" t="s">
        <v>735</v>
      </c>
      <c r="F175" t="s">
        <v>9</v>
      </c>
      <c r="G175" t="s">
        <v>736</v>
      </c>
      <c r="H175" t="s">
        <v>737</v>
      </c>
      <c r="I175" t="s">
        <v>737</v>
      </c>
      <c r="J175" t="s">
        <v>737</v>
      </c>
      <c r="K175" t="s">
        <v>9</v>
      </c>
      <c r="L175">
        <v>222</v>
      </c>
    </row>
    <row r="176" spans="1:12" x14ac:dyDescent="0.2">
      <c r="A176">
        <v>175</v>
      </c>
      <c r="B176" t="s">
        <v>738</v>
      </c>
      <c r="C176" t="s">
        <v>738</v>
      </c>
      <c r="D176" t="s">
        <v>739</v>
      </c>
      <c r="E176" t="s">
        <v>740</v>
      </c>
      <c r="F176" t="s">
        <v>9</v>
      </c>
      <c r="G176" t="s">
        <v>741</v>
      </c>
      <c r="H176" t="s">
        <v>742</v>
      </c>
      <c r="I176" t="s">
        <v>742</v>
      </c>
      <c r="J176" t="s">
        <v>742</v>
      </c>
      <c r="K176" t="s">
        <v>9</v>
      </c>
      <c r="L176">
        <v>674</v>
      </c>
    </row>
    <row r="177" spans="1:12" x14ac:dyDescent="0.2">
      <c r="A177">
        <v>176</v>
      </c>
      <c r="B177" t="s">
        <v>743</v>
      </c>
      <c r="C177" t="s">
        <v>743</v>
      </c>
      <c r="D177" t="s">
        <v>744</v>
      </c>
      <c r="E177" t="s">
        <v>743</v>
      </c>
      <c r="F177" t="s">
        <v>9</v>
      </c>
      <c r="G177" t="s">
        <v>745</v>
      </c>
      <c r="H177" t="s">
        <v>746</v>
      </c>
      <c r="I177" t="s">
        <v>746</v>
      </c>
      <c r="J177" t="s">
        <v>746</v>
      </c>
      <c r="K177" t="s">
        <v>9</v>
      </c>
      <c r="L177">
        <v>706</v>
      </c>
    </row>
    <row r="178" spans="1:12" x14ac:dyDescent="0.2">
      <c r="A178">
        <v>177</v>
      </c>
      <c r="B178" t="s">
        <v>747</v>
      </c>
      <c r="C178" t="s">
        <v>747</v>
      </c>
      <c r="D178" t="s">
        <v>748</v>
      </c>
      <c r="E178" t="s">
        <v>9</v>
      </c>
      <c r="F178" t="s">
        <v>9</v>
      </c>
      <c r="G178" t="s">
        <v>749</v>
      </c>
      <c r="H178" t="s">
        <v>750</v>
      </c>
      <c r="I178" t="s">
        <v>750</v>
      </c>
      <c r="J178" t="s">
        <v>750</v>
      </c>
      <c r="K178" t="s">
        <v>9</v>
      </c>
      <c r="L178">
        <v>688</v>
      </c>
    </row>
    <row r="179" spans="1:12" x14ac:dyDescent="0.2">
      <c r="A179">
        <v>178</v>
      </c>
      <c r="B179" t="s">
        <v>751</v>
      </c>
      <c r="C179" t="s">
        <v>751</v>
      </c>
      <c r="D179" t="s">
        <v>752</v>
      </c>
      <c r="E179" t="s">
        <v>751</v>
      </c>
      <c r="F179" t="s">
        <v>9</v>
      </c>
      <c r="G179" t="s">
        <v>753</v>
      </c>
      <c r="H179" t="s">
        <v>754</v>
      </c>
      <c r="I179" t="s">
        <v>754</v>
      </c>
      <c r="J179" t="s">
        <v>754</v>
      </c>
      <c r="K179" t="s">
        <v>9</v>
      </c>
      <c r="L179">
        <v>678</v>
      </c>
    </row>
    <row r="180" spans="1:12" x14ac:dyDescent="0.2">
      <c r="A180">
        <v>179</v>
      </c>
      <c r="B180" t="s">
        <v>710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712</v>
      </c>
      <c r="J180" t="s">
        <v>712</v>
      </c>
      <c r="K180" t="s">
        <v>948</v>
      </c>
      <c r="L180">
        <v>729</v>
      </c>
    </row>
    <row r="181" spans="1:12" x14ac:dyDescent="0.2">
      <c r="A181">
        <v>180</v>
      </c>
      <c r="B181" t="s">
        <v>755</v>
      </c>
      <c r="C181" t="s">
        <v>755</v>
      </c>
      <c r="D181" t="s">
        <v>756</v>
      </c>
      <c r="E181" t="s">
        <v>755</v>
      </c>
      <c r="F181" t="s">
        <v>9</v>
      </c>
      <c r="G181" t="s">
        <v>757</v>
      </c>
      <c r="H181" t="s">
        <v>758</v>
      </c>
      <c r="I181" t="s">
        <v>758</v>
      </c>
      <c r="J181" t="s">
        <v>758</v>
      </c>
      <c r="K181" t="s">
        <v>9</v>
      </c>
      <c r="L181">
        <v>740</v>
      </c>
    </row>
    <row r="182" spans="1:12" x14ac:dyDescent="0.2">
      <c r="A182">
        <v>181</v>
      </c>
      <c r="B182" t="s">
        <v>759</v>
      </c>
      <c r="C182" t="s">
        <v>759</v>
      </c>
      <c r="D182" t="s">
        <v>760</v>
      </c>
      <c r="E182" t="s">
        <v>761</v>
      </c>
      <c r="F182" t="s">
        <v>9</v>
      </c>
      <c r="G182" t="s">
        <v>762</v>
      </c>
      <c r="H182" t="s">
        <v>763</v>
      </c>
      <c r="I182" t="s">
        <v>763</v>
      </c>
      <c r="J182" t="s">
        <v>763</v>
      </c>
      <c r="K182" t="s">
        <v>1379</v>
      </c>
      <c r="L182">
        <v>703</v>
      </c>
    </row>
    <row r="183" spans="1:12" x14ac:dyDescent="0.2">
      <c r="A183">
        <v>182</v>
      </c>
      <c r="B183" t="s">
        <v>764</v>
      </c>
      <c r="C183" t="s">
        <v>764</v>
      </c>
      <c r="D183" t="s">
        <v>765</v>
      </c>
      <c r="E183" t="s">
        <v>764</v>
      </c>
      <c r="F183" t="s">
        <v>9</v>
      </c>
      <c r="G183" t="s">
        <v>766</v>
      </c>
      <c r="H183" t="s">
        <v>767</v>
      </c>
      <c r="I183" t="s">
        <v>767</v>
      </c>
      <c r="J183" t="s">
        <v>767</v>
      </c>
      <c r="K183" t="s">
        <v>9</v>
      </c>
      <c r="L183">
        <v>705</v>
      </c>
    </row>
    <row r="184" spans="1:12" x14ac:dyDescent="0.2">
      <c r="A184">
        <v>183</v>
      </c>
      <c r="B184" t="s">
        <v>768</v>
      </c>
      <c r="C184" t="s">
        <v>768</v>
      </c>
      <c r="D184" t="s">
        <v>769</v>
      </c>
      <c r="E184" t="s">
        <v>768</v>
      </c>
      <c r="F184" t="s">
        <v>9</v>
      </c>
      <c r="G184" t="s">
        <v>770</v>
      </c>
      <c r="H184" t="s">
        <v>771</v>
      </c>
      <c r="I184" t="s">
        <v>771</v>
      </c>
      <c r="J184" t="s">
        <v>771</v>
      </c>
      <c r="K184" t="s">
        <v>9</v>
      </c>
      <c r="L184">
        <v>752</v>
      </c>
    </row>
    <row r="185" spans="1:12" x14ac:dyDescent="0.2">
      <c r="A185">
        <v>184</v>
      </c>
      <c r="B185" t="s">
        <v>772</v>
      </c>
      <c r="C185" t="s">
        <v>772</v>
      </c>
      <c r="D185" t="s">
        <v>773</v>
      </c>
      <c r="E185" t="s">
        <v>774</v>
      </c>
      <c r="F185" t="s">
        <v>9</v>
      </c>
      <c r="G185" t="s">
        <v>775</v>
      </c>
      <c r="H185" t="s">
        <v>776</v>
      </c>
      <c r="I185" t="s">
        <v>776</v>
      </c>
      <c r="J185" t="s">
        <v>776</v>
      </c>
      <c r="K185" t="s">
        <v>9</v>
      </c>
      <c r="L185">
        <v>748</v>
      </c>
    </row>
    <row r="186" spans="1:12" x14ac:dyDescent="0.2">
      <c r="A186">
        <v>185</v>
      </c>
      <c r="B186" t="s">
        <v>777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 t="s">
        <v>938</v>
      </c>
      <c r="K186" t="s">
        <v>9</v>
      </c>
      <c r="L186">
        <v>534</v>
      </c>
    </row>
    <row r="187" spans="1:12" x14ac:dyDescent="0.2">
      <c r="A187">
        <v>186</v>
      </c>
      <c r="B187" t="s">
        <v>778</v>
      </c>
      <c r="C187" t="s">
        <v>778</v>
      </c>
      <c r="D187" t="s">
        <v>779</v>
      </c>
      <c r="E187" t="s">
        <v>780</v>
      </c>
      <c r="F187" t="s">
        <v>9</v>
      </c>
      <c r="G187" t="s">
        <v>781</v>
      </c>
      <c r="H187" t="s">
        <v>782</v>
      </c>
      <c r="I187" t="s">
        <v>782</v>
      </c>
      <c r="J187" t="s">
        <v>782</v>
      </c>
      <c r="K187" t="s">
        <v>9</v>
      </c>
      <c r="L187">
        <v>690</v>
      </c>
    </row>
    <row r="188" spans="1:12" x14ac:dyDescent="0.2">
      <c r="A188">
        <v>187</v>
      </c>
      <c r="B188" t="s">
        <v>783</v>
      </c>
      <c r="C188" t="s">
        <v>783</v>
      </c>
      <c r="D188" t="s">
        <v>784</v>
      </c>
      <c r="E188" t="s">
        <v>783</v>
      </c>
      <c r="F188" t="s">
        <v>9</v>
      </c>
      <c r="G188" t="s">
        <v>785</v>
      </c>
      <c r="H188" t="s">
        <v>786</v>
      </c>
      <c r="I188" t="s">
        <v>787</v>
      </c>
      <c r="J188" t="s">
        <v>786</v>
      </c>
      <c r="K188" t="s">
        <v>9</v>
      </c>
      <c r="L188">
        <v>760</v>
      </c>
    </row>
    <row r="189" spans="1:12" x14ac:dyDescent="0.2">
      <c r="A189">
        <v>188</v>
      </c>
      <c r="B189" t="s">
        <v>788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931</v>
      </c>
      <c r="K189" t="s">
        <v>9</v>
      </c>
      <c r="L189">
        <v>796</v>
      </c>
    </row>
    <row r="190" spans="1:12" x14ac:dyDescent="0.2">
      <c r="A190">
        <v>189</v>
      </c>
      <c r="B190" t="s">
        <v>789</v>
      </c>
      <c r="C190" t="s">
        <v>789</v>
      </c>
      <c r="D190" t="s">
        <v>790</v>
      </c>
      <c r="E190" t="s">
        <v>791</v>
      </c>
      <c r="F190" t="s">
        <v>9</v>
      </c>
      <c r="G190" t="s">
        <v>792</v>
      </c>
      <c r="H190" t="s">
        <v>793</v>
      </c>
      <c r="I190" t="s">
        <v>793</v>
      </c>
      <c r="J190" t="s">
        <v>793</v>
      </c>
      <c r="K190" t="s">
        <v>9</v>
      </c>
      <c r="L190">
        <v>148</v>
      </c>
    </row>
    <row r="191" spans="1:12" x14ac:dyDescent="0.2">
      <c r="A191">
        <v>190</v>
      </c>
      <c r="B191" t="s">
        <v>794</v>
      </c>
      <c r="C191" t="s">
        <v>794</v>
      </c>
      <c r="D191" t="s">
        <v>795</v>
      </c>
      <c r="E191" t="s">
        <v>796</v>
      </c>
      <c r="F191" t="s">
        <v>9</v>
      </c>
      <c r="G191" t="s">
        <v>797</v>
      </c>
      <c r="H191" t="s">
        <v>798</v>
      </c>
      <c r="I191" t="s">
        <v>798</v>
      </c>
      <c r="J191" t="s">
        <v>798</v>
      </c>
      <c r="K191" t="s">
        <v>9</v>
      </c>
      <c r="L191">
        <v>768</v>
      </c>
    </row>
    <row r="192" spans="1:12" x14ac:dyDescent="0.2">
      <c r="A192">
        <v>191</v>
      </c>
      <c r="B192" t="s">
        <v>799</v>
      </c>
      <c r="C192" t="s">
        <v>799</v>
      </c>
      <c r="D192" t="s">
        <v>800</v>
      </c>
      <c r="E192" t="s">
        <v>799</v>
      </c>
      <c r="F192" t="s">
        <v>9</v>
      </c>
      <c r="G192" t="s">
        <v>801</v>
      </c>
      <c r="H192" t="s">
        <v>802</v>
      </c>
      <c r="I192" t="s">
        <v>802</v>
      </c>
      <c r="J192" t="s">
        <v>802</v>
      </c>
      <c r="K192" t="s">
        <v>9</v>
      </c>
      <c r="L192">
        <v>764</v>
      </c>
    </row>
    <row r="193" spans="1:12" x14ac:dyDescent="0.2">
      <c r="A193">
        <v>192</v>
      </c>
      <c r="B193" t="s">
        <v>803</v>
      </c>
      <c r="C193" t="s">
        <v>803</v>
      </c>
      <c r="D193" t="s">
        <v>804</v>
      </c>
      <c r="E193" t="s">
        <v>805</v>
      </c>
      <c r="F193" t="s">
        <v>9</v>
      </c>
      <c r="G193" t="s">
        <v>806</v>
      </c>
      <c r="H193" t="s">
        <v>807</v>
      </c>
      <c r="I193" t="s">
        <v>807</v>
      </c>
      <c r="J193" t="s">
        <v>807</v>
      </c>
      <c r="K193" t="s">
        <v>9</v>
      </c>
      <c r="L193">
        <v>762</v>
      </c>
    </row>
    <row r="194" spans="1:12" x14ac:dyDescent="0.2">
      <c r="A194">
        <v>193</v>
      </c>
      <c r="B194" t="s">
        <v>808</v>
      </c>
      <c r="C194" t="s">
        <v>808</v>
      </c>
      <c r="D194" t="s">
        <v>809</v>
      </c>
      <c r="E194" t="s">
        <v>810</v>
      </c>
      <c r="F194" t="s">
        <v>9</v>
      </c>
      <c r="G194" t="s">
        <v>811</v>
      </c>
      <c r="H194" t="s">
        <v>811</v>
      </c>
      <c r="I194" t="s">
        <v>811</v>
      </c>
      <c r="J194" t="s">
        <v>811</v>
      </c>
      <c r="K194" t="s">
        <v>9</v>
      </c>
      <c r="L194">
        <v>795</v>
      </c>
    </row>
    <row r="195" spans="1:12" x14ac:dyDescent="0.2">
      <c r="A195">
        <v>194</v>
      </c>
      <c r="B195" t="s">
        <v>812</v>
      </c>
      <c r="C195" t="s">
        <v>812</v>
      </c>
      <c r="D195" t="s">
        <v>813</v>
      </c>
      <c r="E195" t="s">
        <v>814</v>
      </c>
      <c r="F195" t="s">
        <v>9</v>
      </c>
      <c r="G195" t="s">
        <v>815</v>
      </c>
      <c r="H195" t="s">
        <v>816</v>
      </c>
      <c r="I195" t="s">
        <v>9</v>
      </c>
      <c r="J195" t="s">
        <v>816</v>
      </c>
      <c r="K195" t="s">
        <v>9</v>
      </c>
      <c r="L195">
        <v>626</v>
      </c>
    </row>
    <row r="196" spans="1:12" x14ac:dyDescent="0.2">
      <c r="A196">
        <v>195</v>
      </c>
      <c r="B196" t="s">
        <v>817</v>
      </c>
      <c r="C196" t="s">
        <v>817</v>
      </c>
      <c r="D196" t="s">
        <v>818</v>
      </c>
      <c r="E196" t="s">
        <v>817</v>
      </c>
      <c r="F196" t="s">
        <v>9</v>
      </c>
      <c r="G196" t="s">
        <v>819</v>
      </c>
      <c r="H196" t="s">
        <v>820</v>
      </c>
      <c r="I196" t="s">
        <v>9</v>
      </c>
      <c r="J196" t="s">
        <v>820</v>
      </c>
      <c r="K196" t="s">
        <v>9</v>
      </c>
      <c r="L196">
        <v>776</v>
      </c>
    </row>
    <row r="197" spans="1:12" x14ac:dyDescent="0.2">
      <c r="A197">
        <v>196</v>
      </c>
      <c r="B197" t="s">
        <v>821</v>
      </c>
      <c r="C197" t="s">
        <v>821</v>
      </c>
      <c r="D197" t="s">
        <v>822</v>
      </c>
      <c r="E197" t="s">
        <v>823</v>
      </c>
      <c r="F197" t="s">
        <v>9</v>
      </c>
      <c r="G197" t="s">
        <v>824</v>
      </c>
      <c r="H197" t="s">
        <v>825</v>
      </c>
      <c r="I197" t="s">
        <v>825</v>
      </c>
      <c r="J197" t="s">
        <v>825</v>
      </c>
      <c r="K197" t="s">
        <v>9</v>
      </c>
      <c r="L197">
        <v>780</v>
      </c>
    </row>
    <row r="198" spans="1:12" x14ac:dyDescent="0.2">
      <c r="A198">
        <v>197</v>
      </c>
      <c r="B198" t="s">
        <v>826</v>
      </c>
      <c r="C198" t="s">
        <v>826</v>
      </c>
      <c r="D198" t="s">
        <v>827</v>
      </c>
      <c r="E198" t="s">
        <v>826</v>
      </c>
      <c r="F198" t="s">
        <v>9</v>
      </c>
      <c r="G198" t="s">
        <v>828</v>
      </c>
      <c r="H198" t="s">
        <v>829</v>
      </c>
      <c r="I198" t="s">
        <v>829</v>
      </c>
      <c r="J198" t="s">
        <v>829</v>
      </c>
      <c r="K198" t="s">
        <v>9</v>
      </c>
      <c r="L198">
        <v>788</v>
      </c>
    </row>
    <row r="199" spans="1:12" x14ac:dyDescent="0.2">
      <c r="A199">
        <v>198</v>
      </c>
      <c r="B199" t="s">
        <v>830</v>
      </c>
      <c r="C199" t="s">
        <v>830</v>
      </c>
      <c r="D199" t="s">
        <v>831</v>
      </c>
      <c r="E199" t="s">
        <v>830</v>
      </c>
      <c r="F199" t="s">
        <v>9</v>
      </c>
      <c r="G199" t="s">
        <v>832</v>
      </c>
      <c r="H199" t="s">
        <v>833</v>
      </c>
      <c r="I199" t="s">
        <v>833</v>
      </c>
      <c r="J199" t="s">
        <v>833</v>
      </c>
      <c r="K199" t="s">
        <v>9</v>
      </c>
      <c r="L199">
        <v>792</v>
      </c>
    </row>
    <row r="200" spans="1:12" x14ac:dyDescent="0.2">
      <c r="A200">
        <v>199</v>
      </c>
      <c r="B200" t="s">
        <v>834</v>
      </c>
      <c r="C200" t="s">
        <v>834</v>
      </c>
      <c r="D200" t="s">
        <v>835</v>
      </c>
      <c r="E200" t="s">
        <v>834</v>
      </c>
      <c r="F200" t="s">
        <v>9</v>
      </c>
      <c r="G200" t="s">
        <v>836</v>
      </c>
      <c r="H200" t="s">
        <v>836</v>
      </c>
      <c r="I200" t="s">
        <v>9</v>
      </c>
      <c r="J200" t="s">
        <v>836</v>
      </c>
      <c r="K200" t="s">
        <v>9</v>
      </c>
      <c r="L200">
        <v>798</v>
      </c>
    </row>
    <row r="201" spans="1:12" x14ac:dyDescent="0.2">
      <c r="A201">
        <v>200</v>
      </c>
      <c r="B201" t="s">
        <v>837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838</v>
      </c>
      <c r="J201" t="s">
        <v>838</v>
      </c>
      <c r="K201" t="s">
        <v>9</v>
      </c>
      <c r="L201">
        <v>761</v>
      </c>
    </row>
    <row r="202" spans="1:12" x14ac:dyDescent="0.2">
      <c r="A202">
        <v>201</v>
      </c>
      <c r="B202" t="s">
        <v>839</v>
      </c>
      <c r="C202" t="s">
        <v>839</v>
      </c>
      <c r="D202" t="s">
        <v>840</v>
      </c>
      <c r="E202" t="s">
        <v>841</v>
      </c>
      <c r="F202" t="s">
        <v>9</v>
      </c>
      <c r="G202" t="s">
        <v>842</v>
      </c>
      <c r="H202" t="s">
        <v>843</v>
      </c>
      <c r="I202" t="s">
        <v>844</v>
      </c>
      <c r="J202" t="s">
        <v>843</v>
      </c>
      <c r="K202" t="s">
        <v>9</v>
      </c>
      <c r="L202">
        <v>834</v>
      </c>
    </row>
    <row r="203" spans="1:12" x14ac:dyDescent="0.2">
      <c r="A203">
        <v>202</v>
      </c>
      <c r="B203" t="s">
        <v>845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939</v>
      </c>
      <c r="K203" t="s">
        <v>9</v>
      </c>
      <c r="L203">
        <v>836</v>
      </c>
    </row>
    <row r="204" spans="1:12" x14ac:dyDescent="0.2">
      <c r="A204">
        <v>203</v>
      </c>
      <c r="B204" t="s">
        <v>846</v>
      </c>
      <c r="C204" t="s">
        <v>846</v>
      </c>
      <c r="D204" t="s">
        <v>847</v>
      </c>
      <c r="E204" t="s">
        <v>846</v>
      </c>
      <c r="F204" t="s">
        <v>9</v>
      </c>
      <c r="G204" t="s">
        <v>848</v>
      </c>
      <c r="H204" t="s">
        <v>849</v>
      </c>
      <c r="I204" t="s">
        <v>849</v>
      </c>
      <c r="J204" t="s">
        <v>849</v>
      </c>
      <c r="K204" t="s">
        <v>9</v>
      </c>
      <c r="L204">
        <v>800</v>
      </c>
    </row>
    <row r="205" spans="1:12" x14ac:dyDescent="0.2">
      <c r="A205">
        <v>204</v>
      </c>
      <c r="B205" t="s">
        <v>850</v>
      </c>
      <c r="C205" t="s">
        <v>850</v>
      </c>
      <c r="D205" t="s">
        <v>851</v>
      </c>
      <c r="E205" t="s">
        <v>850</v>
      </c>
      <c r="F205" t="s">
        <v>9</v>
      </c>
      <c r="G205" t="s">
        <v>852</v>
      </c>
      <c r="H205" t="s">
        <v>852</v>
      </c>
      <c r="I205" t="s">
        <v>852</v>
      </c>
      <c r="J205" t="s">
        <v>852</v>
      </c>
      <c r="K205" t="s">
        <v>9</v>
      </c>
      <c r="L205">
        <v>804</v>
      </c>
    </row>
    <row r="206" spans="1:12" x14ac:dyDescent="0.2">
      <c r="A206">
        <v>205</v>
      </c>
      <c r="B206" t="s">
        <v>853</v>
      </c>
      <c r="C206" t="s">
        <v>853</v>
      </c>
      <c r="D206" t="s">
        <v>854</v>
      </c>
      <c r="E206" t="s">
        <v>855</v>
      </c>
      <c r="F206" t="s">
        <v>9</v>
      </c>
      <c r="G206" t="s">
        <v>856</v>
      </c>
      <c r="H206" t="s">
        <v>857</v>
      </c>
      <c r="I206" t="s">
        <v>857</v>
      </c>
      <c r="J206" t="s">
        <v>857</v>
      </c>
      <c r="K206" t="s">
        <v>9</v>
      </c>
      <c r="L206">
        <v>858</v>
      </c>
    </row>
    <row r="207" spans="1:12" x14ac:dyDescent="0.2">
      <c r="A207">
        <v>206</v>
      </c>
      <c r="B207" t="s">
        <v>858</v>
      </c>
      <c r="C207" t="s">
        <v>858</v>
      </c>
      <c r="D207" t="s">
        <v>859</v>
      </c>
      <c r="E207" t="s">
        <v>858</v>
      </c>
      <c r="F207" t="s">
        <v>9</v>
      </c>
      <c r="G207" t="s">
        <v>860</v>
      </c>
      <c r="H207" t="s">
        <v>861</v>
      </c>
      <c r="I207" t="s">
        <v>858</v>
      </c>
      <c r="J207" t="s">
        <v>861</v>
      </c>
      <c r="K207" t="s">
        <v>9</v>
      </c>
      <c r="L207">
        <v>840</v>
      </c>
    </row>
    <row r="208" spans="1:12" x14ac:dyDescent="0.2">
      <c r="A208">
        <v>207</v>
      </c>
      <c r="B208" t="s">
        <v>862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863</v>
      </c>
      <c r="J208" t="s">
        <v>863</v>
      </c>
      <c r="K208" t="s">
        <v>958</v>
      </c>
      <c r="L208">
        <v>810</v>
      </c>
    </row>
    <row r="209" spans="1:12" x14ac:dyDescent="0.2">
      <c r="A209">
        <v>208</v>
      </c>
      <c r="B209" t="s">
        <v>864</v>
      </c>
      <c r="C209" t="s">
        <v>864</v>
      </c>
      <c r="D209" t="s">
        <v>865</v>
      </c>
      <c r="E209" t="s">
        <v>864</v>
      </c>
      <c r="F209" t="s">
        <v>9</v>
      </c>
      <c r="G209" t="s">
        <v>866</v>
      </c>
      <c r="H209" t="s">
        <v>867</v>
      </c>
      <c r="I209" t="s">
        <v>867</v>
      </c>
      <c r="J209" t="s">
        <v>867</v>
      </c>
      <c r="K209" t="s">
        <v>9</v>
      </c>
      <c r="L209">
        <v>860</v>
      </c>
    </row>
    <row r="210" spans="1:12" x14ac:dyDescent="0.2">
      <c r="A210">
        <v>209</v>
      </c>
      <c r="B210" t="s">
        <v>868</v>
      </c>
      <c r="C210" t="s">
        <v>868</v>
      </c>
      <c r="D210" t="s">
        <v>869</v>
      </c>
      <c r="E210" t="s">
        <v>870</v>
      </c>
      <c r="F210" t="s">
        <v>9</v>
      </c>
      <c r="G210" t="s">
        <v>871</v>
      </c>
      <c r="H210" t="s">
        <v>871</v>
      </c>
      <c r="I210" t="s">
        <v>9</v>
      </c>
      <c r="J210" t="s">
        <v>871</v>
      </c>
      <c r="K210" t="s">
        <v>957</v>
      </c>
      <c r="L210">
        <v>670</v>
      </c>
    </row>
    <row r="211" spans="1:12" x14ac:dyDescent="0.2">
      <c r="A211">
        <v>210</v>
      </c>
      <c r="B211" t="s">
        <v>872</v>
      </c>
      <c r="C211" t="s">
        <v>872</v>
      </c>
      <c r="D211" t="s">
        <v>873</v>
      </c>
      <c r="E211" t="s">
        <v>872</v>
      </c>
      <c r="F211" t="s">
        <v>9</v>
      </c>
      <c r="G211" t="s">
        <v>874</v>
      </c>
      <c r="H211" t="s">
        <v>875</v>
      </c>
      <c r="I211" t="s">
        <v>876</v>
      </c>
      <c r="J211" t="s">
        <v>875</v>
      </c>
      <c r="K211" t="s">
        <v>9</v>
      </c>
      <c r="L211">
        <v>862</v>
      </c>
    </row>
    <row r="212" spans="1:12" x14ac:dyDescent="0.2">
      <c r="A212">
        <v>211</v>
      </c>
      <c r="B212" t="s">
        <v>877</v>
      </c>
      <c r="C212" t="s">
        <v>877</v>
      </c>
      <c r="D212" t="s">
        <v>878</v>
      </c>
      <c r="E212" t="s">
        <v>9</v>
      </c>
      <c r="F212" t="s">
        <v>9</v>
      </c>
      <c r="G212" t="s">
        <v>879</v>
      </c>
      <c r="H212" t="s">
        <v>879</v>
      </c>
      <c r="I212" t="s">
        <v>879</v>
      </c>
      <c r="J212" t="s">
        <v>879</v>
      </c>
      <c r="K212" t="s">
        <v>959</v>
      </c>
      <c r="L212">
        <v>92</v>
      </c>
    </row>
    <row r="213" spans="1:12" x14ac:dyDescent="0.2">
      <c r="A213">
        <v>212</v>
      </c>
      <c r="B213" t="s">
        <v>880</v>
      </c>
      <c r="C213" t="s">
        <v>880</v>
      </c>
      <c r="D213" t="s">
        <v>881</v>
      </c>
      <c r="E213" t="s">
        <v>882</v>
      </c>
      <c r="F213" t="s">
        <v>9</v>
      </c>
      <c r="G213" t="s">
        <v>883</v>
      </c>
      <c r="H213" t="s">
        <v>884</v>
      </c>
      <c r="I213" t="s">
        <v>884</v>
      </c>
      <c r="J213" t="s">
        <v>884</v>
      </c>
      <c r="K213" t="s">
        <v>9</v>
      </c>
      <c r="L213">
        <v>704</v>
      </c>
    </row>
    <row r="214" spans="1:12" x14ac:dyDescent="0.2">
      <c r="A214">
        <v>213</v>
      </c>
      <c r="B214" t="s">
        <v>885</v>
      </c>
      <c r="C214" t="s">
        <v>885</v>
      </c>
      <c r="D214" t="s">
        <v>886</v>
      </c>
      <c r="E214" t="s">
        <v>887</v>
      </c>
      <c r="F214" t="s">
        <v>9</v>
      </c>
      <c r="G214" t="s">
        <v>888</v>
      </c>
      <c r="H214" t="s">
        <v>889</v>
      </c>
      <c r="I214" t="s">
        <v>889</v>
      </c>
      <c r="J214" t="s">
        <v>889</v>
      </c>
      <c r="K214" t="s">
        <v>9</v>
      </c>
      <c r="L214">
        <v>548</v>
      </c>
    </row>
    <row r="215" spans="1:12" x14ac:dyDescent="0.2">
      <c r="A215">
        <v>214</v>
      </c>
      <c r="B215" t="s">
        <v>890</v>
      </c>
      <c r="C215" t="s">
        <v>890</v>
      </c>
      <c r="D215" t="s">
        <v>891</v>
      </c>
      <c r="E215" t="s">
        <v>892</v>
      </c>
      <c r="F215" t="s">
        <v>9</v>
      </c>
      <c r="G215" t="s">
        <v>893</v>
      </c>
      <c r="H215" t="s">
        <v>894</v>
      </c>
      <c r="I215" t="s">
        <v>894</v>
      </c>
      <c r="J215" t="s">
        <v>894</v>
      </c>
      <c r="K215" t="s">
        <v>9</v>
      </c>
      <c r="L215">
        <v>882</v>
      </c>
    </row>
    <row r="216" spans="1:12" x14ac:dyDescent="0.2">
      <c r="A216">
        <v>215</v>
      </c>
      <c r="B216" t="s">
        <v>895</v>
      </c>
      <c r="C216" t="s">
        <v>895</v>
      </c>
      <c r="D216" t="s">
        <v>896</v>
      </c>
      <c r="E216" t="s">
        <v>895</v>
      </c>
      <c r="F216" t="s">
        <v>9</v>
      </c>
      <c r="G216" t="s">
        <v>897</v>
      </c>
      <c r="H216" t="s">
        <v>898</v>
      </c>
      <c r="I216" t="s">
        <v>898</v>
      </c>
      <c r="J216" t="s">
        <v>898</v>
      </c>
      <c r="K216" t="s">
        <v>9</v>
      </c>
      <c r="L216">
        <v>887</v>
      </c>
    </row>
    <row r="217" spans="1:12" x14ac:dyDescent="0.2">
      <c r="A217">
        <v>216</v>
      </c>
      <c r="B217" t="s">
        <v>899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934</v>
      </c>
      <c r="K217" t="s">
        <v>9</v>
      </c>
      <c r="L217">
        <v>886</v>
      </c>
    </row>
    <row r="218" spans="1:12" x14ac:dyDescent="0.2">
      <c r="A218">
        <v>217</v>
      </c>
      <c r="B218" t="s">
        <v>900</v>
      </c>
      <c r="C218" t="s">
        <v>900</v>
      </c>
      <c r="D218" t="s">
        <v>542</v>
      </c>
      <c r="E218" t="s">
        <v>9</v>
      </c>
      <c r="F218" t="s">
        <v>9</v>
      </c>
      <c r="G218" t="s">
        <v>901</v>
      </c>
      <c r="H218" t="s">
        <v>901</v>
      </c>
      <c r="I218" t="s">
        <v>9</v>
      </c>
      <c r="J218" t="s">
        <v>933</v>
      </c>
      <c r="K218" t="s">
        <v>949</v>
      </c>
      <c r="L218">
        <v>890</v>
      </c>
    </row>
    <row r="219" spans="1:12" x14ac:dyDescent="0.2">
      <c r="A219">
        <v>218</v>
      </c>
      <c r="B219" t="s">
        <v>902</v>
      </c>
      <c r="C219" t="s">
        <v>902</v>
      </c>
      <c r="D219" t="s">
        <v>903</v>
      </c>
      <c r="E219" t="s">
        <v>904</v>
      </c>
      <c r="F219" t="s">
        <v>9</v>
      </c>
      <c r="G219" t="s">
        <v>905</v>
      </c>
      <c r="H219" t="s">
        <v>906</v>
      </c>
      <c r="I219" t="s">
        <v>906</v>
      </c>
      <c r="J219" t="s">
        <v>906</v>
      </c>
      <c r="K219" t="s">
        <v>9</v>
      </c>
      <c r="L219">
        <v>710</v>
      </c>
    </row>
    <row r="220" spans="1:12" x14ac:dyDescent="0.2">
      <c r="A220">
        <v>219</v>
      </c>
      <c r="B220" t="s">
        <v>907</v>
      </c>
      <c r="C220" t="s">
        <v>907</v>
      </c>
      <c r="D220" t="s">
        <v>908</v>
      </c>
      <c r="E220" t="s">
        <v>909</v>
      </c>
      <c r="F220" t="s">
        <v>9</v>
      </c>
      <c r="G220" t="s">
        <v>910</v>
      </c>
      <c r="H220" t="s">
        <v>911</v>
      </c>
      <c r="I220" t="s">
        <v>911</v>
      </c>
      <c r="J220" t="s">
        <v>911</v>
      </c>
      <c r="K220" t="s">
        <v>9</v>
      </c>
      <c r="L220">
        <v>894</v>
      </c>
    </row>
    <row r="221" spans="1:12" x14ac:dyDescent="0.2">
      <c r="A221">
        <v>220</v>
      </c>
      <c r="B221" t="s">
        <v>912</v>
      </c>
      <c r="C221" t="s">
        <v>912</v>
      </c>
      <c r="D221" t="s">
        <v>913</v>
      </c>
      <c r="E221" t="s">
        <v>914</v>
      </c>
      <c r="F221" t="s">
        <v>9</v>
      </c>
      <c r="G221" t="s">
        <v>915</v>
      </c>
      <c r="H221" t="s">
        <v>916</v>
      </c>
      <c r="I221" t="s">
        <v>916</v>
      </c>
      <c r="J221" t="s">
        <v>916</v>
      </c>
      <c r="K221" t="s">
        <v>9</v>
      </c>
      <c r="L221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8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6" sqref="A256"/>
    </sheetView>
  </sheetViews>
  <sheetFormatPr baseColWidth="10" defaultColWidth="8.83203125" defaultRowHeight="15" x14ac:dyDescent="0.2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2" width="8.83203125" style="1"/>
    <col min="13" max="15" width="15.5" style="1" customWidth="1"/>
    <col min="16" max="16384" width="8.83203125" style="1"/>
  </cols>
  <sheetData>
    <row r="1" spans="1:10" x14ac:dyDescent="0.2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</row>
    <row r="2" spans="1:10" x14ac:dyDescent="0.2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</row>
    <row r="3" spans="1:10" x14ac:dyDescent="0.2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</row>
    <row r="4" spans="1:10" x14ac:dyDescent="0.2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</row>
    <row r="5" spans="1:10" x14ac:dyDescent="0.2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</row>
    <row r="6" spans="1:10" x14ac:dyDescent="0.2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</row>
    <row r="7" spans="1:10" x14ac:dyDescent="0.2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</row>
    <row r="8" spans="1:10" x14ac:dyDescent="0.2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</row>
    <row r="9" spans="1:10" x14ac:dyDescent="0.2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</row>
    <row r="10" spans="1:10" x14ac:dyDescent="0.2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</row>
    <row r="11" spans="1:10" x14ac:dyDescent="0.2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</row>
    <row r="12" spans="1:10" x14ac:dyDescent="0.2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</row>
    <row r="13" spans="1:10" x14ac:dyDescent="0.2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</row>
    <row r="14" spans="1:10" x14ac:dyDescent="0.2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</row>
    <row r="15" spans="1:10" x14ac:dyDescent="0.2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</row>
    <row r="16" spans="1:10" x14ac:dyDescent="0.2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</row>
    <row r="17" spans="1:10" x14ac:dyDescent="0.2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</row>
    <row r="18" spans="1:10" x14ac:dyDescent="0.2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</row>
    <row r="19" spans="1:10" x14ac:dyDescent="0.2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</row>
    <row r="20" spans="1:10" x14ac:dyDescent="0.2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</row>
    <row r="21" spans="1:10" x14ac:dyDescent="0.2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</row>
    <row r="22" spans="1:10" x14ac:dyDescent="0.2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</row>
    <row r="23" spans="1:10" x14ac:dyDescent="0.2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</row>
    <row r="24" spans="1:10" x14ac:dyDescent="0.2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</row>
    <row r="25" spans="1:10" x14ac:dyDescent="0.2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</row>
    <row r="26" spans="1:10" x14ac:dyDescent="0.2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</row>
    <row r="27" spans="1:10" x14ac:dyDescent="0.2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</row>
    <row r="28" spans="1:10" x14ac:dyDescent="0.2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</row>
    <row r="29" spans="1:10" x14ac:dyDescent="0.2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</row>
    <row r="30" spans="1:10" x14ac:dyDescent="0.2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</row>
    <row r="31" spans="1:10" x14ac:dyDescent="0.2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</row>
    <row r="32" spans="1:10" x14ac:dyDescent="0.2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</row>
    <row r="33" spans="1:10" x14ac:dyDescent="0.2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</row>
    <row r="34" spans="1:10" x14ac:dyDescent="0.2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</row>
    <row r="35" spans="1:10" x14ac:dyDescent="0.2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</row>
    <row r="36" spans="1:10" x14ac:dyDescent="0.2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</row>
    <row r="37" spans="1:10" x14ac:dyDescent="0.2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</row>
    <row r="38" spans="1:10" x14ac:dyDescent="0.2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</row>
    <row r="39" spans="1:10" x14ac:dyDescent="0.2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0" x14ac:dyDescent="0.2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</row>
    <row r="41" spans="1:10" x14ac:dyDescent="0.2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</row>
    <row r="42" spans="1:10" x14ac:dyDescent="0.2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</row>
    <row r="43" spans="1:10" x14ac:dyDescent="0.2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</row>
    <row r="44" spans="1:10" x14ac:dyDescent="0.2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</row>
    <row r="45" spans="1:10" x14ac:dyDescent="0.2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</row>
    <row r="46" spans="1:10" x14ac:dyDescent="0.2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</row>
    <row r="47" spans="1:10" x14ac:dyDescent="0.2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</row>
    <row r="48" spans="1:10" x14ac:dyDescent="0.2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</row>
    <row r="49" spans="1:10" x14ac:dyDescent="0.2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</row>
    <row r="50" spans="1:10" x14ac:dyDescent="0.2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</row>
    <row r="51" spans="1:10" x14ac:dyDescent="0.2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</row>
    <row r="52" spans="1:10" x14ac:dyDescent="0.2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</row>
    <row r="53" spans="1:10" x14ac:dyDescent="0.2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</row>
    <row r="54" spans="1:10" x14ac:dyDescent="0.2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</row>
    <row r="55" spans="1:10" x14ac:dyDescent="0.2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</row>
    <row r="56" spans="1:10" x14ac:dyDescent="0.2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</row>
    <row r="57" spans="1:10" x14ac:dyDescent="0.2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</row>
    <row r="58" spans="1:10" x14ac:dyDescent="0.2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</row>
    <row r="59" spans="1:10" x14ac:dyDescent="0.2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</row>
    <row r="60" spans="1:10" x14ac:dyDescent="0.2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</row>
    <row r="61" spans="1:10" x14ac:dyDescent="0.2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</row>
    <row r="62" spans="1:10" x14ac:dyDescent="0.2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</row>
    <row r="63" spans="1:10" x14ac:dyDescent="0.2">
      <c r="A63" s="1">
        <v>230</v>
      </c>
      <c r="B63" s="1" t="s">
        <v>918</v>
      </c>
      <c r="C63" s="1" t="str">
        <f>[1]SNAcurrencies!F63</f>
        <v>ETH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</row>
    <row r="64" spans="1:10" x14ac:dyDescent="0.2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</row>
    <row r="65" spans="1:10" x14ac:dyDescent="0.2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</row>
    <row r="66" spans="1:10" x14ac:dyDescent="0.2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</row>
    <row r="67" spans="1:10" x14ac:dyDescent="0.2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</row>
    <row r="68" spans="1:10" x14ac:dyDescent="0.2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</row>
    <row r="69" spans="1:10" x14ac:dyDescent="0.2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</row>
    <row r="70" spans="1:10" x14ac:dyDescent="0.2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</row>
    <row r="71" spans="1:10" x14ac:dyDescent="0.2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</row>
    <row r="72" spans="1:10" x14ac:dyDescent="0.2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</row>
    <row r="73" spans="1:10" x14ac:dyDescent="0.2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</row>
    <row r="74" spans="1:10" x14ac:dyDescent="0.2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</row>
    <row r="75" spans="1:10" x14ac:dyDescent="0.2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</row>
    <row r="76" spans="1:10" x14ac:dyDescent="0.2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</row>
    <row r="77" spans="1:10" x14ac:dyDescent="0.2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</row>
    <row r="78" spans="1:10" x14ac:dyDescent="0.2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</row>
    <row r="79" spans="1:10" x14ac:dyDescent="0.2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</row>
    <row r="80" spans="1:10" x14ac:dyDescent="0.2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</row>
    <row r="81" spans="1:10" x14ac:dyDescent="0.2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</row>
    <row r="82" spans="1:10" x14ac:dyDescent="0.2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</row>
    <row r="83" spans="1:10" x14ac:dyDescent="0.2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</row>
    <row r="84" spans="1:10" x14ac:dyDescent="0.2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</row>
    <row r="85" spans="1:10" x14ac:dyDescent="0.2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</row>
    <row r="86" spans="1:10" x14ac:dyDescent="0.2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</row>
    <row r="87" spans="1:10" x14ac:dyDescent="0.2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</row>
    <row r="88" spans="1:10" x14ac:dyDescent="0.2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</row>
    <row r="89" spans="1:10" x14ac:dyDescent="0.2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</row>
    <row r="90" spans="1:10" x14ac:dyDescent="0.2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</row>
    <row r="91" spans="1:10" x14ac:dyDescent="0.2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</row>
    <row r="92" spans="1:10" x14ac:dyDescent="0.2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</row>
    <row r="93" spans="1:10" x14ac:dyDescent="0.2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</row>
    <row r="94" spans="1:10" x14ac:dyDescent="0.2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</row>
    <row r="95" spans="1:10" x14ac:dyDescent="0.2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</row>
    <row r="96" spans="1:10" x14ac:dyDescent="0.2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</row>
    <row r="97" spans="1:10" x14ac:dyDescent="0.2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</row>
    <row r="98" spans="1:10" x14ac:dyDescent="0.2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</row>
    <row r="99" spans="1:10" x14ac:dyDescent="0.2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</row>
    <row r="100" spans="1:10" x14ac:dyDescent="0.2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</row>
    <row r="101" spans="1:10" x14ac:dyDescent="0.2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</row>
    <row r="102" spans="1:10" x14ac:dyDescent="0.2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0" x14ac:dyDescent="0.2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</row>
    <row r="104" spans="1:10" x14ac:dyDescent="0.2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</row>
    <row r="105" spans="1:10" x14ac:dyDescent="0.2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</row>
    <row r="106" spans="1:10" x14ac:dyDescent="0.2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</row>
    <row r="107" spans="1:10" x14ac:dyDescent="0.2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</row>
    <row r="108" spans="1:10" x14ac:dyDescent="0.2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</row>
    <row r="109" spans="1:10" x14ac:dyDescent="0.2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</row>
    <row r="110" spans="1:10" x14ac:dyDescent="0.2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</row>
    <row r="111" spans="1:10" x14ac:dyDescent="0.2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</row>
    <row r="112" spans="1:10" x14ac:dyDescent="0.2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</row>
    <row r="113" spans="1:10" x14ac:dyDescent="0.2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</row>
    <row r="114" spans="1:10" x14ac:dyDescent="0.2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</row>
    <row r="115" spans="1:10" x14ac:dyDescent="0.2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</row>
    <row r="116" spans="1:10" x14ac:dyDescent="0.2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</row>
    <row r="117" spans="1:10" x14ac:dyDescent="0.2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</row>
    <row r="118" spans="1:10" x14ac:dyDescent="0.2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</row>
    <row r="119" spans="1:10" x14ac:dyDescent="0.2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</row>
    <row r="120" spans="1:10" x14ac:dyDescent="0.2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</row>
    <row r="121" spans="1:10" x14ac:dyDescent="0.2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</row>
    <row r="122" spans="1:10" x14ac:dyDescent="0.2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</row>
    <row r="123" spans="1:10" x14ac:dyDescent="0.2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</row>
    <row r="124" spans="1:10" x14ac:dyDescent="0.2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</row>
    <row r="125" spans="1:10" x14ac:dyDescent="0.2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</row>
    <row r="126" spans="1:10" x14ac:dyDescent="0.2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</row>
    <row r="127" spans="1:10" x14ac:dyDescent="0.2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</row>
    <row r="128" spans="1:10" x14ac:dyDescent="0.2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</row>
    <row r="129" spans="1:10" x14ac:dyDescent="0.2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</row>
    <row r="130" spans="1:10" x14ac:dyDescent="0.2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</row>
    <row r="131" spans="1:10" x14ac:dyDescent="0.2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</row>
    <row r="132" spans="1:10" x14ac:dyDescent="0.2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</row>
    <row r="133" spans="1:10" x14ac:dyDescent="0.2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</row>
    <row r="134" spans="1:10" x14ac:dyDescent="0.2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0" x14ac:dyDescent="0.2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</row>
    <row r="136" spans="1:10" x14ac:dyDescent="0.2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</row>
    <row r="137" spans="1:10" x14ac:dyDescent="0.2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</row>
    <row r="138" spans="1:10" x14ac:dyDescent="0.2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</row>
    <row r="139" spans="1:10" x14ac:dyDescent="0.2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</row>
    <row r="140" spans="1:10" x14ac:dyDescent="0.2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</row>
    <row r="141" spans="1:10" x14ac:dyDescent="0.2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</row>
    <row r="142" spans="1:10" x14ac:dyDescent="0.2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</row>
    <row r="143" spans="1:10" x14ac:dyDescent="0.2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</row>
    <row r="144" spans="1:10" x14ac:dyDescent="0.2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</row>
    <row r="145" spans="1:10" x14ac:dyDescent="0.2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</row>
    <row r="146" spans="1:10" x14ac:dyDescent="0.2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</row>
    <row r="147" spans="1:10" x14ac:dyDescent="0.2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</row>
    <row r="148" spans="1:10" x14ac:dyDescent="0.2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</row>
    <row r="149" spans="1:10" x14ac:dyDescent="0.2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</row>
    <row r="150" spans="1:10" x14ac:dyDescent="0.2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0" x14ac:dyDescent="0.2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0" x14ac:dyDescent="0.2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</row>
    <row r="153" spans="1:10" x14ac:dyDescent="0.2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</row>
    <row r="154" spans="1:10" x14ac:dyDescent="0.2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</row>
    <row r="155" spans="1:10" x14ac:dyDescent="0.2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</row>
    <row r="156" spans="1:10" x14ac:dyDescent="0.2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</row>
    <row r="157" spans="1:10" x14ac:dyDescent="0.2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</row>
    <row r="158" spans="1:10" x14ac:dyDescent="0.2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0" x14ac:dyDescent="0.2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0" x14ac:dyDescent="0.2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</row>
    <row r="161" spans="1:10" x14ac:dyDescent="0.2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0" x14ac:dyDescent="0.2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0" x14ac:dyDescent="0.2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</row>
    <row r="164" spans="1:10" x14ac:dyDescent="0.2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</row>
    <row r="165" spans="1:10" x14ac:dyDescent="0.2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</row>
    <row r="166" spans="1:10" x14ac:dyDescent="0.2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</row>
    <row r="167" spans="1:10" x14ac:dyDescent="0.2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</row>
    <row r="168" spans="1:10" x14ac:dyDescent="0.2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</row>
    <row r="169" spans="1:10" x14ac:dyDescent="0.2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</row>
    <row r="170" spans="1:10" x14ac:dyDescent="0.2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</row>
    <row r="171" spans="1:10" x14ac:dyDescent="0.2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</row>
    <row r="172" spans="1:10" x14ac:dyDescent="0.2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0" x14ac:dyDescent="0.2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</row>
    <row r="174" spans="1:10" x14ac:dyDescent="0.2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</row>
    <row r="175" spans="1:10" x14ac:dyDescent="0.2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</row>
    <row r="176" spans="1:10" x14ac:dyDescent="0.2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</row>
    <row r="177" spans="1:10" x14ac:dyDescent="0.2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</row>
    <row r="178" spans="1:10" x14ac:dyDescent="0.2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</row>
    <row r="179" spans="1:10" x14ac:dyDescent="0.2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0" x14ac:dyDescent="0.2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</row>
    <row r="181" spans="1:10" x14ac:dyDescent="0.2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</row>
    <row r="182" spans="1:10" x14ac:dyDescent="0.2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</row>
    <row r="183" spans="1:10" x14ac:dyDescent="0.2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0" x14ac:dyDescent="0.2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0" x14ac:dyDescent="0.2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0" x14ac:dyDescent="0.2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</row>
    <row r="187" spans="1:10" x14ac:dyDescent="0.2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</row>
    <row r="188" spans="1:10" x14ac:dyDescent="0.2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0" x14ac:dyDescent="0.2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0" x14ac:dyDescent="0.2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0" x14ac:dyDescent="0.2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</row>
    <row r="192" spans="1:10" x14ac:dyDescent="0.2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0" x14ac:dyDescent="0.2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</row>
    <row r="194" spans="1:10" x14ac:dyDescent="0.2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</row>
    <row r="195" spans="1:10" x14ac:dyDescent="0.2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</row>
    <row r="196" spans="1:10" x14ac:dyDescent="0.2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</row>
    <row r="197" spans="1:10" x14ac:dyDescent="0.2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</row>
    <row r="198" spans="1:10" x14ac:dyDescent="0.2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</row>
    <row r="199" spans="1:10" x14ac:dyDescent="0.2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</row>
    <row r="200" spans="1:10" x14ac:dyDescent="0.2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</row>
    <row r="201" spans="1:10" x14ac:dyDescent="0.2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</row>
    <row r="202" spans="1:10" x14ac:dyDescent="0.2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</row>
    <row r="203" spans="1:10" x14ac:dyDescent="0.2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0" x14ac:dyDescent="0.2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</row>
    <row r="205" spans="1:10" x14ac:dyDescent="0.2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</row>
    <row r="206" spans="1:10" x14ac:dyDescent="0.2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</row>
    <row r="207" spans="1:10" x14ac:dyDescent="0.2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0" x14ac:dyDescent="0.2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</row>
    <row r="209" spans="1:16" x14ac:dyDescent="0.2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</row>
    <row r="210" spans="1:16" x14ac:dyDescent="0.2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</row>
    <row r="211" spans="1:16" x14ac:dyDescent="0.2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 x14ac:dyDescent="0.2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 x14ac:dyDescent="0.2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</row>
    <row r="214" spans="1:16" x14ac:dyDescent="0.2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</row>
    <row r="215" spans="1:16" x14ac:dyDescent="0.2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</row>
    <row r="216" spans="1:16" x14ac:dyDescent="0.2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 x14ac:dyDescent="0.2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</row>
    <row r="218" spans="1:16" x14ac:dyDescent="0.2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 x14ac:dyDescent="0.2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 x14ac:dyDescent="0.2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</row>
    <row r="221" spans="1:16" x14ac:dyDescent="0.2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</row>
    <row r="222" spans="1:16" x14ac:dyDescent="0.2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</row>
    <row r="223" spans="1:16" x14ac:dyDescent="0.2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 x14ac:dyDescent="0.2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 x14ac:dyDescent="0.2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 x14ac:dyDescent="0.2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 x14ac:dyDescent="0.2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 x14ac:dyDescent="0.2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 x14ac:dyDescent="0.2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 x14ac:dyDescent="0.2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 x14ac:dyDescent="0.2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 x14ac:dyDescent="0.2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 x14ac:dyDescent="0.2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 x14ac:dyDescent="0.2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 x14ac:dyDescent="0.2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 x14ac:dyDescent="0.2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 x14ac:dyDescent="0.2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 x14ac:dyDescent="0.2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 x14ac:dyDescent="0.2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 x14ac:dyDescent="0.2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 x14ac:dyDescent="0.2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 x14ac:dyDescent="0.2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 x14ac:dyDescent="0.2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 x14ac:dyDescent="0.2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 x14ac:dyDescent="0.2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 x14ac:dyDescent="0.2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 x14ac:dyDescent="0.2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P247" s="1" t="str">
        <f t="shared" si="0"/>
        <v xml:space="preserve"> </v>
      </c>
    </row>
    <row r="248" spans="1:16" x14ac:dyDescent="0.2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 x14ac:dyDescent="0.2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 x14ac:dyDescent="0.2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 x14ac:dyDescent="0.2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 x14ac:dyDescent="0.2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 x14ac:dyDescent="0.2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 x14ac:dyDescent="0.2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 x14ac:dyDescent="0.2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 x14ac:dyDescent="0.2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 x14ac:dyDescent="0.2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P257" s="1" t="str">
        <f t="shared" si="0"/>
        <v xml:space="preserve"> </v>
      </c>
    </row>
    <row r="258" spans="1:16" x14ac:dyDescent="0.2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showRuler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P42" sqref="P42"/>
    </sheetView>
  </sheetViews>
  <sheetFormatPr baseColWidth="10" defaultColWidth="8.83203125" defaultRowHeight="15" x14ac:dyDescent="0.2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16384" width="8.83203125" style="1"/>
  </cols>
  <sheetData>
    <row r="1" spans="1:20" ht="25" customHeight="1" x14ac:dyDescent="0.2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</row>
    <row r="2" spans="1:20" x14ac:dyDescent="0.2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</row>
    <row r="3" spans="1:20" x14ac:dyDescent="0.2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</row>
    <row r="4" spans="1:20" x14ac:dyDescent="0.2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</row>
    <row r="5" spans="1:20" x14ac:dyDescent="0.2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</row>
    <row r="6" spans="1:20" x14ac:dyDescent="0.2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</row>
    <row r="7" spans="1:20" x14ac:dyDescent="0.2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</row>
    <row r="8" spans="1:20" x14ac:dyDescent="0.2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</row>
    <row r="9" spans="1:20" x14ac:dyDescent="0.2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</row>
    <row r="10" spans="1:20" x14ac:dyDescent="0.2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</row>
    <row r="11" spans="1:20" x14ac:dyDescent="0.2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</row>
    <row r="12" spans="1:20" x14ac:dyDescent="0.2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</row>
    <row r="13" spans="1:20" x14ac:dyDescent="0.2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</row>
    <row r="14" spans="1:20" x14ac:dyDescent="0.2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</row>
    <row r="15" spans="1:20" x14ac:dyDescent="0.2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</row>
    <row r="16" spans="1:20" x14ac:dyDescent="0.2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</row>
    <row r="17" spans="1:20" x14ac:dyDescent="0.2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</row>
    <row r="18" spans="1:20" x14ac:dyDescent="0.2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</row>
    <row r="19" spans="1:20" x14ac:dyDescent="0.2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</row>
    <row r="20" spans="1:20" x14ac:dyDescent="0.2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</row>
    <row r="21" spans="1:20" x14ac:dyDescent="0.2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</row>
    <row r="22" spans="1:20" x14ac:dyDescent="0.2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</row>
    <row r="23" spans="1:20" x14ac:dyDescent="0.2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</row>
    <row r="24" spans="1:20" x14ac:dyDescent="0.2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</row>
    <row r="25" spans="1:20" x14ac:dyDescent="0.2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</row>
    <row r="26" spans="1:20" x14ac:dyDescent="0.2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</row>
    <row r="27" spans="1:20" x14ac:dyDescent="0.2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</row>
    <row r="28" spans="1:20" x14ac:dyDescent="0.2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</row>
    <row r="29" spans="1:20" x14ac:dyDescent="0.2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</row>
    <row r="30" spans="1:20" x14ac:dyDescent="0.2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</row>
    <row r="31" spans="1:20" x14ac:dyDescent="0.2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</row>
    <row r="32" spans="1:20" x14ac:dyDescent="0.2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</row>
    <row r="33" spans="1:20" x14ac:dyDescent="0.2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</row>
    <row r="34" spans="1:20" x14ac:dyDescent="0.2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</row>
    <row r="35" spans="1:20" x14ac:dyDescent="0.2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</row>
    <row r="36" spans="1:20" x14ac:dyDescent="0.2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</row>
    <row r="37" spans="1:20" x14ac:dyDescent="0.2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</row>
    <row r="38" spans="1:20" x14ac:dyDescent="0.2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</row>
    <row r="39" spans="1:20" x14ac:dyDescent="0.2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</row>
    <row r="40" spans="1:20" x14ac:dyDescent="0.2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</row>
    <row r="41" spans="1:20" x14ac:dyDescent="0.2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</row>
    <row r="42" spans="1:20" x14ac:dyDescent="0.2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</row>
    <row r="43" spans="1:20" x14ac:dyDescent="0.2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</row>
    <row r="44" spans="1:20" x14ac:dyDescent="0.2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</row>
    <row r="45" spans="1:20" x14ac:dyDescent="0.2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</row>
    <row r="46" spans="1:20" x14ac:dyDescent="0.2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</row>
    <row r="47" spans="1:20" x14ac:dyDescent="0.2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</row>
    <row r="48" spans="1:20" x14ac:dyDescent="0.2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</row>
    <row r="49" spans="1:20" x14ac:dyDescent="0.2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</row>
    <row r="50" spans="1:20" x14ac:dyDescent="0.2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</row>
    <row r="51" spans="1:20" x14ac:dyDescent="0.2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</row>
    <row r="52" spans="1:20" x14ac:dyDescent="0.2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</row>
    <row r="53" spans="1:20" x14ac:dyDescent="0.2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</row>
    <row r="54" spans="1:20" x14ac:dyDescent="0.2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</row>
    <row r="55" spans="1:20" x14ac:dyDescent="0.2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</row>
    <row r="56" spans="1:20" x14ac:dyDescent="0.2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</row>
    <row r="57" spans="1:20" x14ac:dyDescent="0.2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</row>
    <row r="58" spans="1:20" x14ac:dyDescent="0.2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</row>
    <row r="59" spans="1:20" x14ac:dyDescent="0.2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</row>
    <row r="60" spans="1:20" x14ac:dyDescent="0.2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</row>
    <row r="61" spans="1:20" x14ac:dyDescent="0.2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</row>
    <row r="62" spans="1:20" x14ac:dyDescent="0.2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</row>
    <row r="63" spans="1:20" x14ac:dyDescent="0.2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</row>
    <row r="64" spans="1:20" x14ac:dyDescent="0.2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</row>
    <row r="65" spans="1:20" x14ac:dyDescent="0.2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</row>
    <row r="66" spans="1:20" x14ac:dyDescent="0.2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</row>
    <row r="67" spans="1:20" x14ac:dyDescent="0.2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</row>
    <row r="68" spans="1:20" x14ac:dyDescent="0.2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</row>
    <row r="69" spans="1:20" x14ac:dyDescent="0.2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</row>
    <row r="70" spans="1:20" x14ac:dyDescent="0.2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</row>
    <row r="71" spans="1:20" x14ac:dyDescent="0.2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</row>
    <row r="72" spans="1:20" x14ac:dyDescent="0.2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</row>
    <row r="73" spans="1:20" x14ac:dyDescent="0.2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</row>
    <row r="74" spans="1:20" x14ac:dyDescent="0.2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</row>
    <row r="75" spans="1:20" x14ac:dyDescent="0.2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</row>
    <row r="76" spans="1:20" x14ac:dyDescent="0.2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</row>
    <row r="77" spans="1:20" x14ac:dyDescent="0.2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</row>
    <row r="78" spans="1:20" x14ac:dyDescent="0.2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</row>
    <row r="79" spans="1:20" x14ac:dyDescent="0.2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</row>
    <row r="80" spans="1:20" x14ac:dyDescent="0.2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</row>
    <row r="81" spans="1:20" x14ac:dyDescent="0.2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</row>
    <row r="82" spans="1:20" x14ac:dyDescent="0.2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</row>
    <row r="83" spans="1:20" x14ac:dyDescent="0.2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</row>
    <row r="84" spans="1:20" x14ac:dyDescent="0.2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</row>
    <row r="85" spans="1:20" x14ac:dyDescent="0.2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</row>
    <row r="86" spans="1:20" x14ac:dyDescent="0.2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</row>
    <row r="87" spans="1:20" x14ac:dyDescent="0.2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</row>
    <row r="88" spans="1:20" x14ac:dyDescent="0.2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</row>
    <row r="89" spans="1:20" x14ac:dyDescent="0.2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</row>
    <row r="90" spans="1:20" x14ac:dyDescent="0.2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</row>
    <row r="91" spans="1:20" x14ac:dyDescent="0.2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</row>
    <row r="92" spans="1:20" x14ac:dyDescent="0.2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</row>
    <row r="93" spans="1:20" x14ac:dyDescent="0.2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</row>
    <row r="94" spans="1:20" x14ac:dyDescent="0.2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</row>
    <row r="95" spans="1:20" x14ac:dyDescent="0.2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</row>
    <row r="96" spans="1:20" x14ac:dyDescent="0.2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</row>
    <row r="97" spans="1:20" x14ac:dyDescent="0.2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</row>
    <row r="98" spans="1:20" x14ac:dyDescent="0.2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</row>
    <row r="99" spans="1:20" x14ac:dyDescent="0.2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</row>
    <row r="100" spans="1:20" x14ac:dyDescent="0.2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</row>
    <row r="101" spans="1:20" x14ac:dyDescent="0.2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</row>
    <row r="102" spans="1:20" x14ac:dyDescent="0.2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</row>
    <row r="103" spans="1:20" x14ac:dyDescent="0.2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</row>
    <row r="104" spans="1:20" x14ac:dyDescent="0.2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</row>
    <row r="105" spans="1:20" x14ac:dyDescent="0.2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</row>
    <row r="106" spans="1:20" x14ac:dyDescent="0.2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</row>
    <row r="107" spans="1:20" x14ac:dyDescent="0.2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</row>
    <row r="108" spans="1:20" x14ac:dyDescent="0.2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</row>
    <row r="109" spans="1:20" x14ac:dyDescent="0.2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</row>
    <row r="110" spans="1:20" x14ac:dyDescent="0.2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</row>
    <row r="111" spans="1:20" x14ac:dyDescent="0.2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</row>
    <row r="112" spans="1:20" x14ac:dyDescent="0.2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</row>
    <row r="113" spans="1:20" x14ac:dyDescent="0.2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</row>
    <row r="114" spans="1:20" x14ac:dyDescent="0.2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</row>
    <row r="115" spans="1:20" x14ac:dyDescent="0.2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</row>
    <row r="116" spans="1:20" x14ac:dyDescent="0.2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</row>
    <row r="117" spans="1:20" x14ac:dyDescent="0.2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</row>
    <row r="118" spans="1:20" x14ac:dyDescent="0.2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</row>
    <row r="119" spans="1:20" x14ac:dyDescent="0.2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</row>
    <row r="120" spans="1:20" x14ac:dyDescent="0.2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</row>
    <row r="121" spans="1:20" x14ac:dyDescent="0.2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</row>
    <row r="122" spans="1:20" x14ac:dyDescent="0.2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</row>
    <row r="123" spans="1:20" x14ac:dyDescent="0.2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</row>
    <row r="124" spans="1:20" x14ac:dyDescent="0.2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</row>
    <row r="125" spans="1:20" x14ac:dyDescent="0.2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</row>
    <row r="126" spans="1:20" x14ac:dyDescent="0.2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</row>
    <row r="127" spans="1:20" x14ac:dyDescent="0.2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</row>
    <row r="128" spans="1:20" x14ac:dyDescent="0.2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</row>
    <row r="129" spans="1:20" x14ac:dyDescent="0.2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</row>
    <row r="130" spans="1:20" x14ac:dyDescent="0.2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</row>
    <row r="131" spans="1:20" x14ac:dyDescent="0.2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</row>
    <row r="132" spans="1:20" x14ac:dyDescent="0.2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</row>
    <row r="133" spans="1:20" x14ac:dyDescent="0.2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</row>
    <row r="134" spans="1:20" x14ac:dyDescent="0.2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</row>
    <row r="135" spans="1:20" x14ac:dyDescent="0.2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</row>
    <row r="136" spans="1:20" x14ac:dyDescent="0.2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</row>
    <row r="137" spans="1:20" x14ac:dyDescent="0.2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</row>
    <row r="138" spans="1:20" x14ac:dyDescent="0.2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</row>
    <row r="139" spans="1:20" x14ac:dyDescent="0.2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</row>
    <row r="140" spans="1:20" x14ac:dyDescent="0.2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</row>
    <row r="141" spans="1:20" x14ac:dyDescent="0.2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</row>
    <row r="142" spans="1:20" x14ac:dyDescent="0.2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</row>
    <row r="143" spans="1:20" x14ac:dyDescent="0.2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</row>
    <row r="144" spans="1:20" x14ac:dyDescent="0.2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</row>
    <row r="145" spans="1:20" x14ac:dyDescent="0.2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</row>
    <row r="146" spans="1:20" x14ac:dyDescent="0.2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</row>
    <row r="147" spans="1:20" x14ac:dyDescent="0.2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</row>
    <row r="148" spans="1:20" x14ac:dyDescent="0.2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</row>
    <row r="149" spans="1:20" x14ac:dyDescent="0.2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</row>
    <row r="150" spans="1:20" x14ac:dyDescent="0.2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</row>
    <row r="151" spans="1:20" x14ac:dyDescent="0.2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</row>
    <row r="152" spans="1:20" x14ac:dyDescent="0.2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</row>
    <row r="153" spans="1:20" x14ac:dyDescent="0.2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</row>
    <row r="154" spans="1:20" x14ac:dyDescent="0.2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</row>
    <row r="155" spans="1:20" x14ac:dyDescent="0.2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</row>
    <row r="156" spans="1:20" x14ac:dyDescent="0.2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</row>
    <row r="157" spans="1:20" x14ac:dyDescent="0.2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</row>
    <row r="158" spans="1:20" x14ac:dyDescent="0.2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</row>
    <row r="159" spans="1:20" x14ac:dyDescent="0.2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</row>
    <row r="160" spans="1:20" x14ac:dyDescent="0.2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</row>
    <row r="161" spans="1:20" x14ac:dyDescent="0.2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</row>
    <row r="162" spans="1:20" x14ac:dyDescent="0.2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</row>
    <row r="163" spans="1:20" x14ac:dyDescent="0.2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</row>
    <row r="164" spans="1:20" x14ac:dyDescent="0.2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</row>
    <row r="165" spans="1:20" x14ac:dyDescent="0.2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</row>
    <row r="166" spans="1:20" x14ac:dyDescent="0.2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</row>
    <row r="167" spans="1:20" x14ac:dyDescent="0.2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</row>
    <row r="168" spans="1:20" x14ac:dyDescent="0.2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</row>
    <row r="169" spans="1:20" x14ac:dyDescent="0.2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</row>
    <row r="170" spans="1:20" x14ac:dyDescent="0.2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</row>
    <row r="171" spans="1:20" x14ac:dyDescent="0.2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</row>
    <row r="172" spans="1:20" x14ac:dyDescent="0.2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</row>
    <row r="173" spans="1:20" x14ac:dyDescent="0.2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</row>
    <row r="174" spans="1:20" x14ac:dyDescent="0.2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</row>
    <row r="175" spans="1:20" x14ac:dyDescent="0.2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</row>
    <row r="176" spans="1:20" x14ac:dyDescent="0.2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</row>
    <row r="177" spans="1:20" x14ac:dyDescent="0.2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</row>
    <row r="178" spans="1:20" x14ac:dyDescent="0.2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</row>
    <row r="179" spans="1:20" x14ac:dyDescent="0.2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</row>
    <row r="180" spans="1:20" x14ac:dyDescent="0.2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</row>
    <row r="181" spans="1:20" x14ac:dyDescent="0.2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</row>
    <row r="182" spans="1:20" x14ac:dyDescent="0.2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</row>
    <row r="183" spans="1:20" x14ac:dyDescent="0.2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</row>
    <row r="184" spans="1:20" x14ac:dyDescent="0.2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</row>
    <row r="185" spans="1:20" x14ac:dyDescent="0.2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</row>
    <row r="186" spans="1:20" x14ac:dyDescent="0.2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</row>
    <row r="187" spans="1:20" x14ac:dyDescent="0.2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</row>
    <row r="188" spans="1:20" x14ac:dyDescent="0.2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</row>
    <row r="189" spans="1:20" x14ac:dyDescent="0.2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</row>
    <row r="190" spans="1:20" x14ac:dyDescent="0.2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</row>
    <row r="191" spans="1:20" x14ac:dyDescent="0.2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</row>
    <row r="192" spans="1:20" x14ac:dyDescent="0.2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</row>
    <row r="193" spans="1:20" x14ac:dyDescent="0.2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</row>
    <row r="194" spans="1:20" x14ac:dyDescent="0.2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</row>
    <row r="195" spans="1:20" x14ac:dyDescent="0.2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</row>
    <row r="196" spans="1:20" x14ac:dyDescent="0.2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</row>
    <row r="197" spans="1:20" x14ac:dyDescent="0.2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</row>
    <row r="198" spans="1:20" x14ac:dyDescent="0.2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</row>
    <row r="199" spans="1:20" x14ac:dyDescent="0.2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</row>
    <row r="200" spans="1:20" x14ac:dyDescent="0.2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</row>
    <row r="201" spans="1:20" x14ac:dyDescent="0.2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</row>
    <row r="202" spans="1:20" x14ac:dyDescent="0.2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</row>
    <row r="203" spans="1:20" x14ac:dyDescent="0.2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</row>
    <row r="204" spans="1:20" x14ac:dyDescent="0.2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</row>
    <row r="205" spans="1:20" x14ac:dyDescent="0.2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</row>
    <row r="206" spans="1:20" x14ac:dyDescent="0.2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</row>
    <row r="207" spans="1:20" x14ac:dyDescent="0.2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</row>
    <row r="208" spans="1:20" x14ac:dyDescent="0.2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</row>
    <row r="209" spans="1:20" x14ac:dyDescent="0.2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</row>
    <row r="210" spans="1:20" x14ac:dyDescent="0.2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</row>
    <row r="211" spans="1:20" x14ac:dyDescent="0.2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</row>
    <row r="212" spans="1:20" x14ac:dyDescent="0.2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</row>
    <row r="213" spans="1:20" x14ac:dyDescent="0.2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</row>
    <row r="214" spans="1:20" x14ac:dyDescent="0.2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</row>
    <row r="215" spans="1:20" x14ac:dyDescent="0.2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</row>
    <row r="216" spans="1:20" x14ac:dyDescent="0.2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</row>
    <row r="217" spans="1:20" x14ac:dyDescent="0.2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</row>
    <row r="218" spans="1:20" x14ac:dyDescent="0.2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</row>
    <row r="219" spans="1:20" x14ac:dyDescent="0.2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</row>
    <row r="220" spans="1:20" x14ac:dyDescent="0.2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</row>
    <row r="221" spans="1:20" x14ac:dyDescent="0.2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</row>
    <row r="222" spans="1:20" x14ac:dyDescent="0.2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</row>
    <row r="223" spans="1:20" x14ac:dyDescent="0.2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</row>
    <row r="224" spans="1:20" x14ac:dyDescent="0.2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</row>
    <row r="225" spans="1:20" x14ac:dyDescent="0.2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</row>
    <row r="226" spans="1:20" x14ac:dyDescent="0.2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</row>
    <row r="227" spans="1:20" x14ac:dyDescent="0.2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</row>
    <row r="228" spans="1:20" x14ac:dyDescent="0.2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</row>
    <row r="229" spans="1:20" x14ac:dyDescent="0.2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</row>
    <row r="230" spans="1:20" x14ac:dyDescent="0.2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</row>
    <row r="231" spans="1:20" x14ac:dyDescent="0.2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</row>
    <row r="232" spans="1:20" x14ac:dyDescent="0.2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</row>
    <row r="233" spans="1:20" x14ac:dyDescent="0.2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</row>
    <row r="234" spans="1:20" x14ac:dyDescent="0.2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</row>
    <row r="235" spans="1:20" x14ac:dyDescent="0.2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</row>
    <row r="236" spans="1:20" x14ac:dyDescent="0.2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</row>
    <row r="237" spans="1:20" x14ac:dyDescent="0.2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</row>
    <row r="238" spans="1:20" x14ac:dyDescent="0.2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</row>
    <row r="239" spans="1:20" x14ac:dyDescent="0.2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</row>
    <row r="240" spans="1:20" x14ac:dyDescent="0.2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</row>
    <row r="241" spans="1:20" x14ac:dyDescent="0.2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</row>
    <row r="242" spans="1:20" x14ac:dyDescent="0.2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</row>
    <row r="243" spans="1:20" x14ac:dyDescent="0.2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</row>
    <row r="244" spans="1:20" x14ac:dyDescent="0.2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</row>
    <row r="245" spans="1:20" x14ac:dyDescent="0.2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</row>
    <row r="246" spans="1:20" x14ac:dyDescent="0.2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</row>
    <row r="247" spans="1:20" x14ac:dyDescent="0.2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</row>
    <row r="248" spans="1:20" x14ac:dyDescent="0.2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</row>
    <row r="249" spans="1:20" x14ac:dyDescent="0.2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</row>
    <row r="250" spans="1:20" x14ac:dyDescent="0.2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</row>
    <row r="251" spans="1:20" x14ac:dyDescent="0.2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</row>
    <row r="252" spans="1:20" x14ac:dyDescent="0.2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</row>
    <row r="253" spans="1:20" x14ac:dyDescent="0.2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</row>
    <row r="254" spans="1:20" x14ac:dyDescent="0.2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</row>
    <row r="255" spans="1:20" x14ac:dyDescent="0.2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</row>
    <row r="256" spans="1:20" x14ac:dyDescent="0.2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</row>
    <row r="257" spans="1:20" x14ac:dyDescent="0.2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</row>
    <row r="258" spans="1:20" x14ac:dyDescent="0.2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5"/>
  <sheetViews>
    <sheetView showRuler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Q317" sqref="AQ317"/>
    </sheetView>
  </sheetViews>
  <sheetFormatPr baseColWidth="10" defaultRowHeight="16" x14ac:dyDescent="0.2"/>
  <sheetData>
    <row r="1" spans="1:50" x14ac:dyDescent="0.2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x14ac:dyDescent="0.2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</row>
    <row r="3" spans="1:50" x14ac:dyDescent="0.2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MATCH(B3,'[6]Download-XPop'!$B$4:$B$663,0)+1,1)),"NaN",INDEX('[6]Download-XPop'!$AY$4:$AY$663, MATCH(B3,'[6]Download-XPop'!$B$4:$B$663,0)+1,1))</f>
        <v>67.866085769230807</v>
      </c>
    </row>
    <row r="4" spans="1:50" x14ac:dyDescent="0.2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MATCH(B4,'[6]Download-XPop'!$B$4:$B$663,0)+1,1)),"NaN",INDEX('[6]Download-XPop'!$AY$4:$AY$663, MATCH(B4,'[6]Download-XPop'!$B$4:$B$663,0)+1,1))</f>
        <v>124.14087146638001</v>
      </c>
    </row>
    <row r="5" spans="1:50" x14ac:dyDescent="0.2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MATCH(B5,'[6]Download-XPop'!$B$4:$B$663,0)+1,1)),"NaN",INDEX('[6]Download-XPop'!$AY$4:$AY$663, MATCH(B5,'[6]Download-XPop'!$B$4:$B$663,0)+1,1))</f>
        <v>109.44306666666699</v>
      </c>
    </row>
    <row r="6" spans="1:50" x14ac:dyDescent="0.2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MATCH(B6,'[6]Download-XPop'!$B$4:$B$663,0)+1,1)),"NaN",INDEX('[6]Download-XPop'!$AY$4:$AY$663, MATCH(B6,'[6]Download-XPop'!$B$4:$B$663,0)+1,1))</f>
        <v>NaN</v>
      </c>
    </row>
    <row r="7" spans="1:50" x14ac:dyDescent="0.2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MATCH(B7,'[6]Download-XPop'!$B$4:$B$663,0)+1,1)),"NaN",INDEX('[6]Download-XPop'!$AY$4:$AY$663, MATCH(B7,'[6]Download-XPop'!$B$4:$B$663,0)+1,1))</f>
        <v>0.90403512795035901</v>
      </c>
    </row>
    <row r="8" spans="1:50" x14ac:dyDescent="0.2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MATCH(B8,'[6]Download-XPop'!$B$4:$B$663,0)+1,1)),"NaN",INDEX('[6]Download-XPop'!$AY$4:$AY$663, MATCH(B8,'[6]Download-XPop'!$B$4:$B$663,0)+1,1))</f>
        <v>163.65643411657899</v>
      </c>
    </row>
    <row r="9" spans="1:50" x14ac:dyDescent="0.2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MATCH(B9,'[6]Download-XPop'!$B$4:$B$663,0)+1,1)),"NaN",INDEX('[6]Download-XPop'!$AY$4:$AY$663, MATCH(B9,'[6]Download-XPop'!$B$4:$B$663,0)+1,1))</f>
        <v>2.7</v>
      </c>
    </row>
    <row r="10" spans="1:50" x14ac:dyDescent="0.2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MATCH(B10,'[6]Download-XPop'!$B$4:$B$663,0)+1,1)),"NaN",INDEX('[6]Download-XPop'!$AY$4:$AY$663, MATCH(B10,'[6]Download-XPop'!$B$4:$B$663,0)+1,1))</f>
        <v>NaN</v>
      </c>
    </row>
    <row r="11" spans="1:50" x14ac:dyDescent="0.2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MATCH(B11,'[6]Download-XPop'!$B$4:$B$663,0)+1,1)),"NaN",INDEX('[6]Download-XPop'!$AY$4:$AY$663, MATCH(B11,'[6]Download-XPop'!$B$4:$B$663,0)+1,1))</f>
        <v>2.7</v>
      </c>
    </row>
    <row r="12" spans="1:50" x14ac:dyDescent="0.2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MATCH(B12,'[6]Download-XPop'!$B$4:$B$663,0)+1,1)),"NaN",INDEX('[6]Download-XPop'!$AY$4:$AY$663, MATCH(B12,'[6]Download-XPop'!$B$4:$B$663,0)+1,1))</f>
        <v>14.7581750873396</v>
      </c>
    </row>
    <row r="13" spans="1:50" x14ac:dyDescent="0.2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MATCH(B13,'[6]Download-XPop'!$B$4:$B$663,0)+1,1)),"NaN",INDEX('[6]Download-XPop'!$AY$4:$AY$663, MATCH(B13,'[6]Download-XPop'!$B$4:$B$663,0)+1,1))</f>
        <v>480.48815077796598</v>
      </c>
    </row>
    <row r="14" spans="1:50" x14ac:dyDescent="0.2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MATCH(B14,'[6]Download-XPop'!$B$4:$B$663,0)+1,1)),"NaN",INDEX('[6]Download-XPop'!$AY$4:$AY$663, MATCH(B14,'[6]Download-XPop'!$B$4:$B$663,0)+1,1))</f>
        <v>1.79</v>
      </c>
    </row>
    <row r="15" spans="1:50" x14ac:dyDescent="0.2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MATCH(B15,'[6]Download-XPop'!$B$4:$B$663,0)+1,1)),"NaN",INDEX('[6]Download-XPop'!$AY$4:$AY$663, MATCH(B15,'[6]Download-XPop'!$B$4:$B$663,0)+1,1))</f>
        <v>1.3452139760194699</v>
      </c>
    </row>
    <row r="16" spans="1:50" x14ac:dyDescent="0.2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MATCH(B16,'[6]Download-XPop'!$B$4:$B$663,0)+1,1)),"NaN",INDEX('[6]Download-XPop'!$AY$4:$AY$663, MATCH(B16,'[6]Download-XPop'!$B$4:$B$663,0)+1,1))</f>
        <v>0.90403512795035901</v>
      </c>
    </row>
    <row r="17" spans="1:50" x14ac:dyDescent="0.2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MATCH(B17,'[6]Download-XPop'!$B$4:$B$663,0)+1,1)),"NaN",INDEX('[6]Download-XPop'!$AY$4:$AY$663, MATCH(B17,'[6]Download-XPop'!$B$4:$B$663,0)+1,1))</f>
        <v>1.59572157270424</v>
      </c>
    </row>
    <row r="18" spans="1:50" x14ac:dyDescent="0.2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MATCH(B18,'[6]Download-XPop'!$B$4:$B$663,0)+1,1)),"NaN",INDEX('[6]Download-XPop'!$AY$4:$AY$663, MATCH(B18,'[6]Download-XPop'!$B$4:$B$663,0)+1,1))</f>
        <v>1</v>
      </c>
    </row>
    <row r="19" spans="1:50" x14ac:dyDescent="0.2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MATCH(B19,'[6]Download-XPop'!$B$4:$B$663,0)+1,1)),"NaN",INDEX('[6]Download-XPop'!$AY$4:$AY$663, MATCH(B19,'[6]Download-XPop'!$B$4:$B$663,0)+1,1))</f>
        <v>0.376</v>
      </c>
    </row>
    <row r="20" spans="1:50" x14ac:dyDescent="0.2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MATCH(B20,'[6]Download-XPop'!$B$4:$B$663,0)+1,1)),"NaN",INDEX('[6]Download-XPop'!$AY$4:$AY$663, MATCH(B20,'[6]Download-XPop'!$B$4:$B$663,0)+1,1))</f>
        <v>78.468091666666695</v>
      </c>
    </row>
    <row r="21" spans="1:50" x14ac:dyDescent="0.2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MATCH(B21,'[6]Download-XPop'!$B$4:$B$663,0)+1,1)),"NaN",INDEX('[6]Download-XPop'!$AY$4:$AY$663, MATCH(B21,'[6]Download-XPop'!$B$4:$B$663,0)+1,1))</f>
        <v>2</v>
      </c>
    </row>
    <row r="22" spans="1:50" x14ac:dyDescent="0.2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MATCH(B22,'[6]Download-XPop'!$B$4:$B$663,0)+1,1)),"NaN",INDEX('[6]Download-XPop'!$AY$4:$AY$663, MATCH(B22,'[6]Download-XPop'!$B$4:$B$663,0)+1,1))</f>
        <v>1.9895628333333299</v>
      </c>
    </row>
    <row r="23" spans="1:50" x14ac:dyDescent="0.2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MATCH(B23,'[6]Download-XPop'!$B$4:$B$663,0)+1,1)),"NaN",INDEX('[6]Download-XPop'!$AY$4:$AY$663, MATCH(B23,'[6]Download-XPop'!$B$4:$B$663,0)+1,1))</f>
        <v>0.90403512795035901</v>
      </c>
    </row>
    <row r="24" spans="1:50" x14ac:dyDescent="0.2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MATCH(B24,'[6]Download-XPop'!$B$4:$B$663,0)+1,1)),"NaN",INDEX('[6]Download-XPop'!$AY$4:$AY$663, MATCH(B24,'[6]Download-XPop'!$B$4:$B$663,0)+1,1))</f>
        <v>2</v>
      </c>
    </row>
    <row r="25" spans="1:50" x14ac:dyDescent="0.2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MATCH(B25,'[6]Download-XPop'!$B$4:$B$663,0)+1,1)),"NaN",INDEX('[6]Download-XPop'!$AY$4:$AY$663, MATCH(B25,'[6]Download-XPop'!$B$4:$B$663,0)+1,1))</f>
        <v>593.00817042493395</v>
      </c>
    </row>
    <row r="26" spans="1:50" x14ac:dyDescent="0.2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MATCH(B26,'[6]Download-XPop'!$B$4:$B$663,0)+1,1)),"NaN",INDEX('[6]Download-XPop'!$AY$4:$AY$663, MATCH(B26,'[6]Download-XPop'!$B$4:$B$663,0)+1,1))</f>
        <v>1</v>
      </c>
    </row>
    <row r="27" spans="1:50" x14ac:dyDescent="0.2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MATCH(B27,'[6]Download-XPop'!$B$4:$B$663,0)+1,1)),"NaN",INDEX('[6]Download-XPop'!$AY$4:$AY$663, MATCH(B27,'[6]Download-XPop'!$B$4:$B$663,0)+1,1))</f>
        <v>67.195185906804596</v>
      </c>
    </row>
    <row r="28" spans="1:50" x14ac:dyDescent="0.2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MATCH(B28,'[6]Download-XPop'!$B$4:$B$663,0)+1,1)),"NaN",INDEX('[6]Download-XPop'!$AY$4:$AY$663, MATCH(B28,'[6]Download-XPop'!$B$4:$B$663,0)+1,1))</f>
        <v>6.91</v>
      </c>
    </row>
    <row r="29" spans="1:50" x14ac:dyDescent="0.2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MATCH(B29,'[6]Download-XPop'!$B$4:$B$663,0)+1,1)),"NaN",INDEX('[6]Download-XPop'!$AY$4:$AY$663, MATCH(B29,'[6]Download-XPop'!$B$4:$B$663,0)+1,1))</f>
        <v>1.7681390242991499</v>
      </c>
    </row>
    <row r="30" spans="1:50" x14ac:dyDescent="0.2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MATCH(B30,'[6]Download-XPop'!$B$4:$B$663,0)+1,1)),"NaN",INDEX('[6]Download-XPop'!$AY$4:$AY$663, MATCH(B30,'[6]Download-XPop'!$B$4:$B$663,0)+1,1))</f>
        <v>10.9011545372946</v>
      </c>
    </row>
    <row r="31" spans="1:50" x14ac:dyDescent="0.2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MATCH(B31,'[6]Download-XPop'!$B$4:$B$663,0)+1,1)),"NaN",INDEX('[6]Download-XPop'!$AY$4:$AY$663, MATCH(B31,'[6]Download-XPop'!$B$4:$B$663,0)+1,1))</f>
        <v>NaN</v>
      </c>
    </row>
    <row r="32" spans="1:50" x14ac:dyDescent="0.2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MATCH(B32,'[6]Download-XPop'!$B$4:$B$663,0)+1,1)),"NaN",INDEX('[6]Download-XPop'!$AY$4:$AY$663, MATCH(B32,'[6]Download-XPop'!$B$4:$B$663,0)+1,1))</f>
        <v>3.4895067221825999</v>
      </c>
    </row>
    <row r="33" spans="1:50" x14ac:dyDescent="0.2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MATCH(B33,'[6]Download-XPop'!$B$4:$B$663,0)+1,1)),"NaN",INDEX('[6]Download-XPop'!$AY$4:$AY$663, MATCH(B33,'[6]Download-XPop'!$B$4:$B$663,0)+1,1))</f>
        <v>NaN</v>
      </c>
    </row>
    <row r="34" spans="1:50" x14ac:dyDescent="0.2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MATCH(B34,'[6]Download-XPop'!$B$4:$B$663,0)+1,1)),"NaN",INDEX('[6]Download-XPop'!$AY$4:$AY$663, MATCH(B34,'[6]Download-XPop'!$B$4:$B$663,0)+1,1))</f>
        <v>1.3813468768828601</v>
      </c>
    </row>
    <row r="35" spans="1:50" x14ac:dyDescent="0.2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MATCH(B35,'[6]Download-XPop'!$B$4:$B$663,0)+1,1)),"NaN",INDEX('[6]Download-XPop'!$AY$4:$AY$663, MATCH(B35,'[6]Download-XPop'!$B$4:$B$663,0)+1,1))</f>
        <v>1.7680416666666701</v>
      </c>
    </row>
    <row r="36" spans="1:50" x14ac:dyDescent="0.2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</row>
    <row r="37" spans="1:50" x14ac:dyDescent="0.2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MATCH(B37,'[6]Download-XPop'!$B$4:$B$663,0)+1,1)),"NaN",INDEX('[6]Download-XPop'!$AY$4:$AY$663, MATCH(B37,'[6]Download-XPop'!$B$4:$B$663,0)+1,1))</f>
        <v>593.00817042493395</v>
      </c>
    </row>
    <row r="38" spans="1:50" x14ac:dyDescent="0.2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MATCH(B38,'[6]Download-XPop'!$B$4:$B$663,0)+1,1)),"NaN",INDEX('[6]Download-XPop'!$AY$4:$AY$663, MATCH(B38,'[6]Download-XPop'!$B$4:$B$663,0)+1,1))</f>
        <v>1654.62666666667</v>
      </c>
    </row>
    <row r="39" spans="1:50" x14ac:dyDescent="0.2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MATCH(B39,'[6]Download-XPop'!$B$4:$B$663,0)+1,1)),"NaN",INDEX('[6]Download-XPop'!$AY$4:$AY$663, MATCH(B39,'[6]Download-XPop'!$B$4:$B$663,0)+1,1))</f>
        <v>4058.6945788530502</v>
      </c>
    </row>
    <row r="40" spans="1:50" x14ac:dyDescent="0.2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MATCH(B40,'[6]Download-XPop'!$B$4:$B$663,0)+1,1)),"NaN",INDEX('[6]Download-XPop'!$AY$4:$AY$663, MATCH(B40,'[6]Download-XPop'!$B$4:$B$663,0)+1,1))</f>
        <v>593.00817042493395</v>
      </c>
    </row>
    <row r="41" spans="1:50" x14ac:dyDescent="0.2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MATCH(B41,'[6]Download-XPop'!$B$4:$B$663,0)+1,1)),"NaN",INDEX('[6]Download-XPop'!$AY$4:$AY$663, MATCH(B41,'[6]Download-XPop'!$B$4:$B$663,0)+1,1))</f>
        <v>1.32539963630668</v>
      </c>
    </row>
    <row r="42" spans="1:50" x14ac:dyDescent="0.2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MATCH(B42,'[6]Download-XPop'!$B$4:$B$663,0)+1,1)),"NaN",INDEX('[6]Download-XPop'!$AY$4:$AY$663, MATCH(B42,'[6]Download-XPop'!$B$4:$B$663,0)+1,1))</f>
        <v>99.687953559086097</v>
      </c>
    </row>
    <row r="43" spans="1:50" x14ac:dyDescent="0.2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MATCH(B43,'[6]Download-XPop'!$B$4:$B$663,0)+1,1)),"NaN",INDEX('[6]Download-XPop'!$AY$4:$AY$663, MATCH(B43,'[6]Download-XPop'!$B$4:$B$663,0)+1,1))</f>
        <v>0.82000000000000017</v>
      </c>
    </row>
    <row r="44" spans="1:50" x14ac:dyDescent="0.2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MATCH(B44,'[6]Download-XPop'!$B$4:$B$663,0)+1,1)),"NaN",INDEX('[6]Download-XPop'!$AY$4:$AY$663, MATCH(B44,'[6]Download-XPop'!$B$4:$B$663,0)+1,1))</f>
        <v>593.00817042493395</v>
      </c>
    </row>
    <row r="45" spans="1:50" x14ac:dyDescent="0.2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MATCH(B45,'[6]Download-XPop'!$B$4:$B$663,0)+1,1)),"NaN",INDEX('[6]Download-XPop'!$AY$4:$AY$663, MATCH(B45,'[6]Download-XPop'!$B$4:$B$663,0)+1,1))</f>
        <v>593.00817042493395</v>
      </c>
    </row>
    <row r="46" spans="1:50" x14ac:dyDescent="0.2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MATCH(B46,'[6]Download-XPop'!$B$4:$B$663,0)+1,1)),"NaN",INDEX('[6]Download-XPop'!$AY$4:$AY$663, MATCH(B46,'[6]Download-XPop'!$B$4:$B$663,0)+1,1))</f>
        <v>676.90887516697296</v>
      </c>
    </row>
    <row r="47" spans="1:50" x14ac:dyDescent="0.2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MATCH(B47,'[6]Download-XPop'!$B$4:$B$663,0)+1,1)),"NaN",INDEX('[6]Download-XPop'!$AY$4:$AY$663, MATCH(B47,'[6]Download-XPop'!$B$4:$B$663,0)+1,1))</f>
        <v>6.6444778294468003</v>
      </c>
    </row>
    <row r="48" spans="1:50" x14ac:dyDescent="0.2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MATCH(B48,'[6]Download-XPop'!$B$4:$B$663,0)+1,1)),"NaN",INDEX('[6]Download-XPop'!$AY$4:$AY$663, MATCH(B48,'[6]Download-XPop'!$B$4:$B$663,0)+1,1))</f>
        <v>NaN</v>
      </c>
    </row>
    <row r="49" spans="1:50" x14ac:dyDescent="0.2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MATCH(B49,'[6]Download-XPop'!$B$4:$B$663,0)+1,1)),"NaN",INDEX('[6]Download-XPop'!$AY$4:$AY$663, MATCH(B49,'[6]Download-XPop'!$B$4:$B$663,0)+1,1))</f>
        <v>NaN</v>
      </c>
    </row>
    <row r="50" spans="1:50" x14ac:dyDescent="0.2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MATCH(B50,'[6]Download-XPop'!$B$4:$B$663,0)+1,1)),"NaN",INDEX('[6]Download-XPop'!$AY$4:$AY$663, MATCH(B50,'[6]Download-XPop'!$B$4:$B$663,0)+1,1))</f>
        <v>3054.1216732108101</v>
      </c>
    </row>
    <row r="51" spans="1:50" x14ac:dyDescent="0.2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MATCH(B51,'[6]Download-XPop'!$B$4:$B$663,0)+1,1)),"NaN",INDEX('[6]Download-XPop'!$AY$4:$AY$663, MATCH(B51,'[6]Download-XPop'!$B$4:$B$663,0)+1,1))</f>
        <v>444.75635382748197</v>
      </c>
    </row>
    <row r="52" spans="1:50" x14ac:dyDescent="0.2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MATCH(B52,'[6]Download-XPop'!$B$4:$B$663,0)+1,1)),"NaN",INDEX('[6]Download-XPop'!$AY$4:$AY$663, MATCH(B52,'[6]Download-XPop'!$B$4:$B$663,0)+1,1))</f>
        <v>1010.30275716866</v>
      </c>
    </row>
    <row r="53" spans="1:50" x14ac:dyDescent="0.2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MATCH(B53,'[6]Download-XPop'!$B$4:$B$663,0)+1,1)),"NaN",INDEX('[6]Download-XPop'!$AY$4:$AY$663, MATCH(B53,'[6]Download-XPop'!$B$4:$B$663,0)+1,1))</f>
        <v>593.00817042493395</v>
      </c>
    </row>
    <row r="54" spans="1:50" x14ac:dyDescent="0.2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MATCH(B54,'[6]Download-XPop'!$B$4:$B$663,0)+1,1)),"NaN",INDEX('[6]Download-XPop'!$AY$4:$AY$663, MATCH(B54,'[6]Download-XPop'!$B$4:$B$663,0)+1,1))</f>
        <v>1.4365250000000001</v>
      </c>
    </row>
    <row r="55" spans="1:50" x14ac:dyDescent="0.2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MATCH(B55,'[6]Download-XPop'!$B$4:$B$663,0)+1,1)),"NaN",INDEX('[6]Download-XPop'!$AY$4:$AY$663, MATCH(B55,'[6]Download-XPop'!$B$4:$B$663,0)+1,1))</f>
        <v>544.73936722901999</v>
      </c>
    </row>
    <row r="56" spans="1:50" x14ac:dyDescent="0.2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MATCH(B56,'[6]Download-XPop'!$B$4:$B$663,0)+1,1)),"NaN",INDEX('[6]Download-XPop'!$AY$4:$AY$663, MATCH(B56,'[6]Download-XPop'!$B$4:$B$663,0)+1,1))</f>
        <v>593.00817042493395</v>
      </c>
    </row>
    <row r="57" spans="1:50" x14ac:dyDescent="0.2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MATCH(B57,'[6]Download-XPop'!$B$4:$B$663,0)+1,1)),"NaN",INDEX('[6]Download-XPop'!$AY$4:$AY$663, MATCH(B57,'[6]Download-XPop'!$B$4:$B$663,0)+1,1))</f>
        <v>6.8059901666666702</v>
      </c>
    </row>
    <row r="58" spans="1:50" x14ac:dyDescent="0.2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MATCH(B58,'[6]Download-XPop'!$B$4:$B$663,0)+1,1)),"NaN",INDEX('[6]Download-XPop'!$AY$4:$AY$663, MATCH(B58,'[6]Download-XPop'!$B$4:$B$663,0)+1,1))</f>
        <v>1</v>
      </c>
    </row>
    <row r="59" spans="1:50" x14ac:dyDescent="0.2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MATCH(B59,'[6]Download-XPop'!$B$4:$B$663,0)+1,1)),"NaN",INDEX('[6]Download-XPop'!$AY$4:$AY$663, MATCH(B59,'[6]Download-XPop'!$B$4:$B$663,0)+1,1))</f>
        <v>0.90403512795035901</v>
      </c>
    </row>
    <row r="60" spans="1:50" x14ac:dyDescent="0.2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MATCH(B60,'[6]Download-XPop'!$B$4:$B$663,0)+1,1)),"NaN",INDEX('[6]Download-XPop'!$AY$4:$AY$663, MATCH(B60,'[6]Download-XPop'!$B$4:$B$663,0)+1,1))</f>
        <v>NaN</v>
      </c>
    </row>
    <row r="61" spans="1:50" x14ac:dyDescent="0.2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MATCH(B61,'[6]Download-XPop'!$B$4:$B$663,0)+1,1)),"NaN",INDEX('[6]Download-XPop'!$AY$4:$AY$663, MATCH(B61,'[6]Download-XPop'!$B$4:$B$663,0)+1,1))</f>
        <v>6.7317182572463796</v>
      </c>
    </row>
    <row r="62" spans="1:50" x14ac:dyDescent="0.2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MATCH(B62,'[6]Download-XPop'!$B$4:$B$663,0)+1,1)),"NaN",INDEX('[6]Download-XPop'!$AY$4:$AY$663, MATCH(B62,'[6]Download-XPop'!$B$4:$B$663,0)+1,1))</f>
        <v>177.72</v>
      </c>
    </row>
    <row r="63" spans="1:50" x14ac:dyDescent="0.2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MATCH(B63,'[6]Download-XPop'!$B$4:$B$663,0)+1,1)),"NaN",INDEX('[6]Download-XPop'!$AY$4:$AY$663, MATCH(B63,'[6]Download-XPop'!$B$4:$B$663,0)+1,1))</f>
        <v>2.7</v>
      </c>
    </row>
    <row r="64" spans="1:50" x14ac:dyDescent="0.2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MATCH(B64,'[6]Download-XPop'!$B$4:$B$663,0)+1,1)),"NaN",INDEX('[6]Download-XPop'!$AY$4:$AY$663, MATCH(B64,'[6]Download-XPop'!$B$4:$B$663,0)+1,1))</f>
        <v>46.077979606782101</v>
      </c>
    </row>
    <row r="65" spans="1:50" x14ac:dyDescent="0.2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</row>
    <row r="66" spans="1:50" x14ac:dyDescent="0.2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MATCH(B66,'[6]Download-XPop'!$B$4:$B$663,0)+1,1)),"NaN",INDEX('[6]Download-XPop'!$AY$4:$AY$663, MATCH(B66,'[6]Download-XPop'!$B$4:$B$663,0)+1,1))</f>
        <v>10.0254007885465</v>
      </c>
    </row>
    <row r="67" spans="1:50" x14ac:dyDescent="0.2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MATCH(B67,'[6]Download-XPop'!$B$4:$B$663,0)+1,1)),"NaN",INDEX('[6]Download-XPop'!$AY$4:$AY$663, MATCH(B67,'[6]Download-XPop'!$B$4:$B$663,0)+1,1))</f>
        <v>1</v>
      </c>
    </row>
    <row r="68" spans="1:50" x14ac:dyDescent="0.2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MATCH(B68,'[6]Download-XPop'!$B$4:$B$663,0)+1,1)),"NaN",INDEX('[6]Download-XPop'!$AY$4:$AY$663, MATCH(B68,'[6]Download-XPop'!$B$4:$B$663,0)+1,1))</f>
        <v>593.00817042493395</v>
      </c>
    </row>
    <row r="69" spans="1:50" x14ac:dyDescent="0.2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MATCH(B69,'[6]Download-XPop'!$B$4:$B$663,0)+1,1)),"NaN",INDEX('[6]Download-XPop'!$AY$4:$AY$663, MATCH(B69,'[6]Download-XPop'!$B$4:$B$663,0)+1,1))</f>
        <v>15.198333333333332</v>
      </c>
    </row>
    <row r="70" spans="1:50" x14ac:dyDescent="0.2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MATCH(B70,'[6]Download-XPop'!$B$4:$B$663,0)+1,1)),"NaN",INDEX('[6]Download-XPop'!$AY$4:$AY$663, MATCH(B70,'[6]Download-XPop'!$B$4:$B$663,0)+1,1))</f>
        <v>0.90403512795035901</v>
      </c>
    </row>
    <row r="71" spans="1:50" x14ac:dyDescent="0.2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MATCH(B71,'[6]Download-XPop'!$B$4:$B$663,0)+1,1)),"NaN",INDEX('[6]Download-XPop'!$AY$4:$AY$663, MATCH(B71,'[6]Download-XPop'!$B$4:$B$663,0)+1,1))</f>
        <v>21.731547222222201</v>
      </c>
    </row>
    <row r="72" spans="1:50" x14ac:dyDescent="0.2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MATCH(B72,'[6]Download-XPop'!$B$4:$B$663,0)+1,1)),"NaN",INDEX('[6]Download-XPop'!$AY$4:$AY$663, MATCH(B72,'[6]Download-XPop'!$B$4:$B$663,0)+1,1))</f>
        <v>NaN</v>
      </c>
    </row>
    <row r="73" spans="1:50" x14ac:dyDescent="0.2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MATCH(B73,'[6]Download-XPop'!$B$4:$B$663,0)+1,1)),"NaN",INDEX('[6]Download-XPop'!$AY$4:$AY$663, MATCH(B73,'[6]Download-XPop'!$B$4:$B$663,0)+1,1))</f>
        <v>NaN</v>
      </c>
    </row>
    <row r="74" spans="1:50" x14ac:dyDescent="0.2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MATCH(B74,'[6]Download-XPop'!$B$4:$B$663,0)+1,1)),"NaN",INDEX('[6]Download-XPop'!$AY$4:$AY$663, MATCH(B74,'[6]Download-XPop'!$B$4:$B$663,0)+1,1))</f>
        <v>2.09468303571429</v>
      </c>
    </row>
    <row r="75" spans="1:50" x14ac:dyDescent="0.2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MATCH(B75,'[6]Download-XPop'!$B$4:$B$663,0)+1,1)),"NaN",INDEX('[6]Download-XPop'!$AY$4:$AY$663, MATCH(B75,'[6]Download-XPop'!$B$4:$B$663,0)+1,1))</f>
        <v>0.90403512795035901</v>
      </c>
    </row>
    <row r="76" spans="1:50" x14ac:dyDescent="0.2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MATCH(B76,'[6]Download-XPop'!$B$4:$B$663,0)+1,1)),"NaN",INDEX('[6]Download-XPop'!$AY$4:$AY$663, MATCH(B76,'[6]Download-XPop'!$B$4:$B$663,0)+1,1))</f>
        <v>0.90403512795035901</v>
      </c>
    </row>
    <row r="77" spans="1:50" x14ac:dyDescent="0.2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MATCH(B77,'[6]Download-XPop'!$B$4:$B$663,0)+1,1)),"NaN",INDEX('[6]Download-XPop'!$AY$4:$AY$663, MATCH(B77,'[6]Download-XPop'!$B$4:$B$663,0)+1,1))</f>
        <v>NaN</v>
      </c>
    </row>
    <row r="78" spans="1:50" x14ac:dyDescent="0.2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MATCH(B78,'[6]Download-XPop'!$B$4:$B$663,0)+1,1)),"NaN",INDEX('[6]Download-XPop'!$AY$4:$AY$663, MATCH(B78,'[6]Download-XPop'!$B$4:$B$663,0)+1,1))</f>
        <v>107.880048678034</v>
      </c>
    </row>
    <row r="79" spans="1:50" x14ac:dyDescent="0.2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MATCH(B79,'[6]Download-XPop'!$B$4:$B$663,0)+1,1)),"NaN",INDEX('[6]Download-XPop'!$AY$4:$AY$663, MATCH(B79,'[6]Download-XPop'!$B$4:$B$663,0)+1,1))</f>
        <v>NaN</v>
      </c>
    </row>
    <row r="80" spans="1:50" x14ac:dyDescent="0.2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MATCH(B80,'[6]Download-XPop'!$B$4:$B$663,0)+1,1)),"NaN",INDEX('[6]Download-XPop'!$AY$4:$AY$663, MATCH(B80,'[6]Download-XPop'!$B$4:$B$663,0)+1,1))</f>
        <v>593.00817042493395</v>
      </c>
    </row>
    <row r="81" spans="1:50" x14ac:dyDescent="0.2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MATCH(B81,'[6]Download-XPop'!$B$4:$B$663,0)+1,1)),"NaN",INDEX('[6]Download-XPop'!$AY$4:$AY$663, MATCH(B81,'[6]Download-XPop'!$B$4:$B$663,0)+1,1))</f>
        <v>43.884633594690499</v>
      </c>
    </row>
    <row r="82" spans="1:50" x14ac:dyDescent="0.2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MATCH(B82,'[6]Download-XPop'!$B$4:$B$663,0)+1,1)),"NaN",INDEX('[6]Download-XPop'!$AY$4:$AY$663, MATCH(B82,'[6]Download-XPop'!$B$4:$B$663,0)+1,1))</f>
        <v>2.3667250000000002</v>
      </c>
    </row>
    <row r="83" spans="1:50" x14ac:dyDescent="0.2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MATCH(B83,'[6]Download-XPop'!$B$4:$B$663,0)+1,1)),"NaN",INDEX('[6]Download-XPop'!$AY$4:$AY$663, MATCH(B83,'[6]Download-XPop'!$B$4:$B$663,0)+1,1))</f>
        <v>0.90403512795035901</v>
      </c>
    </row>
    <row r="84" spans="1:50" x14ac:dyDescent="0.2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MATCH(B84,'[6]Download-XPop'!$B$4:$B$663,0)+1,1)),"NaN",INDEX('[6]Download-XPop'!$AY$4:$AY$663, MATCH(B84,'[6]Download-XPop'!$B$4:$B$663,0)+1,1))</f>
        <v>3.9098000000000002</v>
      </c>
    </row>
    <row r="85" spans="1:50" x14ac:dyDescent="0.2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MATCH(B85,'[6]Download-XPop'!$B$4:$B$663,0)+1,1)),"NaN",INDEX('[6]Download-XPop'!$AY$4:$AY$663, MATCH(B85,'[6]Download-XPop'!$B$4:$B$663,0)+1,1))</f>
        <v>NaN</v>
      </c>
    </row>
    <row r="86" spans="1:50" x14ac:dyDescent="0.2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MATCH(B86,'[6]Download-XPop'!$B$4:$B$663,0)+1,1)),"NaN",INDEX('[6]Download-XPop'!$AY$4:$AY$663, MATCH(B86,'[6]Download-XPop'!$B$4:$B$663,0)+1,1))</f>
        <v>0.90403512795035901</v>
      </c>
    </row>
    <row r="87" spans="1:50" x14ac:dyDescent="0.2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MATCH(B87,'[6]Download-XPop'!$B$4:$B$663,0)+1,1)),"NaN",INDEX('[6]Download-XPop'!$AY$4:$AY$663, MATCH(B87,'[6]Download-XPop'!$B$4:$B$663,0)+1,1))</f>
        <v>6.7317182572463796</v>
      </c>
    </row>
    <row r="88" spans="1:50" x14ac:dyDescent="0.2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MATCH(B88,'[6]Download-XPop'!$B$4:$B$663,0)+1,1)),"NaN",INDEX('[6]Download-XPop'!$AY$4:$AY$663, MATCH(B88,'[6]Download-XPop'!$B$4:$B$663,0)+1,1))</f>
        <v>2.7</v>
      </c>
    </row>
    <row r="89" spans="1:50" x14ac:dyDescent="0.2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MATCH(B89,'[6]Download-XPop'!$B$4:$B$663,0)+1,1)),"NaN",INDEX('[6]Download-XPop'!$AY$4:$AY$663, MATCH(B89,'[6]Download-XPop'!$B$4:$B$663,0)+1,1))</f>
        <v>NaN</v>
      </c>
    </row>
    <row r="90" spans="1:50" x14ac:dyDescent="0.2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MATCH(B90,'[6]Download-XPop'!$B$4:$B$663,0)+1,1)),"NaN",INDEX('[6]Download-XPop'!$AY$4:$AY$663, MATCH(B90,'[6]Download-XPop'!$B$4:$B$663,0)+1,1))</f>
        <v>NaN</v>
      </c>
    </row>
    <row r="91" spans="1:50" x14ac:dyDescent="0.2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MATCH(B91,'[6]Download-XPop'!$B$4:$B$663,0)+1,1)),"NaN",INDEX('[6]Download-XPop'!$AY$4:$AY$663, MATCH(B91,'[6]Download-XPop'!$B$4:$B$663,0)+1,1))</f>
        <v>7.5999370833333302</v>
      </c>
    </row>
    <row r="92" spans="1:50" x14ac:dyDescent="0.2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MATCH(B92,'[6]Download-XPop'!$B$4:$B$663,0)+1,1)),"NaN",INDEX('[6]Download-XPop'!$AY$4:$AY$663, MATCH(B92,'[6]Download-XPop'!$B$4:$B$663,0)+1,1))</f>
        <v>8959.7161250000008</v>
      </c>
    </row>
    <row r="93" spans="1:50" x14ac:dyDescent="0.2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MATCH(B93,'[6]Download-XPop'!$B$4:$B$663,0)+1,1)),"NaN",INDEX('[6]Download-XPop'!$AY$4:$AY$663, MATCH(B93,'[6]Download-XPop'!$B$4:$B$663,0)+1,1))</f>
        <v>593.00817042493395</v>
      </c>
    </row>
    <row r="94" spans="1:50" x14ac:dyDescent="0.2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MATCH(B94,'[6]Download-XPop'!$B$4:$B$663,0)+1,1)),"NaN",INDEX('[6]Download-XPop'!$AY$4:$AY$663, MATCH(B94,'[6]Download-XPop'!$B$4:$B$663,0)+1,1))</f>
        <v>206.5</v>
      </c>
    </row>
    <row r="95" spans="1:50" x14ac:dyDescent="0.2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MATCH(B95,'[6]Download-XPop'!$B$4:$B$663,0)+1,1)),"NaN",INDEX('[6]Download-XPop'!$AY$4:$AY$663, MATCH(B95,'[6]Download-XPop'!$B$4:$B$663,0)+1,1))</f>
        <v>63.335818369892401</v>
      </c>
    </row>
    <row r="96" spans="1:50" x14ac:dyDescent="0.2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MATCH(B96,'[6]Download-XPop'!$B$4:$B$663,0)+1,1)),"NaN",INDEX('[6]Download-XPop'!$AY$4:$AY$663, MATCH(B96,'[6]Download-XPop'!$B$4:$B$663,0)+1,1))</f>
        <v>NaN</v>
      </c>
    </row>
    <row r="97" spans="1:50" x14ac:dyDescent="0.2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MATCH(B97,'[6]Download-XPop'!$B$4:$B$663,0)+1,1)),"NaN",INDEX('[6]Download-XPop'!$AY$4:$AY$663, MATCH(B97,'[6]Download-XPop'!$B$4:$B$663,0)+1,1))</f>
        <v>22.835025000000002</v>
      </c>
    </row>
    <row r="98" spans="1:50" x14ac:dyDescent="0.2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MATCH(B98,'[6]Download-XPop'!$B$4:$B$663,0)+1,1)),"NaN",INDEX('[6]Download-XPop'!$AY$4:$AY$663, MATCH(B98,'[6]Download-XPop'!$B$4:$B$663,0)+1,1))</f>
        <v>7.7622499999999999</v>
      </c>
    </row>
    <row r="99" spans="1:50" x14ac:dyDescent="0.2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MATCH(B99,'[6]Download-XPop'!$B$4:$B$663,0)+1,1)),"NaN",INDEX('[6]Download-XPop'!$AY$4:$AY$663, MATCH(B99,'[6]Download-XPop'!$B$4:$B$663,0)+1,1))</f>
        <v>281.52333333333303</v>
      </c>
    </row>
    <row r="100" spans="1:50" x14ac:dyDescent="0.2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MATCH(B100,'[6]Download-XPop'!$B$4:$B$663,0)+1,1)),"NaN",INDEX('[6]Download-XPop'!$AY$4:$AY$663, MATCH(B100,'[6]Download-XPop'!$B$4:$B$663,0)+1,1))</f>
        <v>120.81154806523899</v>
      </c>
    </row>
    <row r="101" spans="1:50" x14ac:dyDescent="0.2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MATCH(B101,'[6]Download-XPop'!$B$4:$B$663,0)+1,1)),"NaN",INDEX('[6]Download-XPop'!$AY$4:$AY$663, MATCH(B101,'[6]Download-XPop'!$B$4:$B$663,0)+1,1))</f>
        <v>67.195185906804596</v>
      </c>
    </row>
    <row r="102" spans="1:50" x14ac:dyDescent="0.2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MATCH(B102,'[6]Download-XPop'!$B$4:$B$663,0)+1,1)),"NaN",INDEX('[6]Download-XPop'!$AY$4:$AY$663, MATCH(B102,'[6]Download-XPop'!$B$4:$B$663,0)+1,1))</f>
        <v>13308.3268020542</v>
      </c>
    </row>
    <row r="103" spans="1:50" x14ac:dyDescent="0.2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MATCH(B103,'[6]Download-XPop'!$B$4:$B$663,0)+1,1)),"NaN",INDEX('[6]Download-XPop'!$AY$4:$AY$663, MATCH(B103,'[6]Download-XPop'!$B$4:$B$663,0)+1,1))</f>
        <v>30914.8524362967</v>
      </c>
    </row>
    <row r="104" spans="1:50" x14ac:dyDescent="0.2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MATCH(B104,'[6]Download-XPop'!$B$4:$B$663,0)+1,1)),"NaN",INDEX('[6]Download-XPop'!$AY$4:$AY$663, MATCH(B104,'[6]Download-XPop'!$B$4:$B$663,0)+1,1))</f>
        <v>1182</v>
      </c>
    </row>
    <row r="105" spans="1:50" x14ac:dyDescent="0.2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MATCH(B105,'[6]Download-XPop'!$B$4:$B$663,0)+1,1)),"NaN",INDEX('[6]Download-XPop'!$AY$4:$AY$663, MATCH(B105,'[6]Download-XPop'!$B$4:$B$663,0)+1,1))</f>
        <v>0.90403512795035901</v>
      </c>
    </row>
    <row r="106" spans="1:50" x14ac:dyDescent="0.2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MATCH(B106,'[6]Download-XPop'!$B$4:$B$663,0)+1,1)),"NaN",INDEX('[6]Download-XPop'!$AY$4:$AY$663, MATCH(B106,'[6]Download-XPop'!$B$4:$B$663,0)+1,1))</f>
        <v>3.8405666666666698</v>
      </c>
    </row>
    <row r="107" spans="1:50" x14ac:dyDescent="0.2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MATCH(B107,'[6]Download-XPop'!$B$4:$B$663,0)+1,1)),"NaN",INDEX('[6]Download-XPop'!$AY$4:$AY$663, MATCH(B107,'[6]Download-XPop'!$B$4:$B$663,0)+1,1))</f>
        <v>0.90403512795035901</v>
      </c>
    </row>
    <row r="108" spans="1:50" x14ac:dyDescent="0.2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MATCH(B108,'[6]Download-XPop'!$B$4:$B$663,0)+1,1)),"NaN",INDEX('[6]Download-XPop'!$AY$4:$AY$663, MATCH(B108,'[6]Download-XPop'!$B$4:$B$663,0)+1,1))</f>
        <v>125.095035150276</v>
      </c>
    </row>
    <row r="109" spans="1:50" x14ac:dyDescent="0.2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MATCH(B109,'[6]Download-XPop'!$B$4:$B$663,0)+1,1)),"NaN",INDEX('[6]Download-XPop'!$AY$4:$AY$663, MATCH(B109,'[6]Download-XPop'!$B$4:$B$663,0)+1,1))</f>
        <v>108.79290004683401</v>
      </c>
    </row>
    <row r="110" spans="1:50" x14ac:dyDescent="0.2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MATCH(B110,'[6]Download-XPop'!$B$4:$B$663,0)+1,1)),"NaN",INDEX('[6]Download-XPop'!$AY$4:$AY$663, MATCH(B110,'[6]Download-XPop'!$B$4:$B$663,0)+1,1))</f>
        <v>0.71</v>
      </c>
    </row>
    <row r="111" spans="1:50" x14ac:dyDescent="0.2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MATCH(B111,'[6]Download-XPop'!$B$4:$B$663,0)+1,1)),"NaN",INDEX('[6]Download-XPop'!$AY$4:$AY$663, MATCH(B111,'[6]Download-XPop'!$B$4:$B$663,0)+1,1))</f>
        <v>342.16</v>
      </c>
    </row>
    <row r="112" spans="1:50" x14ac:dyDescent="0.2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MATCH(B112,'[6]Download-XPop'!$B$4:$B$663,0)+1,1)),"NaN",INDEX('[6]Download-XPop'!$AY$4:$AY$663, MATCH(B112,'[6]Download-XPop'!$B$4:$B$663,0)+1,1))</f>
        <v>101.504369498594</v>
      </c>
    </row>
    <row r="113" spans="1:50" x14ac:dyDescent="0.2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MATCH(B113,'[6]Download-XPop'!$B$4:$B$663,0)+1,1)),"NaN",INDEX('[6]Download-XPop'!$AY$4:$AY$663, MATCH(B113,'[6]Download-XPop'!$B$4:$B$663,0)+1,1))</f>
        <v>1.3452139760194699</v>
      </c>
    </row>
    <row r="114" spans="1:50" x14ac:dyDescent="0.2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MATCH(B114,'[6]Download-XPop'!$B$4:$B$663,0)+1,1)),"NaN",INDEX('[6]Download-XPop'!$AY$4:$AY$663, MATCH(B114,'[6]Download-XPop'!$B$4:$B$663,0)+1,1))</f>
        <v>107.75416666666668</v>
      </c>
    </row>
    <row r="115" spans="1:50" x14ac:dyDescent="0.2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MATCH(B115,'[6]Download-XPop'!$B$4:$B$663,0)+1,1)),"NaN",INDEX('[6]Download-XPop'!$AY$4:$AY$663, MATCH(B115,'[6]Download-XPop'!$B$4:$B$663,0)+1,1))</f>
        <v>1160.2663715159099</v>
      </c>
    </row>
    <row r="116" spans="1:50" x14ac:dyDescent="0.2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MATCH(B116,'[6]Download-XPop'!$B$4:$B$663,0)+1,1)),"NaN",INDEX('[6]Download-XPop'!$AY$4:$AY$663, MATCH(B116,'[6]Download-XPop'!$B$4:$B$663,0)+1,1))</f>
        <v>0.30215911111111099</v>
      </c>
    </row>
    <row r="117" spans="1:50" x14ac:dyDescent="0.2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MATCH(B117,'[6]Download-XPop'!$B$4:$B$663,0)+1,1)),"NaN",INDEX('[6]Download-XPop'!$AY$4:$AY$663, MATCH(B117,'[6]Download-XPop'!$B$4:$B$663,0)+1,1))</f>
        <v>69.914065825299701</v>
      </c>
    </row>
    <row r="118" spans="1:50" x14ac:dyDescent="0.2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MATCH(B118,'[6]Download-XPop'!$B$4:$B$663,0)+1,1)),"NaN",INDEX('[6]Download-XPop'!$AY$4:$AY$663, MATCH(B118,'[6]Download-XPop'!$B$4:$B$663,0)+1,1))</f>
        <v>8179.2683333333298</v>
      </c>
    </row>
    <row r="119" spans="1:50" x14ac:dyDescent="0.2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t="s">
        <v>1316</v>
      </c>
    </row>
    <row r="120" spans="1:50" x14ac:dyDescent="0.2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MATCH(B120,'[6]Download-XPop'!$B$4:$B$663,0)+1,1)),"NaN",INDEX('[6]Download-XPop'!$AY$4:$AY$663, MATCH(B120,'[6]Download-XPop'!$B$4:$B$663,0)+1,1))</f>
        <v>1507.5</v>
      </c>
    </row>
    <row r="121" spans="1:50" x14ac:dyDescent="0.2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MATCH(B121,'[6]Download-XPop'!$B$4:$B$663,0)+1,1)),"NaN",INDEX('[6]Download-XPop'!$AY$4:$AY$663, MATCH(B121,'[6]Download-XPop'!$B$4:$B$663,0)+1,1))</f>
        <v>14.7096108855267</v>
      </c>
    </row>
    <row r="122" spans="1:50" x14ac:dyDescent="0.2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MATCH(B122,'[6]Download-XPop'!$B$4:$B$663,0)+1,1)),"NaN",INDEX('[6]Download-XPop'!$AY$4:$AY$663, MATCH(B122,'[6]Download-XPop'!$B$4:$B$663,0)+1,1))</f>
        <v>1</v>
      </c>
    </row>
    <row r="123" spans="1:50" x14ac:dyDescent="0.2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MATCH(B123,'[6]Download-XPop'!$B$4:$B$663,0)+1,1)),"NaN",INDEX('[6]Download-XPop'!$AY$4:$AY$663, MATCH(B123,'[6]Download-XPop'!$B$4:$B$663,0)+1,1))</f>
        <v>1.39036867889833</v>
      </c>
    </row>
    <row r="124" spans="1:50" x14ac:dyDescent="0.2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MATCH(B124,'[6]Download-XPop'!$B$4:$B$663,0)+1,1)),"NaN",INDEX('[6]Download-XPop'!$AY$4:$AY$663, MATCH(B124,'[6]Download-XPop'!$B$4:$B$663,0)+1,1))</f>
        <v>0.98523820376864402</v>
      </c>
    </row>
    <row r="125" spans="1:50" x14ac:dyDescent="0.2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</row>
    <row r="126" spans="1:50" x14ac:dyDescent="0.2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MATCH(B126,'[6]Download-XPop'!$B$4:$B$663,0)+1,1)),"NaN",INDEX('[6]Download-XPop'!$AY$4:$AY$663, MATCH(B126,'[6]Download-XPop'!$B$4:$B$663,0)+1,1))</f>
        <v>0.90403512795035901</v>
      </c>
    </row>
    <row r="127" spans="1:50" x14ac:dyDescent="0.2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MATCH(B127,'[6]Download-XPop'!$B$4:$B$663,0)+1,1)),"NaN",INDEX('[6]Download-XPop'!$AY$4:$AY$663, MATCH(B127,'[6]Download-XPop'!$B$4:$B$663,0)+1,1))</f>
        <v>7.9950642500000004</v>
      </c>
    </row>
    <row r="128" spans="1:50" x14ac:dyDescent="0.2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MATCH(B128,'[6]Download-XPop'!$B$4:$B$663,0)+1,1)),"NaN",INDEX('[6]Download-XPop'!$AY$4:$AY$663, MATCH(B128,'[6]Download-XPop'!$B$4:$B$663,0)+1,1))</f>
        <v>55.731724999999997</v>
      </c>
    </row>
    <row r="129" spans="1:50" x14ac:dyDescent="0.2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MATCH(B129,'[6]Download-XPop'!$B$4:$B$663,0)+1,1)),"NaN",INDEX('[6]Download-XPop'!$AY$4:$AY$663, MATCH(B129,'[6]Download-XPop'!$B$4:$B$663,0)+1,1))</f>
        <v>3176.5391666666701</v>
      </c>
    </row>
    <row r="130" spans="1:50" x14ac:dyDescent="0.2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MATCH(B130,'[6]Download-XPop'!$B$4:$B$663,0)+1,1)),"NaN",INDEX('[6]Download-XPop'!$AY$4:$AY$663, MATCH(B130,'[6]Download-XPop'!$B$4:$B$663,0)+1,1))</f>
        <v>718.005</v>
      </c>
    </row>
    <row r="131" spans="1:50" x14ac:dyDescent="0.2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MATCH(B131,'[6]Download-XPop'!$B$4:$B$663,0)+1,1)),"NaN",INDEX('[6]Download-XPop'!$AY$4:$AY$663, MATCH(B131,'[6]Download-XPop'!$B$4:$B$663,0)+1,1))</f>
        <v>4.14829495899804</v>
      </c>
    </row>
    <row r="132" spans="1:50" x14ac:dyDescent="0.2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MATCH(B132,'[6]Download-XPop'!$B$4:$B$663,0)+1,1)),"NaN",INDEX('[6]Download-XPop'!$AY$4:$AY$663, MATCH(B132,'[6]Download-XPop'!$B$4:$B$663,0)+1,1))</f>
        <v>15.3684076818158</v>
      </c>
    </row>
    <row r="133" spans="1:50" x14ac:dyDescent="0.2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MATCH(B133,'[6]Download-XPop'!$B$4:$B$663,0)+1,1)),"NaN",INDEX('[6]Download-XPop'!$AY$4:$AY$663, MATCH(B133,'[6]Download-XPop'!$B$4:$B$663,0)+1,1))</f>
        <v>593.00817042493395</v>
      </c>
    </row>
    <row r="134" spans="1:50" x14ac:dyDescent="0.2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MATCH(B134,'[6]Download-XPop'!$B$4:$B$663,0)+1,1)),"NaN",INDEX('[6]Download-XPop'!$AY$4:$AY$663, MATCH(B134,'[6]Download-XPop'!$B$4:$B$663,0)+1,1))</f>
        <v>0.90403512795035901</v>
      </c>
    </row>
    <row r="135" spans="1:50" x14ac:dyDescent="0.2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MATCH(B135,'[6]Download-XPop'!$B$4:$B$663,0)+1,1)),"NaN",INDEX('[6]Download-XPop'!$AY$4:$AY$663, MATCH(B135,'[6]Download-XPop'!$B$4:$B$663,0)+1,1))</f>
        <v>1</v>
      </c>
    </row>
    <row r="136" spans="1:50" x14ac:dyDescent="0.2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MATCH(B136,'[6]Download-XPop'!$B$4:$B$663,0)+1,1)),"NaN",INDEX('[6]Download-XPop'!$AY$4:$AY$663, MATCH(B136,'[6]Download-XPop'!$B$4:$B$663,0)+1,1))</f>
        <v>NaN</v>
      </c>
    </row>
    <row r="137" spans="1:50" x14ac:dyDescent="0.2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MATCH(B137,'[6]Download-XPop'!$B$4:$B$663,0)+1,1)),"NaN",INDEX('[6]Download-XPop'!$AY$4:$AY$663, MATCH(B137,'[6]Download-XPop'!$B$4:$B$663,0)+1,1))</f>
        <v>352.370833333333</v>
      </c>
    </row>
    <row r="138" spans="1:50" x14ac:dyDescent="0.2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MATCH(B138,'[6]Download-XPop'!$B$4:$B$663,0)+1,1)),"NaN",INDEX('[6]Download-XPop'!$AY$4:$AY$663, MATCH(B138,'[6]Download-XPop'!$B$4:$B$663,0)+1,1))</f>
        <v>35.541883333333303</v>
      </c>
    </row>
    <row r="139" spans="1:50" x14ac:dyDescent="0.2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MATCH(B139,'[6]Download-XPop'!$B$4:$B$663,0)+1,1)),"NaN",INDEX('[6]Download-XPop'!$AY$4:$AY$663, MATCH(B139,'[6]Download-XPop'!$B$4:$B$663,0)+1,1))</f>
        <v>NaN</v>
      </c>
    </row>
    <row r="140" spans="1:50" x14ac:dyDescent="0.2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MATCH(B140,'[6]Download-XPop'!$B$4:$B$663,0)+1,1)),"NaN",INDEX('[6]Download-XPop'!$AY$4:$AY$663, MATCH(B140,'[6]Download-XPop'!$B$4:$B$663,0)+1,1))</f>
        <v>18.664058333333301</v>
      </c>
    </row>
    <row r="141" spans="1:50" x14ac:dyDescent="0.2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MATCH(B141,'[6]Download-XPop'!$B$4:$B$663,0)+1,1)),"NaN",INDEX('[6]Download-XPop'!$AY$4:$AY$663, MATCH(B141,'[6]Download-XPop'!$B$4:$B$663,0)+1,1))</f>
        <v>1</v>
      </c>
    </row>
    <row r="142" spans="1:50" x14ac:dyDescent="0.2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MATCH(B142,'[6]Download-XPop'!$B$4:$B$663,0)+1,1)),"NaN",INDEX('[6]Download-XPop'!$AY$4:$AY$663, MATCH(B142,'[6]Download-XPop'!$B$4:$B$663,0)+1,1))</f>
        <v>19.923827563342002</v>
      </c>
    </row>
    <row r="143" spans="1:50" x14ac:dyDescent="0.2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MATCH(B143,'[6]Download-XPop'!$B$4:$B$663,0)+1,1)),"NaN",INDEX('[6]Download-XPop'!$AY$4:$AY$663, MATCH(B143,'[6]Download-XPop'!$B$4:$B$663,0)+1,1))</f>
        <v>0.90403512795035901</v>
      </c>
    </row>
    <row r="144" spans="1:50" x14ac:dyDescent="0.2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MATCH(B144,'[6]Download-XPop'!$B$4:$B$663,0)+1,1)),"NaN",INDEX('[6]Download-XPop'!$AY$4:$AY$663, MATCH(B144,'[6]Download-XPop'!$B$4:$B$663,0)+1,1))</f>
        <v>2140.2908640611599</v>
      </c>
    </row>
    <row r="145" spans="1:50" x14ac:dyDescent="0.2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MATCH(B145,'[6]Download-XPop'!$B$4:$B$663,0)+1,1)),"NaN",INDEX('[6]Download-XPop'!$AY$4:$AY$663, MATCH(B145,'[6]Download-XPop'!$B$4:$B$663,0)+1,1))</f>
        <v>2.7</v>
      </c>
    </row>
    <row r="146" spans="1:50" x14ac:dyDescent="0.2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MATCH(B146,'[6]Download-XPop'!$B$4:$B$663,0)+1,1)),"NaN",INDEX('[6]Download-XPop'!$AY$4:$AY$663, MATCH(B146,'[6]Download-XPop'!$B$4:$B$663,0)+1,1))</f>
        <v>9.8074760315024996</v>
      </c>
    </row>
    <row r="147" spans="1:50" x14ac:dyDescent="0.2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MATCH(B147,'[6]Download-XPop'!$B$4:$B$663,0)+1,1)),"NaN",INDEX('[6]Download-XPop'!$AY$4:$AY$663, MATCH(B147,'[6]Download-XPop'!$B$4:$B$663,0)+1,1))</f>
        <v>63.056232731037099</v>
      </c>
    </row>
    <row r="148" spans="1:50" x14ac:dyDescent="0.2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MATCH(B148,'[6]Download-XPop'!$B$4:$B$663,0)+1,1)),"NaN",INDEX('[6]Download-XPop'!$AY$4:$AY$663, MATCH(B148,'[6]Download-XPop'!$B$4:$B$663,0)+1,1))</f>
        <v>1234.8695166666701</v>
      </c>
    </row>
    <row r="149" spans="1:50" x14ac:dyDescent="0.2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MATCH(B149,'[6]Download-XPop'!$B$4:$B$663,0)+1,1)),"NaN",INDEX('[6]Download-XPop'!$AY$4:$AY$663, MATCH(B149,'[6]Download-XPop'!$B$4:$B$663,0)+1,1))</f>
        <v>14.7096108855267</v>
      </c>
    </row>
    <row r="150" spans="1:50" x14ac:dyDescent="0.2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MATCH(B150,'[6]Download-XPop'!$B$4:$B$663,0)+1,1)),"NaN",INDEX('[6]Download-XPop'!$AY$4:$AY$663, MATCH(B150,'[6]Download-XPop'!$B$4:$B$663,0)+1,1))</f>
        <v>1.3452139760194699</v>
      </c>
    </row>
    <row r="151" spans="1:50" x14ac:dyDescent="0.2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MATCH(B151,'[6]Download-XPop'!$B$4:$B$663,0)+1,1)),"NaN",INDEX('[6]Download-XPop'!$AY$4:$AY$663, MATCH(B151,'[6]Download-XPop'!$B$4:$B$663,0)+1,1))</f>
        <v>107.460363219293</v>
      </c>
    </row>
    <row r="152" spans="1:50" x14ac:dyDescent="0.2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MATCH(B152,'[6]Download-XPop'!$B$4:$B$663,0)+1,1)),"NaN",INDEX('[6]Download-XPop'!$AY$4:$AY$663, MATCH(B152,'[6]Download-XPop'!$B$4:$B$663,0)+1,1))</f>
        <v>0.90403512795035901</v>
      </c>
    </row>
    <row r="153" spans="1:50" x14ac:dyDescent="0.2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</row>
    <row r="154" spans="1:50" x14ac:dyDescent="0.2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MATCH(B154,'[6]Download-XPop'!$B$4:$B$663,0)+1,1)),"NaN",INDEX('[6]Download-XPop'!$AY$4:$AY$663, MATCH(B154,'[6]Download-XPop'!$B$4:$B$663,0)+1,1))</f>
        <v>107.880048678034</v>
      </c>
    </row>
    <row r="155" spans="1:50" x14ac:dyDescent="0.2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MATCH(B155,'[6]Download-XPop'!$B$4:$B$663,0)+1,1)),"NaN",INDEX('[6]Download-XPop'!$AY$4:$AY$663, MATCH(B155,'[6]Download-XPop'!$B$4:$B$663,0)+1,1))</f>
        <v>1.4365250000000001</v>
      </c>
    </row>
    <row r="156" spans="1:50" x14ac:dyDescent="0.2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MATCH(B156,'[6]Download-XPop'!$B$4:$B$663,0)+1,1)),"NaN",INDEX('[6]Download-XPop'!$AY$4:$AY$663, MATCH(B156,'[6]Download-XPop'!$B$4:$B$663,0)+1,1))</f>
        <v>28.6209624101587</v>
      </c>
    </row>
    <row r="157" spans="1:50" x14ac:dyDescent="0.2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MATCH(B157,'[6]Download-XPop'!$B$4:$B$663,0)+1,1)),"NaN",INDEX('[6]Download-XPop'!$AY$4:$AY$663, MATCH(B157,'[6]Download-XPop'!$B$4:$B$663,0)+1,1))</f>
        <v>593.00817042493395</v>
      </c>
    </row>
    <row r="158" spans="1:50" x14ac:dyDescent="0.2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MATCH(B158,'[6]Download-XPop'!$B$4:$B$663,0)+1,1)),"NaN",INDEX('[6]Download-XPop'!$AY$4:$AY$663, MATCH(B158,'[6]Download-XPop'!$B$4:$B$663,0)+1,1))</f>
        <v>253.49225191946201</v>
      </c>
    </row>
    <row r="159" spans="1:50" x14ac:dyDescent="0.2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MATCH(B159,'[6]Download-XPop'!$B$4:$B$663,0)+1,1)),"NaN",INDEX('[6]Download-XPop'!$AY$4:$AY$663, MATCH(B159,'[6]Download-XPop'!$B$4:$B$663,0)+1,1))</f>
        <v>NaN</v>
      </c>
    </row>
    <row r="160" spans="1:50" x14ac:dyDescent="0.2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MATCH(B160,'[6]Download-XPop'!$B$4:$B$663,0)+1,1)),"NaN",INDEX('[6]Download-XPop'!$AY$4:$AY$663, MATCH(B160,'[6]Download-XPop'!$B$4:$B$663,0)+1,1))</f>
        <v>NaN</v>
      </c>
    </row>
    <row r="161" spans="1:50" x14ac:dyDescent="0.2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MATCH(B161,'[6]Download-XPop'!$B$4:$B$663,0)+1,1)),"NaN",INDEX('[6]Download-XPop'!$AY$4:$AY$663, MATCH(B161,'[6]Download-XPop'!$B$4:$B$663,0)+1,1))</f>
        <v>NaN</v>
      </c>
    </row>
    <row r="162" spans="1:50" x14ac:dyDescent="0.2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MATCH(B162,'[6]Download-XPop'!$B$4:$B$663,0)+1,1)),"NaN",INDEX('[6]Download-XPop'!$AY$4:$AY$663, MATCH(B162,'[6]Download-XPop'!$B$4:$B$663,0)+1,1))</f>
        <v>8.4001642857142897</v>
      </c>
    </row>
    <row r="163" spans="1:50" x14ac:dyDescent="0.2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MATCH(B163,'[6]Download-XPop'!$B$4:$B$663,0)+1,1)),"NaN",INDEX('[6]Download-XPop'!$AY$4:$AY$663, MATCH(B163,'[6]Download-XPop'!$B$4:$B$663,0)+1,1))</f>
        <v>0.38450000000000001</v>
      </c>
    </row>
    <row r="164" spans="1:50" x14ac:dyDescent="0.2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MATCH(B164,'[6]Download-XPop'!$B$4:$B$663,0)+1,1)),"NaN",INDEX('[6]Download-XPop'!$AY$4:$AY$663, MATCH(B164,'[6]Download-XPop'!$B$4:$B$663,0)+1,1))</f>
        <v>104.769117033301</v>
      </c>
    </row>
    <row r="165" spans="1:50" x14ac:dyDescent="0.2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MATCH(B165,'[6]Download-XPop'!$B$4:$B$663,0)+1,1)),"NaN",INDEX('[6]Download-XPop'!$AY$4:$AY$663, MATCH(B165,'[6]Download-XPop'!$B$4:$B$663,0)+1,1))</f>
        <v>1</v>
      </c>
    </row>
    <row r="166" spans="1:50" x14ac:dyDescent="0.2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MATCH(B166,'[6]Download-XPop'!$B$4:$B$663,0)+1,1)),"NaN",INDEX('[6]Download-XPop'!$AY$4:$AY$663, MATCH(B166,'[6]Download-XPop'!$B$4:$B$663,0)+1,1))</f>
        <v>1</v>
      </c>
    </row>
    <row r="167" spans="1:50" x14ac:dyDescent="0.2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MATCH(B167,'[6]Download-XPop'!$B$4:$B$663,0)+1,1)),"NaN",INDEX('[6]Download-XPop'!$AY$4:$AY$663, MATCH(B167,'[6]Download-XPop'!$B$4:$B$663,0)+1,1))</f>
        <v>1</v>
      </c>
    </row>
    <row r="168" spans="1:50" x14ac:dyDescent="0.2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MATCH(B168,'[6]Download-XPop'!$B$4:$B$663,0)+1,1)),"NaN",INDEX('[6]Download-XPop'!$AY$4:$AY$663, MATCH(B168,'[6]Download-XPop'!$B$4:$B$663,0)+1,1))</f>
        <v>3.1330293018560398</v>
      </c>
    </row>
    <row r="169" spans="1:50" x14ac:dyDescent="0.2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MATCH(B169,'[6]Download-XPop'!$B$4:$B$663,0)+1,1)),"NaN",INDEX('[6]Download-XPop'!$AY$4:$AY$663, MATCH(B169,'[6]Download-XPop'!$B$4:$B$663,0)+1,1))</f>
        <v>5670.5166666666701</v>
      </c>
    </row>
    <row r="170" spans="1:50" x14ac:dyDescent="0.2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MATCH(B170,'[6]Download-XPop'!$B$4:$B$663,0)+1,1)),"NaN",INDEX('[6]Download-XPop'!$AY$4:$AY$663, MATCH(B170,'[6]Download-XPop'!$B$4:$B$663,0)+1,1))</f>
        <v>3.3750615872066501</v>
      </c>
    </row>
    <row r="171" spans="1:50" x14ac:dyDescent="0.2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MATCH(B171,'[6]Download-XPop'!$B$4:$B$663,0)+1,1)),"NaN",INDEX('[6]Download-XPop'!$AY$4:$AY$663, MATCH(B171,'[6]Download-XPop'!$B$4:$B$663,0)+1,1))</f>
        <v>47.4924638585099</v>
      </c>
    </row>
    <row r="172" spans="1:50" x14ac:dyDescent="0.2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MATCH(B172,'[6]Download-XPop'!$B$4:$B$663,0)+1,1)),"NaN",INDEX('[6]Download-XPop'!$AY$4:$AY$663, MATCH(B172,'[6]Download-XPop'!$B$4:$B$663,0)+1,1))</f>
        <v>NaN</v>
      </c>
    </row>
    <row r="173" spans="1:50" x14ac:dyDescent="0.2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MATCH(B173,'[6]Download-XPop'!$B$4:$B$663,0)+1,1)),"NaN",INDEX('[6]Download-XPop'!$AY$4:$AY$663, MATCH(B173,'[6]Download-XPop'!$B$4:$B$663,0)+1,1))</f>
        <v>3.9427833333333302</v>
      </c>
    </row>
    <row r="174" spans="1:50" x14ac:dyDescent="0.2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MATCH(B174,'[6]Download-XPop'!$B$4:$B$663,0)+1,1)),"NaN",INDEX('[6]Download-XPop'!$AY$4:$AY$663, MATCH(B174,'[6]Download-XPop'!$B$4:$B$663,0)+1,1))</f>
        <v>0.90403512795035901</v>
      </c>
    </row>
    <row r="175" spans="1:50" x14ac:dyDescent="0.2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MATCH(B175,'[6]Download-XPop'!$B$4:$B$663,0)+1,1)),"NaN",INDEX('[6]Download-XPop'!$AY$4:$AY$663, MATCH(B175,'[6]Download-XPop'!$B$4:$B$663,0)+1,1))</f>
        <v>1</v>
      </c>
    </row>
    <row r="176" spans="1:50" x14ac:dyDescent="0.2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MATCH(B176,'[6]Download-XPop'!$B$4:$B$663,0)+1,1)),"NaN",INDEX('[6]Download-XPop'!$AY$4:$AY$663, MATCH(B176,'[6]Download-XPop'!$B$4:$B$663,0)+1,1))</f>
        <v>3.64</v>
      </c>
    </row>
    <row r="177" spans="1:50" x14ac:dyDescent="0.2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MATCH(B177,'[6]Download-XPop'!$B$4:$B$663,0)+1,1)),"NaN",INDEX('[6]Download-XPop'!$AY$4:$AY$663, MATCH(B177,'[6]Download-XPop'!$B$4:$B$663,0)+1,1))</f>
        <v>NaN</v>
      </c>
    </row>
    <row r="178" spans="1:50" x14ac:dyDescent="0.2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MATCH(B178,'[6]Download-XPop'!$B$4:$B$663,0)+1,1)),"NaN",INDEX('[6]Download-XPop'!$AY$4:$AY$663, MATCH(B178,'[6]Download-XPop'!$B$4:$B$663,0)+1,1))</f>
        <v>4.0787916666666701</v>
      </c>
    </row>
    <row r="179" spans="1:50" x14ac:dyDescent="0.2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MATCH(B179,'[6]Download-XPop'!$B$4:$B$663,0)+1,1)),"NaN",INDEX('[6]Download-XPop'!$AY$4:$AY$663, MATCH(B179,'[6]Download-XPop'!$B$4:$B$663,0)+1,1))</f>
        <v>67.0559333333333</v>
      </c>
    </row>
    <row r="180" spans="1:50" x14ac:dyDescent="0.2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MATCH(B180,'[6]Download-XPop'!$B$4:$B$663,0)+1,1)),"NaN",INDEX('[6]Download-XPop'!$AY$4:$AY$663, MATCH(B180,'[6]Download-XPop'!$B$4:$B$663,0)+1,1))</f>
        <v>787.25152170233298</v>
      </c>
    </row>
    <row r="181" spans="1:50" x14ac:dyDescent="0.2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MATCH(B181,'[6]Download-XPop'!$B$4:$B$663,0)+1,1)),"NaN",INDEX('[6]Download-XPop'!$AY$4:$AY$663, MATCH(B181,'[6]Download-XPop'!$B$4:$B$663,0)+1,1))</f>
        <v>NaN</v>
      </c>
    </row>
    <row r="182" spans="1:50" x14ac:dyDescent="0.2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MATCH(B182,'[6]Download-XPop'!$B$4:$B$663,0)+1,1)),"NaN",INDEX('[6]Download-XPop'!$AY$4:$AY$663, MATCH(B182,'[6]Download-XPop'!$B$4:$B$663,0)+1,1))</f>
        <v>2.7</v>
      </c>
    </row>
    <row r="183" spans="1:50" x14ac:dyDescent="0.2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MATCH(B183,'[6]Download-XPop'!$B$4:$B$663,0)+1,1)),"NaN",INDEX('[6]Download-XPop'!$AY$4:$AY$663, MATCH(B183,'[6]Download-XPop'!$B$4:$B$663,0)+1,1))</f>
        <v>2.7</v>
      </c>
    </row>
    <row r="184" spans="1:50" x14ac:dyDescent="0.2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MATCH(B184,'[6]Download-XPop'!$B$4:$B$663,0)+1,1)),"NaN",INDEX('[6]Download-XPop'!$AY$4:$AY$663, MATCH(B184,'[6]Download-XPop'!$B$4:$B$663,0)+1,1))</f>
        <v>NaN</v>
      </c>
    </row>
    <row r="185" spans="1:50" x14ac:dyDescent="0.2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MATCH(B185,'[6]Download-XPop'!$B$4:$B$663,0)+1,1)),"NaN",INDEX('[6]Download-XPop'!$AY$4:$AY$663, MATCH(B185,'[6]Download-XPop'!$B$4:$B$663,0)+1,1))</f>
        <v>2.7</v>
      </c>
    </row>
    <row r="186" spans="1:50" x14ac:dyDescent="0.2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MATCH(B186,'[6]Download-XPop'!$B$4:$B$663,0)+1,1)),"NaN",INDEX('[6]Download-XPop'!$AY$4:$AY$663, MATCH(B186,'[6]Download-XPop'!$B$4:$B$663,0)+1,1))</f>
        <v>2.5649479688216399</v>
      </c>
    </row>
    <row r="187" spans="1:50" x14ac:dyDescent="0.2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MATCH(B187,'[6]Download-XPop'!$B$4:$B$663,0)+1,1)),"NaN",INDEX('[6]Download-XPop'!$AY$4:$AY$663, MATCH(B187,'[6]Download-XPop'!$B$4:$B$663,0)+1,1))</f>
        <v>0.90403512795035901</v>
      </c>
    </row>
    <row r="188" spans="1:50" x14ac:dyDescent="0.2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IF(ISNA(INDEX('[6]Download-XPop'!$AY$4:$AY$663, MATCH(B188,'[6]Download-XPop'!$B$4:$B$663,0)+1,1)),"NaN",INDEX('[6]Download-XPop'!$AY$4:$AY$663, MATCH(B188,'[6]Download-XPop'!$B$4:$B$663,0)+1,1))</f>
        <v>22148.860634783799</v>
      </c>
    </row>
    <row r="189" spans="1:50" x14ac:dyDescent="0.2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MATCH(B189,'[6]Download-XPop'!$B$4:$B$663,0)+1,1)),"NaN",INDEX('[6]Download-XPop'!$AY$4:$AY$663, MATCH(B189,'[6]Download-XPop'!$B$4:$B$663,0)+1,1))</f>
        <v>3.75</v>
      </c>
    </row>
    <row r="190" spans="1:50" x14ac:dyDescent="0.2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MATCH(B190,'[6]Download-XPop'!$B$4:$B$663,0)+1,1)),"NaN",INDEX('[6]Download-XPop'!$AY$4:$AY$663, MATCH(B190,'[6]Download-XPop'!$B$4:$B$663,0)+1,1))</f>
        <v>593.00817042493395</v>
      </c>
    </row>
    <row r="191" spans="1:50" x14ac:dyDescent="0.2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MATCH(B191,'[6]Download-XPop'!$B$4:$B$663,0)+1,1)),"NaN",INDEX('[6]Download-XPop'!$AY$4:$AY$663, MATCH(B191,'[6]Download-XPop'!$B$4:$B$663,0)+1,1))</f>
        <v>NaN</v>
      </c>
    </row>
    <row r="192" spans="1:50" x14ac:dyDescent="0.2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MATCH(B192,'[6]Download-XPop'!$B$4:$B$663,0)+1,1)),"NaN",INDEX('[6]Download-XPop'!$AY$4:$AY$663, MATCH(B192,'[6]Download-XPop'!$B$4:$B$663,0)+1,1))</f>
        <v>13.3191166666667</v>
      </c>
    </row>
    <row r="193" spans="1:50" x14ac:dyDescent="0.2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MATCH(B193,'[6]Download-XPop'!$B$4:$B$663,0)+1,1)),"NaN",INDEX('[6]Download-XPop'!$AY$4:$AY$663, MATCH(B193,'[6]Download-XPop'!$B$4:$B$663,0)+1,1))</f>
        <v>6289.9400845951404</v>
      </c>
    </row>
    <row r="194" spans="1:50" x14ac:dyDescent="0.2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MATCH(B194,'[6]Download-XPop'!$B$4:$B$663,0)+1,1)),"NaN",INDEX('[6]Download-XPop'!$AY$4:$AY$663, MATCH(B194,'[6]Download-XPop'!$B$4:$B$663,0)+1,1))</f>
        <v>1.3816367803030301</v>
      </c>
    </row>
    <row r="195" spans="1:50" x14ac:dyDescent="0.2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s="17">
        <f>IF(ISNA(INDEX('[6]Download-XPop'!$AY$4:$AY$663, MATCH(B195,'[6]Download-XPop'!$B$4:$B$663,0)+1,1)),"NaN",INDEX('[6]Download-XPop'!$AY$4:$AY$663, MATCH(B195,'[6]Download-XPop'!$B$4:$B$663,0)+1,1))</f>
        <v>0.90403512795035901</v>
      </c>
    </row>
    <row r="196" spans="1:50" x14ac:dyDescent="0.2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MATCH(B196,'[6]Download-XPop'!$B$4:$B$663,0)+1,1)),"NaN",INDEX('[6]Download-XPop'!$AY$4:$AY$663, MATCH(B196,'[6]Download-XPop'!$B$4:$B$663,0)+1,1))</f>
        <v>0.90403512795035901</v>
      </c>
    </row>
    <row r="197" spans="1:50" x14ac:dyDescent="0.2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MATCH(B197,'[6]Download-XPop'!$B$4:$B$663,0)+1,1)),"NaN",INDEX('[6]Download-XPop'!$AY$4:$AY$663, MATCH(B197,'[6]Download-XPop'!$B$4:$B$663,0)+1,1))</f>
        <v>7.9481529377886702</v>
      </c>
    </row>
    <row r="198" spans="1:50" x14ac:dyDescent="0.2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MATCH(B198,'[6]Download-XPop'!$B$4:$B$663,0)+1,1)),"NaN",INDEX('[6]Download-XPop'!$AY$4:$AY$663, MATCH(B198,'[6]Download-XPop'!$B$4:$B$663,0)+1,1))</f>
        <v>24300</v>
      </c>
    </row>
    <row r="199" spans="1:50" x14ac:dyDescent="0.2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MATCH(B199,'[6]Download-XPop'!$B$4:$B$663,0)+1,1)),"NaN",INDEX('[6]Download-XPop'!$AY$4:$AY$663, MATCH(B199,'[6]Download-XPop'!$B$4:$B$663,0)+1,1))</f>
        <v>14.7096108855267</v>
      </c>
    </row>
    <row r="200" spans="1:50" x14ac:dyDescent="0.2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MATCH(B200,'[6]Download-XPop'!$B$4:$B$663,0)+1,1)),"NaN",INDEX('[6]Download-XPop'!$AY$4:$AY$663, MATCH(B200,'[6]Download-XPop'!$B$4:$B$663,0)+1,1))</f>
        <v>NaN</v>
      </c>
    </row>
    <row r="201" spans="1:50" x14ac:dyDescent="0.2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MATCH(B201,'[6]Download-XPop'!$B$4:$B$663,0)+1,1)),"NaN",INDEX('[6]Download-XPop'!$AY$4:$AY$663, MATCH(B201,'[6]Download-XPop'!$B$4:$B$663,0)+1,1))</f>
        <v>0.90403512795035901</v>
      </c>
    </row>
    <row r="202" spans="1:50" x14ac:dyDescent="0.2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MATCH(B202,'[6]Download-XPop'!$B$4:$B$663,0)+1,1)),"NaN",INDEX('[6]Download-XPop'!$AY$4:$AY$663, MATCH(B202,'[6]Download-XPop'!$B$4:$B$663,0)+1,1))</f>
        <v>145.581505949628</v>
      </c>
    </row>
    <row r="203" spans="1:50" x14ac:dyDescent="0.2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MATCH(B203,'[6]Download-XPop'!$B$4:$B$663,0)+1,1)),"NaN",INDEX('[6]Download-XPop'!$AY$4:$AY$663, MATCH(B203,'[6]Download-XPop'!$B$4:$B$663,0)+1,1))</f>
        <v>0</v>
      </c>
    </row>
    <row r="204" spans="1:50" x14ac:dyDescent="0.2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MATCH(B204,'[6]Download-XPop'!$B$4:$B$663,0)+1,1)),"NaN",INDEX('[6]Download-XPop'!$AY$4:$AY$663, MATCH(B204,'[6]Download-XPop'!$B$4:$B$663,0)+1,1))</f>
        <v>6.2286302784897902</v>
      </c>
    </row>
    <row r="205" spans="1:50" x14ac:dyDescent="0.2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MATCH(B205,'[6]Download-XPop'!$B$4:$B$663,0)+1,1)),"NaN",INDEX('[6]Download-XPop'!$AY$4:$AY$663, MATCH(B205,'[6]Download-XPop'!$B$4:$B$663,0)+1,1))</f>
        <v>NaN</v>
      </c>
    </row>
    <row r="206" spans="1:50" x14ac:dyDescent="0.2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>
        <f>IF(ISNA(INDEX('[6]Download-XPop'!$AY$4:$AY$663, MATCH(B206,'[6]Download-XPop'!$B$4:$B$663,0)+1,1)),"NaN",INDEX('[6]Download-XPop'!$AY$4:$AY$663, MATCH(B206,'[6]Download-XPop'!$B$4:$B$663,0)+1,1))</f>
        <v>14.7096108855267</v>
      </c>
    </row>
    <row r="207" spans="1:50" x14ac:dyDescent="0.2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MATCH(B207,'[6]Download-XPop'!$B$4:$B$663,0)+1,1)),"NaN",INDEX('[6]Download-XPop'!$AY$4:$AY$663, MATCH(B207,'[6]Download-XPop'!$B$4:$B$663,0)+1,1))</f>
        <v>8.5619916666666693</v>
      </c>
    </row>
    <row r="208" spans="1:50" x14ac:dyDescent="0.2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MATCH(B208,'[6]Download-XPop'!$B$4:$B$663,0)+1,1)),"NaN",INDEX('[6]Download-XPop'!$AY$4:$AY$663, MATCH(B208,'[6]Download-XPop'!$B$4:$B$663,0)+1,1))</f>
        <v>0.98523820376864402</v>
      </c>
    </row>
    <row r="209" spans="1:50" x14ac:dyDescent="0.2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MATCH(B209,'[6]Download-XPop'!$B$4:$B$663,0)+1,1)),"NaN",INDEX('[6]Download-XPop'!$AY$4:$AY$663, MATCH(B209,'[6]Download-XPop'!$B$4:$B$663,0)+1,1))</f>
        <v>457.5317222222223</v>
      </c>
    </row>
    <row r="210" spans="1:50" x14ac:dyDescent="0.2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</row>
    <row r="211" spans="1:50" x14ac:dyDescent="0.2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MATCH(B211,'[6]Download-XPop'!$B$4:$B$663,0)+1,1)),"NaN",INDEX('[6]Download-XPop'!$AY$4:$AY$663, MATCH(B211,'[6]Download-XPop'!$B$4:$B$663,0)+1,1))</f>
        <v>7.8356750000000002</v>
      </c>
    </row>
    <row r="212" spans="1:50" x14ac:dyDescent="0.2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MATCH(B212,'[6]Download-XPop'!$B$4:$B$663,0)+1,1)),"NaN",INDEX('[6]Download-XPop'!$AY$4:$AY$663, MATCH(B212,'[6]Download-XPop'!$B$4:$B$663,0)+1,1))</f>
        <v>2177.0859538157802</v>
      </c>
    </row>
    <row r="213" spans="1:50" x14ac:dyDescent="0.2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MATCH(B213,'[6]Download-XPop'!$B$4:$B$663,0)+1,1)),"NaN",INDEX('[6]Download-XPop'!$AY$4:$AY$663, MATCH(B213,'[6]Download-XPop'!$B$4:$B$663,0)+1,1))</f>
        <v>35.296383333333303</v>
      </c>
    </row>
    <row r="214" spans="1:50" x14ac:dyDescent="0.2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MATCH(B214,'[6]Download-XPop'!$B$4:$B$663,0)+1,1)),"NaN",INDEX('[6]Download-XPop'!$AY$4:$AY$663, MATCH(B214,'[6]Download-XPop'!$B$4:$B$663,0)+1,1))</f>
        <v>1</v>
      </c>
    </row>
    <row r="215" spans="1:50" x14ac:dyDescent="0.2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MATCH(B215,'[6]Download-XPop'!$B$4:$B$663,0)+1,1)),"NaN",INDEX('[6]Download-XPop'!$AY$4:$AY$663, MATCH(B215,'[6]Download-XPop'!$B$4:$B$663,0)+1,1))</f>
        <v>593.00817042493395</v>
      </c>
    </row>
    <row r="216" spans="1:50" x14ac:dyDescent="0.2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MATCH(B216,'[6]Download-XPop'!$B$4:$B$663,0)+1,1)),"NaN",INDEX('[6]Download-XPop'!$AY$4:$AY$663, MATCH(B216,'[6]Download-XPop'!$B$4:$B$663,0)+1,1))</f>
        <v>NaN</v>
      </c>
    </row>
    <row r="217" spans="1:50" x14ac:dyDescent="0.2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MATCH(B217,'[6]Download-XPop'!$B$4:$B$663,0)+1,1)),"NaN",INDEX('[6]Download-XPop'!$AY$4:$AY$663, MATCH(B217,'[6]Download-XPop'!$B$4:$B$663,0)+1,1))</f>
        <v>2.2156611042252798</v>
      </c>
    </row>
    <row r="218" spans="1:50" x14ac:dyDescent="0.2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MATCH(B218,'[6]Download-XPop'!$B$4:$B$663,0)+1,1)),"NaN",INDEX('[6]Download-XPop'!$AY$4:$AY$663, MATCH(B218,'[6]Download-XPop'!$B$4:$B$663,0)+1,1))</f>
        <v>6.6642450000000002</v>
      </c>
    </row>
    <row r="219" spans="1:50" x14ac:dyDescent="0.2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MATCH(B219,'[6]Download-XPop'!$B$4:$B$663,0)+1,1)),"NaN",INDEX('[6]Download-XPop'!$AY$4:$AY$663, MATCH(B219,'[6]Download-XPop'!$B$4:$B$663,0)+1,1))</f>
        <v>2.1480333333333301</v>
      </c>
    </row>
    <row r="220" spans="1:50" x14ac:dyDescent="0.2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MATCH(B220,'[6]Download-XPop'!$B$4:$B$663,0)+1,1)),"NaN",INDEX('[6]Download-XPop'!$AY$4:$AY$663, MATCH(B220,'[6]Download-XPop'!$B$4:$B$663,0)+1,1))</f>
        <v>3.0201347480804301</v>
      </c>
    </row>
    <row r="221" spans="1:50" x14ac:dyDescent="0.2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t="s">
        <v>1316</v>
      </c>
    </row>
    <row r="222" spans="1:50" x14ac:dyDescent="0.2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MATCH(B222,'[6]Download-XPop'!$B$4:$B$663,0)+1,1)),"NaN",INDEX('[6]Download-XPop'!$AY$4:$AY$663, MATCH(B222,'[6]Download-XPop'!$B$4:$B$663,0)+1,1))</f>
        <v>1</v>
      </c>
    </row>
    <row r="223" spans="1:50" x14ac:dyDescent="0.2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MATCH(B223,'[6]Download-XPop'!$B$4:$B$663,0)+1,1)),"NaN",INDEX('[6]Download-XPop'!$AY$4:$AY$663, MATCH(B223,'[6]Download-XPop'!$B$4:$B$663,0)+1,1))</f>
        <v>1.3452139760194699</v>
      </c>
    </row>
    <row r="224" spans="1:50" x14ac:dyDescent="0.2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MATCH(B224,'[6]Download-XPop'!$B$4:$B$663,0)+1,1)),"NaN",INDEX('[6]Download-XPop'!$AY$4:$AY$663, MATCH(B224,'[6]Download-XPop'!$B$4:$B$663,0)+1,1))</f>
        <v>3420.0980072473599</v>
      </c>
    </row>
    <row r="225" spans="1:50" x14ac:dyDescent="0.2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MATCH(B225,'[6]Download-XPop'!$B$4:$B$663,0)+1,1)),"NaN",INDEX('[6]Download-XPop'!$AY$4:$AY$663, MATCH(B225,'[6]Download-XPop'!$B$4:$B$663,0)+1,1))</f>
        <v>25.551334116666698</v>
      </c>
    </row>
    <row r="226" spans="1:50" x14ac:dyDescent="0.2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MATCH(B226,'[6]Download-XPop'!$B$4:$B$663,0)+1,1)),"NaN",INDEX('[6]Download-XPop'!$AY$4:$AY$663, MATCH(B226,'[6]Download-XPop'!$B$4:$B$663,0)+1,1))</f>
        <v>3.6724999999999999</v>
      </c>
    </row>
    <row r="227" spans="1:50" x14ac:dyDescent="0.2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MATCH(B227,'[6]Download-XPop'!$B$4:$B$663,0)+1,1)),"NaN",INDEX('[6]Download-XPop'!$AY$4:$AY$663, MATCH(B227,'[6]Download-XPop'!$B$4:$B$663,0)+1,1))</f>
        <v>0.74063446369708397</v>
      </c>
    </row>
    <row r="228" spans="1:50" x14ac:dyDescent="0.2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MATCH(B228,'[6]Download-XPop'!$B$4:$B$663,0)+1,1)),"NaN",INDEX('[6]Download-XPop'!$AY$4:$AY$663, MATCH(B228,'[6]Download-XPop'!$B$4:$B$663,0)+1,1))</f>
        <v>1</v>
      </c>
    </row>
    <row r="229" spans="1:50" x14ac:dyDescent="0.2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MATCH(B229,'[6]Download-XPop'!$B$4:$B$663,0)+1,1)),"NaN",INDEX('[6]Download-XPop'!$AY$4:$AY$663, MATCH(B229,'[6]Download-XPop'!$B$4:$B$663,0)+1,1))</f>
        <v>NaN</v>
      </c>
    </row>
    <row r="230" spans="1:50" x14ac:dyDescent="0.2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MATCH(B230,'[6]Download-XPop'!$B$4:$B$663,0)+1,1)),"NaN",INDEX('[6]Download-XPop'!$AY$4:$AY$663, MATCH(B230,'[6]Download-XPop'!$B$4:$B$663,0)+1,1))</f>
        <v>30.162600000000001</v>
      </c>
    </row>
    <row r="231" spans="1:50" x14ac:dyDescent="0.2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MATCH(B231,'[6]Download-XPop'!$B$4:$B$663,0)+1,1)),"NaN",INDEX('[6]Download-XPop'!$AY$4:$AY$663, MATCH(B231,'[6]Download-XPop'!$B$4:$B$663,0)+1,1))</f>
        <v>2940.8133333333335</v>
      </c>
    </row>
    <row r="232" spans="1:50" x14ac:dyDescent="0.2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MATCH(B232,'[6]Download-XPop'!$B$4:$B$663,0)+1,1)),"NaN",INDEX('[6]Download-XPop'!$AY$4:$AY$663, MATCH(B232,'[6]Download-XPop'!$B$4:$B$663,0)+1,1))</f>
        <v>108.47499999999999</v>
      </c>
    </row>
    <row r="233" spans="1:50" x14ac:dyDescent="0.2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MATCH(B233,'[6]Download-XPop'!$B$4:$B$663,0)+1,1)),"NaN",INDEX('[6]Download-XPop'!$AY$4:$AY$663, MATCH(B233,'[6]Download-XPop'!$B$4:$B$663,0)+1,1))</f>
        <v>NaN</v>
      </c>
    </row>
    <row r="234" spans="1:50" x14ac:dyDescent="0.2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>
        <f>IF(ISNA(INDEX('[6]Download-XPop'!$AY$4:$AY$663, MATCH(B234,'[6]Download-XPop'!$B$4:$B$663,0)+1,1)),"NaN",INDEX('[6]Download-XPop'!$AY$4:$AY$663, MATCH(B234,'[6]Download-XPop'!$B$4:$B$663,0)+1,1))</f>
        <v>9.2573444444416708</v>
      </c>
    </row>
    <row r="235" spans="1:50" x14ac:dyDescent="0.2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MATCH(B235,'[6]Download-XPop'!$B$4:$B$663,0)+1,1)),"NaN",INDEX('[6]Download-XPop'!$AY$4:$AY$663, MATCH(B235,'[6]Download-XPop'!$B$4:$B$663,0)+1,1))</f>
        <v>21935.000833333299</v>
      </c>
    </row>
    <row r="236" spans="1:50" x14ac:dyDescent="0.2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MATCH(B236,'[6]Download-XPop'!$B$4:$B$663,0)+1,1)),"NaN",INDEX('[6]Download-XPop'!$AY$4:$AY$663, MATCH(B236,'[6]Download-XPop'!$B$4:$B$663,0)+1,1))</f>
        <v>1</v>
      </c>
    </row>
    <row r="237" spans="1:50" x14ac:dyDescent="0.2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MATCH(B237,'[6]Download-XPop'!$B$4:$B$663,0)+1,1)),"NaN",INDEX('[6]Download-XPop'!$AY$4:$AY$663, MATCH(B237,'[6]Download-XPop'!$B$4:$B$663,0)+1,1))</f>
        <v>NaN</v>
      </c>
    </row>
    <row r="238" spans="1:50" x14ac:dyDescent="0.2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MATCH(B238,'[6]Download-XPop'!$B$4:$B$663,0)+1,1)),"NaN",INDEX('[6]Download-XPop'!$AY$4:$AY$663, MATCH(B238,'[6]Download-XPop'!$B$4:$B$663,0)+1,1))</f>
        <v>NaN</v>
      </c>
    </row>
    <row r="239" spans="1:50" x14ac:dyDescent="0.2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MATCH(B239,'[6]Download-XPop'!$B$4:$B$663,0)+1,1)),"NaN",INDEX('[6]Download-XPop'!$AY$4:$AY$663, MATCH(B239,'[6]Download-XPop'!$B$4:$B$663,0)+1,1))</f>
        <v>NaN</v>
      </c>
    </row>
    <row r="240" spans="1:50" x14ac:dyDescent="0.2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MATCH(B240,'[6]Download-XPop'!$B$4:$B$663,0)+1,1)),"NaN",INDEX('[6]Download-XPop'!$AY$4:$AY$663, MATCH(B240,'[6]Download-XPop'!$B$4:$B$663,0)+1,1))</f>
        <v>214.89</v>
      </c>
    </row>
    <row r="241" spans="1:50" x14ac:dyDescent="0.2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MATCH(B241,'[6]Download-XPop'!$B$4:$B$663,0)+1,1)),"NaN",INDEX('[6]Download-XPop'!$AY$4:$AY$663, MATCH(B241,'[6]Download-XPop'!$B$4:$B$663,0)+1,1))</f>
        <v>10.313053230894001</v>
      </c>
    </row>
    <row r="242" spans="1:50" x14ac:dyDescent="0.2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s="17">
        <f>IF(ISNA(INDEX('[6]Download-XPop'!$AY$4:$AY$663, MATCH(B242,'[6]Download-XPop'!$B$4:$B$663,0)+1,1)),"NaN",INDEX('[6]Download-XPop'!$AY$4:$AY$663, MATCH(B242,'[6]Download-XPop'!$B$4:$B$663,0)+1,1))</f>
        <v>1</v>
      </c>
    </row>
    <row r="243" spans="1:50" x14ac:dyDescent="0.2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s="17">
        <f>IF(ISNA(INDEX('[6]Download-XPop'!$AY$4:$AY$663, MATCH(B243,'[6]Download-XPop'!$B$4:$B$663,0)+1,1)),"NaN",INDEX('[6]Download-XPop'!$AY$4:$AY$663, MATCH(B243,'[6]Download-XPop'!$B$4:$B$663,0)+1,1))</f>
        <v>3.0201347480804301</v>
      </c>
    </row>
    <row r="244" spans="1:50" x14ac:dyDescent="0.2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</row>
    <row r="245" spans="1:50" x14ac:dyDescent="0.2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</row>
    <row r="246" spans="1:50" x14ac:dyDescent="0.2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</row>
    <row r="247" spans="1:50" x14ac:dyDescent="0.2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</row>
    <row r="248" spans="1:50" x14ac:dyDescent="0.2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</row>
    <row r="249" spans="1:50" x14ac:dyDescent="0.2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</row>
    <row r="250" spans="1:50" x14ac:dyDescent="0.2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</row>
    <row r="251" spans="1:50" x14ac:dyDescent="0.2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</row>
    <row r="252" spans="1:50" x14ac:dyDescent="0.2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</row>
    <row r="253" spans="1:50" x14ac:dyDescent="0.2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</row>
    <row r="254" spans="1:50" x14ac:dyDescent="0.2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</row>
    <row r="255" spans="1:50" x14ac:dyDescent="0.2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</row>
    <row r="256" spans="1:50" x14ac:dyDescent="0.2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</row>
    <row r="257" spans="1:50" x14ac:dyDescent="0.2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</row>
    <row r="258" spans="1:50" x14ac:dyDescent="0.2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MATCH(B258,'[6]Download-XPop'!$B$4:$B$663,0)+1,1)),"NaN",INDEX('[6]Download-XPop'!$AY$4:$AY$663, MATCH(B258,'[6]Download-XPop'!$B$4:$B$663,0)+1,1))</f>
        <v>0.90403512795035901</v>
      </c>
    </row>
    <row r="259" spans="1:50" x14ac:dyDescent="0.2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MATCH(B259,'[6]Download-XPop'!$B$4:$B$663,0)+1,1)),"NaN",INDEX('[6]Download-XPop'!$AY$4:$AY$663, MATCH(B259,'[6]Download-XPop'!$B$4:$B$663,0)+1,1))</f>
        <v>111.27785</v>
      </c>
    </row>
    <row r="260" spans="1:50" x14ac:dyDescent="0.2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</row>
    <row r="261" spans="1:50" x14ac:dyDescent="0.2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</row>
    <row r="262" spans="1:50" x14ac:dyDescent="0.2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</row>
    <row r="263" spans="1:50" x14ac:dyDescent="0.2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</row>
    <row r="264" spans="1:50" x14ac:dyDescent="0.2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</row>
    <row r="265" spans="1:50" x14ac:dyDescent="0.2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</row>
    <row r="266" spans="1:50" x14ac:dyDescent="0.2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MATCH(B266,'[6]Download-XPop'!$B$4:$B$663,0)+1,1)),"NaN",INDEX('[6]Download-XPop'!$AY$4:$AY$663, MATCH(B266,'[6]Download-XPop'!$B$4:$B$663,0)+1,1))</f>
        <v>0.90403512795035901</v>
      </c>
    </row>
    <row r="267" spans="1:50" x14ac:dyDescent="0.2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MATCH(B267,'[6]Download-XPop'!$B$4:$B$663,0)+1,1)),"NaN",INDEX('[6]Download-XPop'!$AY$4:$AY$663, MATCH(B267,'[6]Download-XPop'!$B$4:$B$663,0)+1,1))</f>
        <v>NaN</v>
      </c>
    </row>
    <row r="268" spans="1:50" x14ac:dyDescent="0.2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</row>
    <row r="269" spans="1:50" x14ac:dyDescent="0.2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</row>
    <row r="270" spans="1:50" x14ac:dyDescent="0.2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</row>
    <row r="271" spans="1:50" x14ac:dyDescent="0.2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</row>
    <row r="272" spans="1:50" x14ac:dyDescent="0.2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</row>
    <row r="273" spans="1:50" x14ac:dyDescent="0.2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</row>
    <row r="274" spans="1:50" x14ac:dyDescent="0.2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</row>
    <row r="275" spans="1:50" x14ac:dyDescent="0.2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</row>
    <row r="276" spans="1:50" x14ac:dyDescent="0.2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</row>
    <row r="277" spans="1:50" x14ac:dyDescent="0.2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</row>
    <row r="278" spans="1:50" x14ac:dyDescent="0.2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</row>
    <row r="279" spans="1:50" x14ac:dyDescent="0.2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MATCH(B279,'[6]Download-XPop'!$B$4:$B$663,0)+1,1)),"NaN",INDEX('[6]Download-XPop'!$AY$4:$AY$663, MATCH(B279,'[6]Download-XPop'!$B$4:$B$663,0)+1,1))</f>
        <v>0.90403512795035901</v>
      </c>
    </row>
    <row r="280" spans="1:50" x14ac:dyDescent="0.2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</row>
    <row r="281" spans="1:50" x14ac:dyDescent="0.2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</row>
    <row r="282" spans="1:50" x14ac:dyDescent="0.2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</row>
    <row r="283" spans="1:50" x14ac:dyDescent="0.2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</row>
    <row r="284" spans="1:50" x14ac:dyDescent="0.2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</row>
    <row r="285" spans="1:50" x14ac:dyDescent="0.2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</row>
    <row r="286" spans="1:50" x14ac:dyDescent="0.2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</row>
    <row r="287" spans="1:50" x14ac:dyDescent="0.2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</row>
    <row r="288" spans="1:50" x14ac:dyDescent="0.2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</row>
    <row r="289" spans="1:50" x14ac:dyDescent="0.2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</row>
    <row r="290" spans="1:50" x14ac:dyDescent="0.2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</row>
    <row r="291" spans="1:50" x14ac:dyDescent="0.2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</row>
    <row r="292" spans="1:50" x14ac:dyDescent="0.2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</row>
    <row r="293" spans="1:50" x14ac:dyDescent="0.2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</row>
    <row r="294" spans="1:50" x14ac:dyDescent="0.2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</row>
    <row r="295" spans="1:50" x14ac:dyDescent="0.2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</row>
    <row r="296" spans="1:50" x14ac:dyDescent="0.2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</row>
    <row r="297" spans="1:50" x14ac:dyDescent="0.2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</row>
    <row r="298" spans="1:50" x14ac:dyDescent="0.2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</row>
    <row r="299" spans="1:50" x14ac:dyDescent="0.2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</row>
    <row r="300" spans="1:50" x14ac:dyDescent="0.2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</row>
    <row r="301" spans="1:50" x14ac:dyDescent="0.2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s="17" t="str">
        <f>IF(ISNA(INDEX('[6]Download-XPop'!$AY$4:$AY$663, MATCH(B301,'[6]Download-XPop'!$B$4:$B$663,0)+1,1)),"NaN",INDEX('[6]Download-XPop'!$AY$4:$AY$663, MATCH(B301,'[6]Download-XPop'!$B$4:$B$663,0)+1,1))</f>
        <v>NaN</v>
      </c>
    </row>
    <row r="302" spans="1:50" x14ac:dyDescent="0.2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</row>
    <row r="303" spans="1:50" x14ac:dyDescent="0.2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</row>
    <row r="304" spans="1:50" x14ac:dyDescent="0.2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</row>
    <row r="305" spans="1:50" x14ac:dyDescent="0.2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MATCH(B305,'[6]Download-XPop'!$B$4:$B$663,0)+1,1)),"NaN",INDEX('[6]Download-XPop'!$AY$4:$AY$663, MATCH(B305,'[6]Download-XPop'!$B$4:$B$663,0)+1,1))</f>
        <v>6.7514166666666648</v>
      </c>
    </row>
    <row r="306" spans="1:50" x14ac:dyDescent="0.2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</row>
    <row r="307" spans="1:50" x14ac:dyDescent="0.2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</row>
    <row r="308" spans="1:50" x14ac:dyDescent="0.2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</row>
    <row r="309" spans="1:50" x14ac:dyDescent="0.2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MATCH(B309,'[6]Download-XPop'!$B$4:$B$663,0)+1,1)),"NaN",INDEX('[6]Download-XPop'!$AY$4:$AY$663, MATCH(B309,'[6]Download-XPop'!$B$4:$B$663,0)+1,1))</f>
        <v>1.79</v>
      </c>
    </row>
    <row r="310" spans="1:50" x14ac:dyDescent="0.2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MATCH(B310,'[6]Download-XPop'!$B$4:$B$663,0)+1,1)),"NaN",INDEX('[6]Download-XPop'!$AY$4:$AY$663, MATCH(B310,'[6]Download-XPop'!$B$4:$B$663,0)+1,1))</f>
        <v>1.79</v>
      </c>
    </row>
    <row r="311" spans="1:50" x14ac:dyDescent="0.2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MATCH(B311,'[6]Download-XPop'!$B$4:$B$663,0)+1,1)),"NaN",INDEX('[6]Download-XPop'!$AY$4:$AY$663, MATCH(B311,'[6]Download-XPop'!$B$4:$B$663,0)+1,1))</f>
        <v>10.313053230894001</v>
      </c>
    </row>
    <row r="312" spans="1:50" x14ac:dyDescent="0.2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MATCH(B312,'[6]Download-XPop'!$B$4:$B$663,0)+1,1)),"NaN",INDEX('[6]Download-XPop'!$AY$4:$AY$663, MATCH(B312,'[6]Download-XPop'!$B$4:$B$663,0)+1,1))</f>
        <v>0.90403512795035901</v>
      </c>
    </row>
    <row r="313" spans="1:50" x14ac:dyDescent="0.2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MATCH(B313,'[6]Download-XPop'!$B$4:$B$663,0)+1,1)),"NaN",INDEX('[6]Download-XPop'!$AY$4:$AY$663, MATCH(B313,'[6]Download-XPop'!$B$4:$B$663,0)+1,1))</f>
        <v>0.90403512795035901</v>
      </c>
    </row>
    <row r="314" spans="1:50" x14ac:dyDescent="0.2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MATCH(B314,'[6]Download-XPop'!$B$4:$B$663,0)+1,1)),"NaN",INDEX('[6]Download-XPop'!$AY$4:$AY$663, MATCH(B314,'[6]Download-XPop'!$B$4:$B$663,0)+1,1))</f>
        <v>1.9895628333333299</v>
      </c>
    </row>
    <row r="315" spans="1:50" x14ac:dyDescent="0.2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Fry</cp:lastModifiedBy>
  <dcterms:created xsi:type="dcterms:W3CDTF">2017-07-12T02:32:34Z</dcterms:created>
  <dcterms:modified xsi:type="dcterms:W3CDTF">2018-05-30T04:40:33Z</dcterms:modified>
</cp:coreProperties>
</file>