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CB9D42D-02BF-42EC-8072-CB0189869365}" xr6:coauthVersionLast="40" xr6:coauthVersionMax="40" xr10:uidLastSave="{00000000-0000-0000-0000-000000000000}"/>
  <bookViews>
    <workbookView xWindow="0" yWindow="0" windowWidth="22260" windowHeight="12648" firstSheet="3" activeTab="6" xr2:uid="{00000000-000D-0000-FFFF-FFFF00000000}"/>
  </bookViews>
  <sheets>
    <sheet name="Sheet1" sheetId="1" r:id="rId1"/>
    <sheet name="Sheet2" sheetId="2" r:id="rId2"/>
    <sheet name="Sheet3" sheetId="3" r:id="rId3"/>
    <sheet name="w" sheetId="4" r:id="rId4"/>
    <sheet name="non collision" sheetId="5" r:id="rId5"/>
    <sheet name="Sheet6" sheetId="6" r:id="rId6"/>
    <sheet name="Sheet7" sheetId="7" r:id="rId7"/>
  </sheets>
  <definedNames>
    <definedName name="_xlchart.v1.0" hidden="1">Sheet7!$B$1</definedName>
    <definedName name="_xlchart.v1.1" hidden="1">Sheet7!$B$2:$B$9</definedName>
    <definedName name="_xlchart.v1.2" hidden="1">Sheet7!$C$1</definedName>
    <definedName name="_xlchart.v1.3" hidden="1">Sheet7!$C$2:$C$9</definedName>
    <definedName name="_xlchart.v1.4" hidden="1">Sheet7!$B$1</definedName>
    <definedName name="_xlchart.v1.5" hidden="1">Sheet7!$B$2:$B$9</definedName>
    <definedName name="_xlchart.v1.6" hidden="1">Sheet7!$C$1</definedName>
    <definedName name="_xlchart.v1.7" hidden="1">Sheet7!$C$2:$C$9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1" i="4" l="1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" i="5"/>
  <c r="H4" i="5"/>
  <c r="H77" i="5"/>
  <c r="H2" i="5"/>
  <c r="A77" i="5"/>
  <c r="A2" i="5"/>
  <c r="A77" i="4"/>
  <c r="A2" i="4"/>
  <c r="C3" i="3" l="1"/>
  <c r="C4" i="3"/>
  <c r="C5" i="3"/>
  <c r="C2" i="3"/>
  <c r="C3" i="2"/>
  <c r="C4" i="2"/>
  <c r="C5" i="2"/>
  <c r="C6" i="2"/>
  <c r="C7" i="2"/>
  <c r="C8" i="2"/>
  <c r="C9" i="2"/>
  <c r="C10" i="2"/>
  <c r="C11" i="2"/>
  <c r="C12" i="2"/>
  <c r="C13" i="2"/>
  <c r="C2" i="2"/>
  <c r="I2" i="1"/>
</calcChain>
</file>

<file path=xl/sharedStrings.xml><?xml version="1.0" encoding="utf-8"?>
<sst xmlns="http://schemas.openxmlformats.org/spreadsheetml/2006/main" count="112" uniqueCount="40">
  <si>
    <t>prob</t>
  </si>
  <si>
    <t>success</t>
  </si>
  <si>
    <t/>
  </si>
  <si>
    <t>tasks</t>
  </si>
  <si>
    <t>time</t>
  </si>
  <si>
    <t>speedup</t>
  </si>
  <si>
    <t>Density</t>
  </si>
  <si>
    <t>Complexity</t>
  </si>
  <si>
    <t>Probability</t>
  </si>
  <si>
    <t>Success rate</t>
  </si>
  <si>
    <t>1000x1000</t>
  </si>
  <si>
    <t>1000 robot</t>
  </si>
  <si>
    <t>1000step</t>
  </si>
  <si>
    <t>comp 1</t>
  </si>
  <si>
    <t>Mean</t>
  </si>
  <si>
    <t>Total</t>
  </si>
  <si>
    <t>success rate for domain decomposition</t>
  </si>
  <si>
    <t>success rate for robot supervision</t>
  </si>
  <si>
    <t>F-Test Two-Sample for Variances</t>
  </si>
  <si>
    <t>Variance</t>
  </si>
  <si>
    <t>Observations</t>
  </si>
  <si>
    <t>df</t>
  </si>
  <si>
    <t>F</t>
  </si>
  <si>
    <t>P(F&lt;=f) one-tail</t>
  </si>
  <si>
    <t>F Critical one-tail</t>
  </si>
  <si>
    <t>task number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</si>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</sst>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##0"/>
    <numFmt numFmtId="183" formatCode="###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0"/>
      <name val="Arial"/>
    </font>
    <font>
      <sz val="9"/>
      <color indexed="62"/>
      <name val="Arial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/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1" fillId="0" borderId="0" xfId="1"/>
    <xf numFmtId="183" fontId="3" fillId="0" borderId="1" xfId="1" applyNumberFormat="1" applyFont="1" applyBorder="1" applyAlignment="1">
      <alignment horizontal="right" vertical="top"/>
    </xf>
    <xf numFmtId="0" fontId="1" fillId="0" borderId="0" xfId="1" applyAlignment="1"/>
    <xf numFmtId="183" fontId="3" fillId="0" borderId="3" xfId="1" applyNumberFormat="1" applyFont="1" applyBorder="1" applyAlignment="1">
      <alignment horizontal="right" vertical="top"/>
    </xf>
    <xf numFmtId="0" fontId="2" fillId="0" borderId="2" xfId="1" applyFont="1" applyBorder="1" applyAlignment="1">
      <alignment horizontal="center" vertical="center" wrapText="1"/>
    </xf>
    <xf numFmtId="0" fontId="3" fillId="2" borderId="2" xfId="1" applyFont="1" applyFill="1" applyBorder="1"/>
    <xf numFmtId="0" fontId="3" fillId="2" borderId="2" xfId="1" applyFont="1" applyFill="1" applyBorder="1" applyAlignment="1"/>
    <xf numFmtId="0" fontId="1" fillId="0" borderId="2" xfId="1" applyBorder="1" applyAlignment="1"/>
    <xf numFmtId="0" fontId="0" fillId="0" borderId="2" xfId="0" applyBorder="1"/>
    <xf numFmtId="0" fontId="4" fillId="0" borderId="2" xfId="1" applyFont="1" applyBorder="1" applyAlignment="1">
      <alignment horizontal="center" wrapText="1"/>
    </xf>
    <xf numFmtId="0" fontId="4" fillId="3" borderId="2" xfId="1" applyFont="1" applyFill="1" applyBorder="1" applyAlignment="1">
      <alignment horizontal="left" vertical="top"/>
    </xf>
    <xf numFmtId="183" fontId="3" fillId="0" borderId="2" xfId="1" applyNumberFormat="1" applyFont="1" applyBorder="1" applyAlignment="1">
      <alignment horizontal="right" vertical="top"/>
    </xf>
    <xf numFmtId="165" fontId="3" fillId="0" borderId="2" xfId="1" applyNumberFormat="1" applyFont="1" applyBorder="1" applyAlignment="1">
      <alignment horizontal="right" vertical="top"/>
    </xf>
    <xf numFmtId="0" fontId="4" fillId="3" borderId="2" xfId="1" applyFont="1" applyFill="1" applyBorder="1" applyAlignment="1">
      <alignment horizontal="left" vertical="top" wrapText="1"/>
    </xf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</cellXfs>
  <cellStyles count="2">
    <cellStyle name="Normal" xfId="0" builtinId="0"/>
    <cellStyle name="Normal_w" xfId="1" xr:uid="{84D56162-8A3B-41E9-8A92-09577CBBD7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robots success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success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0.60399999999999998</c:v>
                </c:pt>
                <c:pt idx="1">
                  <c:v>0.55800000000000005</c:v>
                </c:pt>
                <c:pt idx="2">
                  <c:v>0.65600000000000003</c:v>
                </c:pt>
                <c:pt idx="3">
                  <c:v>0.34200000000000003</c:v>
                </c:pt>
                <c:pt idx="4">
                  <c:v>0.23100000000000001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C-4360-8E82-4A2D844F2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36079"/>
        <c:axId val="445879983"/>
      </c:scatterChart>
      <c:valAx>
        <c:axId val="446036079"/>
        <c:scaling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79983"/>
        <c:crosses val="autoZero"/>
        <c:crossBetween val="midCat"/>
      </c:valAx>
      <c:valAx>
        <c:axId val="4458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3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 -- Ave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4.9330829999999999</c:v>
                </c:pt>
                <c:pt idx="1">
                  <c:v>2.8893689999999999</c:v>
                </c:pt>
                <c:pt idx="2">
                  <c:v>1.928879</c:v>
                </c:pt>
                <c:pt idx="3">
                  <c:v>1.5032620000000001</c:v>
                </c:pt>
                <c:pt idx="4">
                  <c:v>1.1212329999999999</c:v>
                </c:pt>
                <c:pt idx="5">
                  <c:v>0.77956400000000003</c:v>
                </c:pt>
                <c:pt idx="6">
                  <c:v>0.58710700000000005</c:v>
                </c:pt>
                <c:pt idx="7">
                  <c:v>0.42358699999999999</c:v>
                </c:pt>
                <c:pt idx="8">
                  <c:v>0.36740600000000001</c:v>
                </c:pt>
                <c:pt idx="9">
                  <c:v>0.25889800000000002</c:v>
                </c:pt>
                <c:pt idx="10">
                  <c:v>0.18351100000000001</c:v>
                </c:pt>
                <c:pt idx="11">
                  <c:v>0.154698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F-4402-AAD5-5DFB61F09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24943"/>
        <c:axId val="445892047"/>
      </c:scatterChart>
      <c:valAx>
        <c:axId val="24322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92047"/>
        <c:crosses val="autoZero"/>
        <c:crossBetween val="midCat"/>
      </c:valAx>
      <c:valAx>
        <c:axId val="4458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 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2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</a:t>
            </a:r>
            <a:r>
              <a:rPr lang="en-US" baseline="0"/>
              <a:t> Scaling -- </a:t>
            </a: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xVal>
          <c:yVal>
            <c:numRef>
              <c:f>Sheet2!$C$2:$C$13</c:f>
              <c:numCache>
                <c:formatCode>General</c:formatCode>
                <c:ptCount val="12"/>
                <c:pt idx="0">
                  <c:v>1</c:v>
                </c:pt>
                <c:pt idx="1">
                  <c:v>1.7073219100779444</c:v>
                </c:pt>
                <c:pt idx="2">
                  <c:v>2.5574870170705366</c:v>
                </c:pt>
                <c:pt idx="3">
                  <c:v>3.2815856450838239</c:v>
                </c:pt>
                <c:pt idx="4">
                  <c:v>4.3996948002779082</c:v>
                </c:pt>
                <c:pt idx="5">
                  <c:v>6.328002575798779</c:v>
                </c:pt>
                <c:pt idx="6">
                  <c:v>8.4023576622319265</c:v>
                </c:pt>
                <c:pt idx="7">
                  <c:v>11.645973554429196</c:v>
                </c:pt>
                <c:pt idx="8">
                  <c:v>13.426789437298247</c:v>
                </c:pt>
                <c:pt idx="9">
                  <c:v>19.054156463163096</c:v>
                </c:pt>
                <c:pt idx="10">
                  <c:v>26.881674668003551</c:v>
                </c:pt>
                <c:pt idx="11">
                  <c:v>31.888473024861341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2-4E68-AF16-C32D21442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78879"/>
        <c:axId val="241437263"/>
      </c:scatterChart>
      <c:valAx>
        <c:axId val="44597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37263"/>
        <c:crosses val="autoZero"/>
        <c:crossBetween val="midCat"/>
      </c:valAx>
      <c:valAx>
        <c:axId val="2414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7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</a:t>
            </a:r>
            <a:r>
              <a:rPr lang="en-US" baseline="0"/>
              <a:t> Scaling --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Sheet3!$B$2:$B$5</c:f>
              <c:numCache>
                <c:formatCode>General</c:formatCode>
                <c:ptCount val="4"/>
                <c:pt idx="0">
                  <c:v>0.50080599999999997</c:v>
                </c:pt>
                <c:pt idx="1">
                  <c:v>0.59946299999999997</c:v>
                </c:pt>
                <c:pt idx="2">
                  <c:v>0.57584900000000006</c:v>
                </c:pt>
                <c:pt idx="3">
                  <c:v>0.65086100000000002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7-489D-BA4E-A3FB0C7C4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04079"/>
        <c:axId val="445895375"/>
      </c:scatterChart>
      <c:valAx>
        <c:axId val="4460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95375"/>
        <c:crosses val="autoZero"/>
        <c:crossBetween val="midCat"/>
      </c:valAx>
      <c:valAx>
        <c:axId val="4458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0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</a:t>
            </a:r>
            <a:r>
              <a:rPr lang="en-US" baseline="0"/>
              <a:t> -- speedup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Sheet3!$C$2:$C$5</c:f>
              <c:numCache>
                <c:formatCode>General</c:formatCode>
                <c:ptCount val="4"/>
                <c:pt idx="0">
                  <c:v>1</c:v>
                </c:pt>
                <c:pt idx="1">
                  <c:v>0.8354243714791405</c:v>
                </c:pt>
                <c:pt idx="2">
                  <c:v>0.86968285088625652</c:v>
                </c:pt>
                <c:pt idx="3">
                  <c:v>0.76945154188067799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B-4EF7-96C8-C2F291901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07727"/>
        <c:axId val="234357871"/>
      </c:scatterChart>
      <c:valAx>
        <c:axId val="23570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57871"/>
        <c:crosses val="autoZero"/>
        <c:crossBetween val="midCat"/>
      </c:valAx>
      <c:valAx>
        <c:axId val="2343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0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success rate for domain decomposition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Sheet7!$B$2:$B$9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0.3</c:v>
                </c:pt>
                <c:pt idx="2">
                  <c:v>0.29799999999999999</c:v>
                </c:pt>
                <c:pt idx="3">
                  <c:v>0.30499999999999999</c:v>
                </c:pt>
                <c:pt idx="4">
                  <c:v>0.31</c:v>
                </c:pt>
                <c:pt idx="5">
                  <c:v>0.309</c:v>
                </c:pt>
                <c:pt idx="6">
                  <c:v>0.311</c:v>
                </c:pt>
                <c:pt idx="7">
                  <c:v>0.307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9-41B1-81F7-679A4F17C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787567"/>
        <c:axId val="1905282799"/>
      </c:scatterChart>
      <c:valAx>
        <c:axId val="185578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82799"/>
        <c:crosses val="autoZero"/>
        <c:crossBetween val="midCat"/>
      </c:valAx>
      <c:valAx>
        <c:axId val="190528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78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ox plot for the results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2CE45230-4521-4DDE-973C-D0B641BA7762}">
          <cx:tx>
            <cx:txData>
              <cx:f>_xlchart.v1.4</cx:f>
              <cx:v>success rate for domain decomposition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6BB5FB7-010A-4204-8A1A-90F800B4B391}">
          <cx:tx>
            <cx:txData>
              <cx:f>_xlchart.v1.6</cx:f>
              <cx:v>success rate for robot supervision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129540</xdr:rowOff>
    </xdr:from>
    <xdr:to>
      <xdr:col>14</xdr:col>
      <xdr:colOff>419100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5B04F-2AFD-436F-B4B2-D57303CB9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6</xdr:row>
      <xdr:rowOff>53340</xdr:rowOff>
    </xdr:from>
    <xdr:to>
      <xdr:col>16</xdr:col>
      <xdr:colOff>278130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E6AA0-1C8D-4CD0-8B04-0602D7477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394335</xdr:colOff>
      <xdr:row>6</xdr:row>
      <xdr:rowOff>3810</xdr:rowOff>
    </xdr:from>
    <xdr:to>
      <xdr:col>10</xdr:col>
      <xdr:colOff>485775</xdr:colOff>
      <xdr:row>21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3022F8-1679-4F21-A7E5-E6ABDF1C7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6</xdr:row>
      <xdr:rowOff>129540</xdr:rowOff>
    </xdr:from>
    <xdr:to>
      <xdr:col>12</xdr:col>
      <xdr:colOff>340995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FAF6C-D2E1-41AA-A1D2-8D8BCCCF9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367665</xdr:colOff>
      <xdr:row>9</xdr:row>
      <xdr:rowOff>15240</xdr:rowOff>
    </xdr:from>
    <xdr:to>
      <xdr:col>17</xdr:col>
      <xdr:colOff>459105</xdr:colOff>
      <xdr:row>24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CDC96-F02D-483A-A94A-4AEBB0E1C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1131570</xdr:colOff>
      <xdr:row>31</xdr:row>
      <xdr:rowOff>34290</xdr:rowOff>
    </xdr:from>
    <xdr:to>
      <xdr:col>2</xdr:col>
      <xdr:colOff>1764030</xdr:colOff>
      <xdr:row>46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A6B2-79BE-48F5-8885-4E8CA0166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76200</xdr:rowOff>
    </xdr:from>
    <xdr:to>
      <xdr:col>2</xdr:col>
      <xdr:colOff>632460</xdr:colOff>
      <xdr:row>28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385FC4F-B09E-4B32-9E57-804D8406E9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650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R15" sqref="R15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</row>
    <row r="2" spans="1:9" x14ac:dyDescent="0.55000000000000004">
      <c r="A2">
        <v>1</v>
      </c>
      <c r="B2">
        <v>0.60399999999999998</v>
      </c>
      <c r="D2">
        <v>70</v>
      </c>
      <c r="E2">
        <v>67</v>
      </c>
      <c r="F2">
        <v>53</v>
      </c>
      <c r="G2">
        <v>65</v>
      </c>
      <c r="H2">
        <v>70</v>
      </c>
      <c r="I2">
        <f>AVERAGE(D2:H2)</f>
        <v>65</v>
      </c>
    </row>
    <row r="3" spans="1:9" x14ac:dyDescent="0.55000000000000004">
      <c r="A3">
        <v>0.8</v>
      </c>
      <c r="B3">
        <v>0.55800000000000005</v>
      </c>
      <c r="I3" s="1" t="s">
        <v>2</v>
      </c>
    </row>
    <row r="4" spans="1:9" x14ac:dyDescent="0.55000000000000004">
      <c r="A4">
        <v>0.6</v>
      </c>
      <c r="B4">
        <v>0.65600000000000003</v>
      </c>
    </row>
    <row r="5" spans="1:9" x14ac:dyDescent="0.55000000000000004">
      <c r="A5">
        <v>0.4</v>
      </c>
      <c r="B5">
        <v>0.34200000000000003</v>
      </c>
    </row>
    <row r="6" spans="1:9" x14ac:dyDescent="0.55000000000000004">
      <c r="A6">
        <v>0.2</v>
      </c>
      <c r="B6">
        <v>0.23100000000000001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82615-94E8-4DC6-9425-2BADC826C91A}">
  <dimension ref="A1:C13"/>
  <sheetViews>
    <sheetView workbookViewId="0">
      <selection activeCell="C29" sqref="C29"/>
    </sheetView>
  </sheetViews>
  <sheetFormatPr defaultRowHeight="14.4" x14ac:dyDescent="0.55000000000000004"/>
  <sheetData>
    <row r="1" spans="1:3" x14ac:dyDescent="0.55000000000000004">
      <c r="A1" t="s">
        <v>3</v>
      </c>
      <c r="B1" t="s">
        <v>4</v>
      </c>
      <c r="C1" t="s">
        <v>5</v>
      </c>
    </row>
    <row r="2" spans="1:3" x14ac:dyDescent="0.55000000000000004">
      <c r="A2">
        <v>1</v>
      </c>
      <c r="B2">
        <v>4.9330829999999999</v>
      </c>
      <c r="C2">
        <f>$B$2/B2</f>
        <v>1</v>
      </c>
    </row>
    <row r="3" spans="1:3" x14ac:dyDescent="0.55000000000000004">
      <c r="A3">
        <v>2</v>
      </c>
      <c r="B3">
        <v>2.8893689999999999</v>
      </c>
      <c r="C3">
        <f t="shared" ref="C3:C13" si="0">$B$2/B3</f>
        <v>1.7073219100779444</v>
      </c>
    </row>
    <row r="4" spans="1:3" x14ac:dyDescent="0.55000000000000004">
      <c r="A4">
        <v>3</v>
      </c>
      <c r="B4">
        <v>1.928879</v>
      </c>
      <c r="C4">
        <f t="shared" si="0"/>
        <v>2.5574870170705366</v>
      </c>
    </row>
    <row r="5" spans="1:3" x14ac:dyDescent="0.55000000000000004">
      <c r="A5">
        <v>4</v>
      </c>
      <c r="B5">
        <v>1.5032620000000001</v>
      </c>
      <c r="C5">
        <f t="shared" si="0"/>
        <v>3.2815856450838239</v>
      </c>
    </row>
    <row r="6" spans="1:3" x14ac:dyDescent="0.55000000000000004">
      <c r="A6">
        <v>6</v>
      </c>
      <c r="B6">
        <v>1.1212329999999999</v>
      </c>
      <c r="C6">
        <f t="shared" si="0"/>
        <v>4.3996948002779082</v>
      </c>
    </row>
    <row r="7" spans="1:3" x14ac:dyDescent="0.55000000000000004">
      <c r="A7">
        <v>8</v>
      </c>
      <c r="B7">
        <v>0.77956400000000003</v>
      </c>
      <c r="C7">
        <f t="shared" si="0"/>
        <v>6.328002575798779</v>
      </c>
    </row>
    <row r="8" spans="1:3" x14ac:dyDescent="0.55000000000000004">
      <c r="A8">
        <v>12</v>
      </c>
      <c r="B8">
        <v>0.58710700000000005</v>
      </c>
      <c r="C8">
        <f t="shared" si="0"/>
        <v>8.4023576622319265</v>
      </c>
    </row>
    <row r="9" spans="1:3" x14ac:dyDescent="0.55000000000000004">
      <c r="A9">
        <v>16</v>
      </c>
      <c r="B9">
        <v>0.42358699999999999</v>
      </c>
      <c r="C9">
        <f t="shared" si="0"/>
        <v>11.645973554429196</v>
      </c>
    </row>
    <row r="10" spans="1:3" x14ac:dyDescent="0.55000000000000004">
      <c r="A10">
        <v>24</v>
      </c>
      <c r="B10">
        <v>0.36740600000000001</v>
      </c>
      <c r="C10">
        <f t="shared" si="0"/>
        <v>13.426789437298247</v>
      </c>
    </row>
    <row r="11" spans="1:3" x14ac:dyDescent="0.55000000000000004">
      <c r="A11">
        <v>32</v>
      </c>
      <c r="B11">
        <v>0.25889800000000002</v>
      </c>
      <c r="C11">
        <f t="shared" si="0"/>
        <v>19.054156463163096</v>
      </c>
    </row>
    <row r="12" spans="1:3" x14ac:dyDescent="0.55000000000000004">
      <c r="A12">
        <v>48</v>
      </c>
      <c r="B12">
        <v>0.18351100000000001</v>
      </c>
      <c r="C12">
        <f t="shared" si="0"/>
        <v>26.881674668003551</v>
      </c>
    </row>
    <row r="13" spans="1:3" x14ac:dyDescent="0.55000000000000004">
      <c r="A13">
        <v>64</v>
      </c>
      <c r="B13">
        <v>0.154698</v>
      </c>
      <c r="C13">
        <f t="shared" si="0"/>
        <v>31.888473024861341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E77F-BBF6-481A-B014-B8226E574E59}">
  <dimension ref="A1:C8"/>
  <sheetViews>
    <sheetView workbookViewId="0">
      <selection activeCell="C1" activeCellId="1" sqref="A1:A5 C1:C5"/>
    </sheetView>
  </sheetViews>
  <sheetFormatPr defaultRowHeight="14.4" x14ac:dyDescent="0.55000000000000004"/>
  <sheetData>
    <row r="1" spans="1:3" x14ac:dyDescent="0.55000000000000004">
      <c r="A1" t="s">
        <v>3</v>
      </c>
      <c r="B1" t="s">
        <v>4</v>
      </c>
      <c r="C1" t="s">
        <v>5</v>
      </c>
    </row>
    <row r="2" spans="1:3" x14ac:dyDescent="0.55000000000000004">
      <c r="A2">
        <v>1</v>
      </c>
      <c r="B2">
        <v>0.50080599999999997</v>
      </c>
      <c r="C2">
        <f>$B$2/B2</f>
        <v>1</v>
      </c>
    </row>
    <row r="3" spans="1:3" x14ac:dyDescent="0.55000000000000004">
      <c r="A3">
        <v>2</v>
      </c>
      <c r="B3">
        <v>0.59946299999999997</v>
      </c>
      <c r="C3">
        <f t="shared" ref="C3:C5" si="0">$B$2/B3</f>
        <v>0.8354243714791405</v>
      </c>
    </row>
    <row r="4" spans="1:3" x14ac:dyDescent="0.55000000000000004">
      <c r="A4">
        <v>4</v>
      </c>
      <c r="B4">
        <v>0.57584900000000006</v>
      </c>
      <c r="C4">
        <f t="shared" si="0"/>
        <v>0.86968285088625652</v>
      </c>
    </row>
    <row r="5" spans="1:3" x14ac:dyDescent="0.55000000000000004">
      <c r="A5">
        <v>8</v>
      </c>
      <c r="B5">
        <v>0.65086100000000002</v>
      </c>
      <c r="C5">
        <f t="shared" si="0"/>
        <v>0.76945154188067799</v>
      </c>
    </row>
    <row r="7" spans="1:3" x14ac:dyDescent="0.55000000000000004">
      <c r="A7">
        <v>32</v>
      </c>
    </row>
    <row r="8" spans="1:3" x14ac:dyDescent="0.55000000000000004">
      <c r="A8">
        <v>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0DB4-E01D-49EA-AE89-1D2D29B2AC93}">
  <dimension ref="A1:S226"/>
  <sheetViews>
    <sheetView topLeftCell="C1" workbookViewId="0">
      <selection activeCell="R18" sqref="R18"/>
    </sheetView>
  </sheetViews>
  <sheetFormatPr defaultRowHeight="14.4" x14ac:dyDescent="0.55000000000000004"/>
  <cols>
    <col min="2" max="2" width="13.578125" customWidth="1"/>
    <col min="3" max="3" width="11.89453125" customWidth="1"/>
    <col min="4" max="4" width="12.89453125" customWidth="1"/>
    <col min="9" max="9" width="14.734375" customWidth="1"/>
    <col min="10" max="10" width="11.89453125" customWidth="1"/>
    <col min="11" max="11" width="12.89453125" customWidth="1"/>
    <col min="13" max="13" width="19.26171875" customWidth="1"/>
    <col min="16" max="16" width="10.7890625" customWidth="1"/>
  </cols>
  <sheetData>
    <row r="1" spans="1:19" x14ac:dyDescent="0.55000000000000004">
      <c r="A1" t="s">
        <v>6</v>
      </c>
      <c r="B1" t="s">
        <v>7</v>
      </c>
      <c r="C1" t="s">
        <v>8</v>
      </c>
      <c r="D1" t="s">
        <v>9</v>
      </c>
      <c r="H1" t="s">
        <v>6</v>
      </c>
      <c r="I1" t="s">
        <v>7</v>
      </c>
      <c r="J1" t="s">
        <v>8</v>
      </c>
      <c r="K1" t="s">
        <v>9</v>
      </c>
      <c r="M1" s="9"/>
      <c r="N1" s="9"/>
      <c r="O1" s="9"/>
      <c r="P1" s="9"/>
      <c r="Q1" s="9"/>
      <c r="R1" s="9"/>
      <c r="S1" s="5"/>
    </row>
    <row r="2" spans="1:19" x14ac:dyDescent="0.55000000000000004">
      <c r="A2" s="3">
        <f>1/10000</f>
        <v>1E-4</v>
      </c>
      <c r="B2" s="2">
        <v>1</v>
      </c>
      <c r="C2" s="2">
        <v>0</v>
      </c>
      <c r="D2">
        <v>0.01</v>
      </c>
      <c r="H2" s="4">
        <f>1/10000</f>
        <v>1E-4</v>
      </c>
      <c r="I2" s="4">
        <v>1</v>
      </c>
      <c r="J2" s="4">
        <v>0</v>
      </c>
      <c r="K2">
        <v>0.01</v>
      </c>
      <c r="M2" s="10"/>
      <c r="N2" s="11"/>
      <c r="O2" s="12"/>
      <c r="P2" s="12"/>
      <c r="Q2" s="12"/>
      <c r="R2" s="12"/>
      <c r="S2" s="7"/>
    </row>
    <row r="3" spans="1:19" x14ac:dyDescent="0.55000000000000004">
      <c r="A3" s="3"/>
      <c r="B3" s="2"/>
      <c r="C3" s="2"/>
      <c r="D3">
        <v>0.05</v>
      </c>
      <c r="H3" s="4">
        <f t="shared" ref="H3:H66" si="0">1/10000</f>
        <v>1E-4</v>
      </c>
      <c r="I3" s="4">
        <v>1</v>
      </c>
      <c r="J3" s="4">
        <v>0</v>
      </c>
      <c r="K3">
        <v>0.05</v>
      </c>
      <c r="M3" s="13"/>
      <c r="N3" s="13"/>
      <c r="O3" s="13"/>
      <c r="P3" s="14"/>
      <c r="Q3" s="14"/>
      <c r="R3" s="14"/>
      <c r="S3" s="5"/>
    </row>
    <row r="4" spans="1:19" x14ac:dyDescent="0.55000000000000004">
      <c r="A4" s="3"/>
      <c r="B4" s="2"/>
      <c r="C4" s="2"/>
      <c r="D4">
        <v>0</v>
      </c>
      <c r="H4" s="4">
        <f t="shared" si="0"/>
        <v>1E-4</v>
      </c>
      <c r="I4" s="4">
        <v>1</v>
      </c>
      <c r="J4" s="4">
        <v>0</v>
      </c>
      <c r="K4">
        <v>0</v>
      </c>
      <c r="M4" s="15"/>
      <c r="N4" s="15"/>
      <c r="O4" s="15"/>
      <c r="P4" s="16"/>
      <c r="Q4" s="16"/>
      <c r="R4" s="17"/>
      <c r="S4" s="5"/>
    </row>
    <row r="5" spans="1:19" x14ac:dyDescent="0.55000000000000004">
      <c r="A5" s="3"/>
      <c r="B5" s="2"/>
      <c r="C5" s="2"/>
      <c r="D5">
        <v>0</v>
      </c>
      <c r="H5" s="4">
        <f t="shared" si="0"/>
        <v>1E-4</v>
      </c>
      <c r="I5" s="4">
        <v>1</v>
      </c>
      <c r="J5" s="4">
        <v>0</v>
      </c>
      <c r="K5">
        <v>0</v>
      </c>
      <c r="M5" s="18"/>
      <c r="N5" s="18"/>
      <c r="O5" s="15"/>
      <c r="P5" s="16"/>
      <c r="Q5" s="16"/>
      <c r="R5" s="17"/>
      <c r="S5" s="5"/>
    </row>
    <row r="6" spans="1:19" x14ac:dyDescent="0.55000000000000004">
      <c r="A6" s="3"/>
      <c r="B6" s="2"/>
      <c r="C6" s="2"/>
      <c r="D6">
        <v>0.04</v>
      </c>
      <c r="H6" s="4">
        <f t="shared" si="0"/>
        <v>1E-4</v>
      </c>
      <c r="I6" s="4">
        <v>1</v>
      </c>
      <c r="J6" s="4">
        <v>0</v>
      </c>
      <c r="K6">
        <v>0.04</v>
      </c>
      <c r="M6" s="18"/>
      <c r="N6" s="18"/>
      <c r="O6" s="15"/>
      <c r="P6" s="16"/>
      <c r="Q6" s="16"/>
      <c r="R6" s="17"/>
      <c r="S6" s="5"/>
    </row>
    <row r="7" spans="1:19" x14ac:dyDescent="0.55000000000000004">
      <c r="A7" s="3"/>
      <c r="B7" s="2"/>
      <c r="C7" s="2">
        <v>0.25</v>
      </c>
      <c r="D7">
        <v>0.19</v>
      </c>
      <c r="H7" s="4">
        <f t="shared" si="0"/>
        <v>1E-4</v>
      </c>
      <c r="I7" s="4">
        <v>1</v>
      </c>
      <c r="J7" s="4">
        <v>0.25</v>
      </c>
      <c r="K7">
        <v>0.19</v>
      </c>
      <c r="M7" s="18"/>
      <c r="N7" s="18"/>
      <c r="O7" s="15"/>
      <c r="P7" s="16"/>
      <c r="Q7" s="16"/>
      <c r="R7" s="17"/>
      <c r="S7" s="5"/>
    </row>
    <row r="8" spans="1:19" x14ac:dyDescent="0.55000000000000004">
      <c r="A8" s="3"/>
      <c r="B8" s="2"/>
      <c r="C8" s="2"/>
      <c r="D8">
        <v>0.43</v>
      </c>
      <c r="H8" s="4">
        <f t="shared" si="0"/>
        <v>1E-4</v>
      </c>
      <c r="I8" s="4">
        <v>1</v>
      </c>
      <c r="J8" s="4">
        <v>0.25</v>
      </c>
      <c r="K8">
        <v>0.43</v>
      </c>
      <c r="M8" s="18"/>
      <c r="N8" s="18"/>
      <c r="O8" s="15"/>
      <c r="P8" s="16"/>
      <c r="Q8" s="16"/>
      <c r="R8" s="17"/>
      <c r="S8" s="5"/>
    </row>
    <row r="9" spans="1:19" x14ac:dyDescent="0.55000000000000004">
      <c r="A9" s="3"/>
      <c r="B9" s="2"/>
      <c r="C9" s="2"/>
      <c r="D9">
        <v>0.02</v>
      </c>
      <c r="H9" s="4">
        <f t="shared" si="0"/>
        <v>1E-4</v>
      </c>
      <c r="I9" s="4">
        <v>1</v>
      </c>
      <c r="J9" s="4">
        <v>0.25</v>
      </c>
      <c r="K9">
        <v>0.02</v>
      </c>
      <c r="M9" s="18"/>
      <c r="N9" s="18"/>
      <c r="O9" s="18"/>
      <c r="P9" s="16"/>
      <c r="Q9" s="16"/>
      <c r="R9" s="17"/>
      <c r="S9" s="5"/>
    </row>
    <row r="10" spans="1:19" x14ac:dyDescent="0.55000000000000004">
      <c r="A10" s="3"/>
      <c r="B10" s="2"/>
      <c r="C10" s="2"/>
      <c r="D10">
        <v>0.13</v>
      </c>
      <c r="H10" s="4">
        <f t="shared" si="0"/>
        <v>1E-4</v>
      </c>
      <c r="I10" s="4">
        <v>1</v>
      </c>
      <c r="J10" s="4">
        <v>0.25</v>
      </c>
      <c r="K10">
        <v>0.13</v>
      </c>
      <c r="M10" s="18"/>
      <c r="N10" s="15"/>
      <c r="O10" s="15"/>
      <c r="P10" s="16"/>
      <c r="Q10" s="16"/>
      <c r="R10" s="17"/>
      <c r="S10" s="5"/>
    </row>
    <row r="11" spans="1:19" x14ac:dyDescent="0.55000000000000004">
      <c r="A11" s="3"/>
      <c r="B11" s="2"/>
      <c r="C11" s="2"/>
      <c r="D11">
        <v>7.0000000000000007E-2</v>
      </c>
      <c r="H11" s="4">
        <f t="shared" si="0"/>
        <v>1E-4</v>
      </c>
      <c r="I11" s="4">
        <v>1</v>
      </c>
      <c r="J11" s="4">
        <v>0.25</v>
      </c>
      <c r="K11">
        <v>7.0000000000000007E-2</v>
      </c>
      <c r="M11" s="18"/>
      <c r="N11" s="18"/>
      <c r="O11" s="15"/>
      <c r="P11" s="16"/>
      <c r="Q11" s="16"/>
      <c r="R11" s="17"/>
      <c r="S11" s="5"/>
    </row>
    <row r="12" spans="1:19" x14ac:dyDescent="0.55000000000000004">
      <c r="A12" s="3"/>
      <c r="B12" s="2"/>
      <c r="C12" s="2">
        <v>0.5</v>
      </c>
      <c r="D12">
        <v>0.28999999999999998</v>
      </c>
      <c r="H12" s="4">
        <f t="shared" si="0"/>
        <v>1E-4</v>
      </c>
      <c r="I12" s="4">
        <v>1</v>
      </c>
      <c r="J12" s="4">
        <v>0.5</v>
      </c>
      <c r="K12">
        <v>0.28999999999999998</v>
      </c>
      <c r="M12" s="18"/>
      <c r="N12" s="18"/>
      <c r="O12" s="15"/>
      <c r="P12" s="16"/>
      <c r="Q12" s="16"/>
      <c r="R12" s="17"/>
      <c r="S12" s="5"/>
    </row>
    <row r="13" spans="1:19" x14ac:dyDescent="0.55000000000000004">
      <c r="A13" s="3"/>
      <c r="B13" s="2"/>
      <c r="C13" s="2"/>
      <c r="D13">
        <v>0.39</v>
      </c>
      <c r="H13" s="4">
        <f t="shared" si="0"/>
        <v>1E-4</v>
      </c>
      <c r="I13" s="4">
        <v>1</v>
      </c>
      <c r="J13" s="4">
        <v>0.5</v>
      </c>
      <c r="K13">
        <v>0.39</v>
      </c>
      <c r="M13" s="18"/>
      <c r="N13" s="18"/>
      <c r="O13" s="15"/>
      <c r="P13" s="16"/>
      <c r="Q13" s="16"/>
      <c r="R13" s="17"/>
      <c r="S13" s="5"/>
    </row>
    <row r="14" spans="1:19" x14ac:dyDescent="0.55000000000000004">
      <c r="A14" s="3"/>
      <c r="B14" s="2"/>
      <c r="C14" s="2"/>
      <c r="D14">
        <v>0.26</v>
      </c>
      <c r="H14" s="4">
        <f t="shared" si="0"/>
        <v>1E-4</v>
      </c>
      <c r="I14" s="4">
        <v>1</v>
      </c>
      <c r="J14" s="4">
        <v>0.5</v>
      </c>
      <c r="K14">
        <v>0.26</v>
      </c>
      <c r="M14" s="18"/>
      <c r="N14" s="18"/>
      <c r="O14" s="15"/>
      <c r="P14" s="16"/>
      <c r="Q14" s="16"/>
      <c r="R14" s="17"/>
      <c r="S14" s="5"/>
    </row>
    <row r="15" spans="1:19" x14ac:dyDescent="0.55000000000000004">
      <c r="A15" s="3"/>
      <c r="B15" s="2"/>
      <c r="C15" s="2"/>
      <c r="D15">
        <v>0.68</v>
      </c>
      <c r="H15" s="4">
        <f t="shared" si="0"/>
        <v>1E-4</v>
      </c>
      <c r="I15" s="4">
        <v>1</v>
      </c>
      <c r="J15" s="4">
        <v>0.5</v>
      </c>
      <c r="K15">
        <v>0.68</v>
      </c>
      <c r="M15" s="18"/>
      <c r="N15" s="18"/>
      <c r="O15" s="18"/>
      <c r="P15" s="16"/>
      <c r="Q15" s="16"/>
      <c r="R15" s="17"/>
      <c r="S15" s="5"/>
    </row>
    <row r="16" spans="1:19" x14ac:dyDescent="0.55000000000000004">
      <c r="A16" s="3"/>
      <c r="B16" s="2"/>
      <c r="C16" s="2"/>
      <c r="D16">
        <v>0.59</v>
      </c>
      <c r="H16" s="4">
        <f t="shared" si="0"/>
        <v>1E-4</v>
      </c>
      <c r="I16" s="4">
        <v>1</v>
      </c>
      <c r="J16" s="4">
        <v>0.5</v>
      </c>
      <c r="K16">
        <v>0.59</v>
      </c>
      <c r="M16" s="18"/>
      <c r="N16" s="15"/>
      <c r="O16" s="15"/>
      <c r="P16" s="16"/>
      <c r="Q16" s="16"/>
      <c r="R16" s="17"/>
      <c r="S16" s="5"/>
    </row>
    <row r="17" spans="1:19" x14ac:dyDescent="0.55000000000000004">
      <c r="A17" s="3"/>
      <c r="B17" s="2"/>
      <c r="C17" s="2">
        <v>0.75</v>
      </c>
      <c r="D17">
        <v>0.61</v>
      </c>
      <c r="H17" s="4">
        <f t="shared" si="0"/>
        <v>1E-4</v>
      </c>
      <c r="I17" s="4">
        <v>1</v>
      </c>
      <c r="J17" s="4">
        <v>0.75</v>
      </c>
      <c r="K17">
        <v>0.61</v>
      </c>
      <c r="M17" s="18"/>
      <c r="N17" s="18"/>
      <c r="O17" s="15"/>
      <c r="P17" s="16"/>
      <c r="Q17" s="16"/>
      <c r="R17" s="17"/>
      <c r="S17" s="5"/>
    </row>
    <row r="18" spans="1:19" x14ac:dyDescent="0.55000000000000004">
      <c r="A18" s="3"/>
      <c r="B18" s="2"/>
      <c r="C18" s="2"/>
      <c r="D18">
        <v>0.66</v>
      </c>
      <c r="H18" s="4">
        <f t="shared" si="0"/>
        <v>1E-4</v>
      </c>
      <c r="I18" s="4">
        <v>1</v>
      </c>
      <c r="J18" s="4">
        <v>0.75</v>
      </c>
      <c r="K18">
        <v>0.66</v>
      </c>
      <c r="M18" s="18"/>
      <c r="N18" s="18"/>
      <c r="O18" s="15"/>
      <c r="P18" s="16"/>
      <c r="Q18" s="16"/>
      <c r="R18" s="17"/>
      <c r="S18" s="5"/>
    </row>
    <row r="19" spans="1:19" x14ac:dyDescent="0.55000000000000004">
      <c r="A19" s="3"/>
      <c r="B19" s="2"/>
      <c r="C19" s="2"/>
      <c r="D19">
        <v>0.75</v>
      </c>
      <c r="H19" s="4">
        <f t="shared" si="0"/>
        <v>1E-4</v>
      </c>
      <c r="I19" s="4">
        <v>1</v>
      </c>
      <c r="J19" s="4">
        <v>0.75</v>
      </c>
      <c r="K19">
        <v>0.75</v>
      </c>
      <c r="M19" s="18"/>
      <c r="N19" s="18"/>
      <c r="O19" s="15"/>
      <c r="P19" s="16"/>
      <c r="Q19" s="16"/>
      <c r="R19" s="17"/>
      <c r="S19" s="5"/>
    </row>
    <row r="20" spans="1:19" x14ac:dyDescent="0.55000000000000004">
      <c r="A20" s="3"/>
      <c r="B20" s="2"/>
      <c r="C20" s="2"/>
      <c r="D20">
        <v>0.75</v>
      </c>
      <c r="H20" s="4">
        <f t="shared" si="0"/>
        <v>1E-4</v>
      </c>
      <c r="I20" s="4">
        <v>1</v>
      </c>
      <c r="J20" s="4">
        <v>0.75</v>
      </c>
      <c r="K20">
        <v>0.75</v>
      </c>
      <c r="M20" s="18"/>
      <c r="N20" s="18"/>
      <c r="O20" s="15"/>
      <c r="P20" s="16"/>
      <c r="Q20" s="16"/>
      <c r="R20" s="17"/>
      <c r="S20" s="5"/>
    </row>
    <row r="21" spans="1:19" x14ac:dyDescent="0.55000000000000004">
      <c r="A21" s="3"/>
      <c r="B21" s="2"/>
      <c r="C21" s="2"/>
      <c r="D21">
        <v>0.64</v>
      </c>
      <c r="H21" s="4">
        <f t="shared" si="0"/>
        <v>1E-4</v>
      </c>
      <c r="I21" s="4">
        <v>1</v>
      </c>
      <c r="J21" s="4">
        <v>0.75</v>
      </c>
      <c r="K21">
        <v>0.64</v>
      </c>
      <c r="M21" s="18"/>
      <c r="N21" s="18"/>
      <c r="O21" s="18"/>
      <c r="P21" s="16"/>
      <c r="Q21" s="16"/>
      <c r="R21" s="17"/>
      <c r="S21" s="5"/>
    </row>
    <row r="22" spans="1:19" x14ac:dyDescent="0.55000000000000004">
      <c r="A22" s="3"/>
      <c r="B22" s="2"/>
      <c r="C22" s="2">
        <v>1</v>
      </c>
      <c r="D22">
        <v>0.61</v>
      </c>
      <c r="H22" s="4">
        <f t="shared" si="0"/>
        <v>1E-4</v>
      </c>
      <c r="I22" s="4">
        <v>1</v>
      </c>
      <c r="J22" s="4">
        <v>1</v>
      </c>
      <c r="K22">
        <v>0.61</v>
      </c>
      <c r="M22" s="18"/>
      <c r="N22" s="18"/>
      <c r="O22" s="15"/>
      <c r="P22" s="16"/>
      <c r="Q22" s="16"/>
      <c r="R22" s="17"/>
      <c r="S22" s="5"/>
    </row>
    <row r="23" spans="1:19" x14ac:dyDescent="0.55000000000000004">
      <c r="A23" s="3"/>
      <c r="B23" s="2"/>
      <c r="C23" s="2"/>
      <c r="D23">
        <v>0.68</v>
      </c>
      <c r="H23" s="4">
        <f t="shared" si="0"/>
        <v>1E-4</v>
      </c>
      <c r="I23" s="4">
        <v>1</v>
      </c>
      <c r="J23" s="4">
        <v>1</v>
      </c>
      <c r="K23">
        <v>0.68</v>
      </c>
      <c r="M23" s="18"/>
      <c r="N23" s="18"/>
      <c r="O23" s="15"/>
      <c r="P23" s="16"/>
      <c r="Q23" s="16"/>
      <c r="R23" s="17"/>
      <c r="S23" s="5"/>
    </row>
    <row r="24" spans="1:19" x14ac:dyDescent="0.55000000000000004">
      <c r="A24" s="3"/>
      <c r="B24" s="2"/>
      <c r="C24" s="2"/>
      <c r="D24">
        <v>0.51</v>
      </c>
      <c r="H24" s="4">
        <f t="shared" si="0"/>
        <v>1E-4</v>
      </c>
      <c r="I24" s="4">
        <v>1</v>
      </c>
      <c r="J24" s="4">
        <v>1</v>
      </c>
      <c r="K24">
        <v>0.51</v>
      </c>
      <c r="M24" s="18"/>
      <c r="N24" s="18"/>
      <c r="O24" s="15"/>
      <c r="P24" s="16"/>
      <c r="Q24" s="16"/>
      <c r="R24" s="17"/>
      <c r="S24" s="5"/>
    </row>
    <row r="25" spans="1:19" x14ac:dyDescent="0.55000000000000004">
      <c r="A25" s="3"/>
      <c r="B25" s="2"/>
      <c r="C25" s="2"/>
      <c r="D25">
        <v>0.42</v>
      </c>
      <c r="H25" s="4">
        <f t="shared" si="0"/>
        <v>1E-4</v>
      </c>
      <c r="I25" s="4">
        <v>1</v>
      </c>
      <c r="J25" s="4">
        <v>1</v>
      </c>
      <c r="K25">
        <v>0.42</v>
      </c>
      <c r="M25" s="18"/>
      <c r="N25" s="18"/>
      <c r="O25" s="15"/>
      <c r="P25" s="16"/>
      <c r="Q25" s="16"/>
      <c r="R25" s="17"/>
      <c r="S25" s="5"/>
    </row>
    <row r="26" spans="1:19" x14ac:dyDescent="0.55000000000000004">
      <c r="A26" s="3"/>
      <c r="B26" s="2"/>
      <c r="C26" s="2"/>
      <c r="D26">
        <v>0.69</v>
      </c>
      <c r="H26" s="4">
        <f t="shared" si="0"/>
        <v>1E-4</v>
      </c>
      <c r="I26" s="4">
        <v>1</v>
      </c>
      <c r="J26" s="4">
        <v>1</v>
      </c>
      <c r="K26">
        <v>0.69</v>
      </c>
      <c r="M26" s="18"/>
      <c r="N26" s="18"/>
      <c r="O26" s="15"/>
      <c r="P26" s="16"/>
      <c r="Q26" s="16"/>
      <c r="R26" s="17"/>
      <c r="S26" s="5"/>
    </row>
    <row r="27" spans="1:19" x14ac:dyDescent="0.55000000000000004">
      <c r="A27" s="3"/>
      <c r="B27" s="2">
        <v>2</v>
      </c>
      <c r="C27" s="2">
        <v>0</v>
      </c>
      <c r="D27">
        <v>0</v>
      </c>
      <c r="H27" s="4">
        <f t="shared" si="0"/>
        <v>1E-4</v>
      </c>
      <c r="I27" s="4">
        <v>2</v>
      </c>
      <c r="J27" s="4">
        <v>0</v>
      </c>
      <c r="K27">
        <v>0</v>
      </c>
      <c r="M27" s="18"/>
      <c r="N27" s="18"/>
      <c r="O27" s="18"/>
      <c r="P27" s="16"/>
      <c r="Q27" s="16"/>
      <c r="R27" s="17"/>
      <c r="S27" s="5"/>
    </row>
    <row r="28" spans="1:19" x14ac:dyDescent="0.55000000000000004">
      <c r="A28" s="3"/>
      <c r="B28" s="2"/>
      <c r="C28" s="2"/>
      <c r="D28">
        <v>0</v>
      </c>
      <c r="H28" s="4">
        <f t="shared" si="0"/>
        <v>1E-4</v>
      </c>
      <c r="I28" s="4">
        <v>2</v>
      </c>
      <c r="J28" s="4">
        <v>0</v>
      </c>
      <c r="K28">
        <v>0</v>
      </c>
      <c r="M28" s="15"/>
      <c r="N28" s="15"/>
      <c r="O28" s="15"/>
      <c r="P28" s="16"/>
      <c r="Q28" s="16"/>
      <c r="R28" s="17"/>
      <c r="S28" s="5"/>
    </row>
    <row r="29" spans="1:19" x14ac:dyDescent="0.55000000000000004">
      <c r="A29" s="3"/>
      <c r="B29" s="2"/>
      <c r="C29" s="2"/>
      <c r="D29">
        <v>0</v>
      </c>
      <c r="H29" s="4">
        <f t="shared" si="0"/>
        <v>1E-4</v>
      </c>
      <c r="I29" s="4">
        <v>2</v>
      </c>
      <c r="J29" s="4">
        <v>0</v>
      </c>
      <c r="K29">
        <v>0</v>
      </c>
      <c r="M29" s="18"/>
      <c r="N29" s="18"/>
      <c r="O29" s="15"/>
      <c r="P29" s="16"/>
      <c r="Q29" s="16"/>
      <c r="R29" s="17"/>
      <c r="S29" s="5"/>
    </row>
    <row r="30" spans="1:19" x14ac:dyDescent="0.55000000000000004">
      <c r="A30" s="3"/>
      <c r="B30" s="2"/>
      <c r="C30" s="2"/>
      <c r="D30">
        <v>0.01</v>
      </c>
      <c r="H30" s="4">
        <f t="shared" si="0"/>
        <v>1E-4</v>
      </c>
      <c r="I30" s="4">
        <v>2</v>
      </c>
      <c r="J30" s="4">
        <v>0</v>
      </c>
      <c r="K30">
        <v>0.01</v>
      </c>
      <c r="M30" s="18"/>
      <c r="N30" s="18"/>
      <c r="O30" s="15"/>
      <c r="P30" s="16"/>
      <c r="Q30" s="16"/>
      <c r="R30" s="17"/>
      <c r="S30" s="5"/>
    </row>
    <row r="31" spans="1:19" x14ac:dyDescent="0.55000000000000004">
      <c r="A31" s="3"/>
      <c r="B31" s="2"/>
      <c r="C31" s="2"/>
      <c r="D31">
        <v>0.02</v>
      </c>
      <c r="H31" s="4">
        <f t="shared" si="0"/>
        <v>1E-4</v>
      </c>
      <c r="I31" s="4">
        <v>2</v>
      </c>
      <c r="J31" s="4">
        <v>0</v>
      </c>
      <c r="K31">
        <v>0.02</v>
      </c>
      <c r="M31" s="18"/>
      <c r="N31" s="18"/>
      <c r="O31" s="15"/>
      <c r="P31" s="16"/>
      <c r="Q31" s="16"/>
      <c r="R31" s="17"/>
      <c r="S31" s="5"/>
    </row>
    <row r="32" spans="1:19" x14ac:dyDescent="0.55000000000000004">
      <c r="A32" s="3"/>
      <c r="B32" s="2"/>
      <c r="C32" s="2">
        <v>0.25</v>
      </c>
      <c r="D32">
        <v>0</v>
      </c>
      <c r="H32" s="4">
        <f>1/10000</f>
        <v>1E-4</v>
      </c>
      <c r="I32" s="4">
        <v>2</v>
      </c>
      <c r="J32" s="4">
        <v>0.25</v>
      </c>
      <c r="K32">
        <v>0</v>
      </c>
      <c r="M32" s="18"/>
      <c r="N32" s="18"/>
      <c r="O32" s="15"/>
      <c r="P32" s="16"/>
      <c r="Q32" s="16"/>
      <c r="R32" s="17"/>
      <c r="S32" s="5"/>
    </row>
    <row r="33" spans="1:19" x14ac:dyDescent="0.55000000000000004">
      <c r="A33" s="3"/>
      <c r="B33" s="2"/>
      <c r="C33" s="2"/>
      <c r="D33">
        <v>0</v>
      </c>
      <c r="H33" s="4">
        <f t="shared" si="0"/>
        <v>1E-4</v>
      </c>
      <c r="I33" s="4">
        <v>2</v>
      </c>
      <c r="J33" s="4">
        <v>0.25</v>
      </c>
      <c r="K33">
        <v>0</v>
      </c>
      <c r="M33" s="18"/>
      <c r="N33" s="18"/>
      <c r="O33" s="18"/>
      <c r="P33" s="16"/>
      <c r="Q33" s="16"/>
      <c r="R33" s="17"/>
      <c r="S33" s="5"/>
    </row>
    <row r="34" spans="1:19" x14ac:dyDescent="0.55000000000000004">
      <c r="A34" s="3"/>
      <c r="B34" s="2"/>
      <c r="C34" s="2"/>
      <c r="D34">
        <v>0</v>
      </c>
      <c r="H34" s="4">
        <f t="shared" si="0"/>
        <v>1E-4</v>
      </c>
      <c r="I34" s="4">
        <v>2</v>
      </c>
      <c r="J34" s="4">
        <v>0.25</v>
      </c>
      <c r="K34">
        <v>0</v>
      </c>
      <c r="M34" s="18"/>
      <c r="N34" s="15"/>
      <c r="O34" s="15"/>
      <c r="P34" s="16"/>
      <c r="Q34" s="16"/>
      <c r="R34" s="17"/>
      <c r="S34" s="5"/>
    </row>
    <row r="35" spans="1:19" x14ac:dyDescent="0.55000000000000004">
      <c r="A35" s="3"/>
      <c r="B35" s="2"/>
      <c r="C35" s="2"/>
      <c r="D35">
        <v>0.01</v>
      </c>
      <c r="H35" s="4">
        <f t="shared" si="0"/>
        <v>1E-4</v>
      </c>
      <c r="I35" s="4">
        <v>2</v>
      </c>
      <c r="J35" s="4">
        <v>0.25</v>
      </c>
      <c r="K35">
        <v>0.01</v>
      </c>
      <c r="M35" s="18"/>
      <c r="N35" s="18"/>
      <c r="O35" s="15"/>
      <c r="P35" s="16"/>
      <c r="Q35" s="16"/>
      <c r="R35" s="17"/>
      <c r="S35" s="5"/>
    </row>
    <row r="36" spans="1:19" x14ac:dyDescent="0.55000000000000004">
      <c r="A36" s="3"/>
      <c r="B36" s="2"/>
      <c r="C36" s="2"/>
      <c r="D36">
        <v>0.06</v>
      </c>
      <c r="H36" s="4">
        <f t="shared" si="0"/>
        <v>1E-4</v>
      </c>
      <c r="I36" s="4">
        <v>2</v>
      </c>
      <c r="J36" s="4">
        <v>0.25</v>
      </c>
      <c r="K36">
        <v>0.06</v>
      </c>
      <c r="M36" s="18"/>
      <c r="N36" s="18"/>
      <c r="O36" s="15"/>
      <c r="P36" s="16"/>
      <c r="Q36" s="16"/>
      <c r="R36" s="17"/>
      <c r="S36" s="5"/>
    </row>
    <row r="37" spans="1:19" x14ac:dyDescent="0.55000000000000004">
      <c r="A37" s="3"/>
      <c r="B37" s="2"/>
      <c r="C37" s="2">
        <v>0.5</v>
      </c>
      <c r="D37">
        <v>0.36</v>
      </c>
      <c r="H37" s="4">
        <f t="shared" si="0"/>
        <v>1E-4</v>
      </c>
      <c r="I37" s="4">
        <v>2</v>
      </c>
      <c r="J37" s="4">
        <v>0.5</v>
      </c>
      <c r="K37">
        <v>0.36</v>
      </c>
      <c r="M37" s="18"/>
      <c r="N37" s="18"/>
      <c r="O37" s="15"/>
      <c r="P37" s="16"/>
      <c r="Q37" s="16"/>
      <c r="R37" s="17"/>
      <c r="S37" s="5"/>
    </row>
    <row r="38" spans="1:19" x14ac:dyDescent="0.55000000000000004">
      <c r="A38" s="3"/>
      <c r="B38" s="2"/>
      <c r="C38" s="2"/>
      <c r="D38">
        <v>0.28000000000000003</v>
      </c>
      <c r="H38" s="4">
        <f t="shared" si="0"/>
        <v>1E-4</v>
      </c>
      <c r="I38" s="4">
        <v>2</v>
      </c>
      <c r="J38" s="4">
        <v>0.5</v>
      </c>
      <c r="K38">
        <v>0.28000000000000003</v>
      </c>
      <c r="M38" s="18"/>
      <c r="N38" s="18"/>
      <c r="O38" s="15"/>
      <c r="P38" s="16"/>
      <c r="Q38" s="16"/>
      <c r="R38" s="17"/>
      <c r="S38" s="5"/>
    </row>
    <row r="39" spans="1:19" x14ac:dyDescent="0.55000000000000004">
      <c r="A39" s="3"/>
      <c r="B39" s="2"/>
      <c r="C39" s="2"/>
      <c r="D39">
        <v>0.32</v>
      </c>
      <c r="H39" s="4">
        <f t="shared" si="0"/>
        <v>1E-4</v>
      </c>
      <c r="I39" s="4">
        <v>2</v>
      </c>
      <c r="J39" s="4">
        <v>0.5</v>
      </c>
      <c r="K39">
        <v>0.32</v>
      </c>
      <c r="M39" s="18"/>
      <c r="N39" s="18"/>
      <c r="O39" s="18"/>
      <c r="P39" s="16"/>
      <c r="Q39" s="16"/>
      <c r="R39" s="17"/>
      <c r="S39" s="5"/>
    </row>
    <row r="40" spans="1:19" x14ac:dyDescent="0.55000000000000004">
      <c r="A40" s="3"/>
      <c r="B40" s="2"/>
      <c r="C40" s="2"/>
      <c r="D40">
        <v>0.41</v>
      </c>
      <c r="H40" s="4">
        <f t="shared" si="0"/>
        <v>1E-4</v>
      </c>
      <c r="I40" s="4">
        <v>2</v>
      </c>
      <c r="J40" s="4">
        <v>0.5</v>
      </c>
      <c r="K40">
        <v>0.41</v>
      </c>
      <c r="M40" s="18"/>
      <c r="N40" s="15"/>
      <c r="O40" s="15"/>
      <c r="P40" s="16"/>
      <c r="Q40" s="16"/>
      <c r="R40" s="17"/>
      <c r="S40" s="5"/>
    </row>
    <row r="41" spans="1:19" x14ac:dyDescent="0.55000000000000004">
      <c r="A41" s="3"/>
      <c r="B41" s="2"/>
      <c r="C41" s="2"/>
      <c r="D41">
        <v>0.37</v>
      </c>
      <c r="H41" s="4">
        <f t="shared" si="0"/>
        <v>1E-4</v>
      </c>
      <c r="I41" s="4">
        <v>2</v>
      </c>
      <c r="J41" s="4">
        <v>0.5</v>
      </c>
      <c r="K41">
        <v>0.37</v>
      </c>
      <c r="M41" s="18"/>
      <c r="N41" s="18"/>
      <c r="O41" s="15"/>
      <c r="P41" s="16"/>
      <c r="Q41" s="16"/>
      <c r="R41" s="17"/>
      <c r="S41" s="5"/>
    </row>
    <row r="42" spans="1:19" x14ac:dyDescent="0.55000000000000004">
      <c r="A42" s="3"/>
      <c r="B42" s="2"/>
      <c r="C42" s="2">
        <v>0.75</v>
      </c>
      <c r="D42">
        <v>0.47</v>
      </c>
      <c r="H42" s="4">
        <f t="shared" si="0"/>
        <v>1E-4</v>
      </c>
      <c r="I42" s="4">
        <v>2</v>
      </c>
      <c r="J42" s="4">
        <v>0.75</v>
      </c>
      <c r="K42">
        <v>0.47</v>
      </c>
      <c r="M42" s="18"/>
      <c r="N42" s="18"/>
      <c r="O42" s="15"/>
      <c r="P42" s="16"/>
      <c r="Q42" s="16"/>
      <c r="R42" s="17"/>
      <c r="S42" s="5"/>
    </row>
    <row r="43" spans="1:19" x14ac:dyDescent="0.55000000000000004">
      <c r="A43" s="3"/>
      <c r="B43" s="2"/>
      <c r="C43" s="2"/>
      <c r="D43">
        <v>0.43</v>
      </c>
      <c r="H43" s="4">
        <f t="shared" si="0"/>
        <v>1E-4</v>
      </c>
      <c r="I43" s="4">
        <v>2</v>
      </c>
      <c r="J43" s="4">
        <v>0.75</v>
      </c>
      <c r="K43">
        <v>0.43</v>
      </c>
      <c r="M43" s="18"/>
      <c r="N43" s="18"/>
      <c r="O43" s="15"/>
      <c r="P43" s="16"/>
      <c r="Q43" s="16"/>
      <c r="R43" s="17"/>
      <c r="S43" s="5"/>
    </row>
    <row r="44" spans="1:19" x14ac:dyDescent="0.55000000000000004">
      <c r="A44" s="3"/>
      <c r="B44" s="2"/>
      <c r="C44" s="2"/>
      <c r="D44">
        <v>0.44</v>
      </c>
      <c r="H44" s="4">
        <f t="shared" si="0"/>
        <v>1E-4</v>
      </c>
      <c r="I44" s="4">
        <v>2</v>
      </c>
      <c r="J44" s="4">
        <v>0.75</v>
      </c>
      <c r="K44">
        <v>0.44</v>
      </c>
      <c r="M44" s="18"/>
      <c r="N44" s="18"/>
      <c r="O44" s="15"/>
      <c r="P44" s="16"/>
      <c r="Q44" s="16"/>
      <c r="R44" s="17"/>
      <c r="S44" s="5"/>
    </row>
    <row r="45" spans="1:19" x14ac:dyDescent="0.55000000000000004">
      <c r="A45" s="3"/>
      <c r="B45" s="2"/>
      <c r="C45" s="2"/>
      <c r="D45">
        <v>0.45</v>
      </c>
      <c r="H45" s="4">
        <f t="shared" si="0"/>
        <v>1E-4</v>
      </c>
      <c r="I45" s="4">
        <v>2</v>
      </c>
      <c r="J45" s="4">
        <v>0.75</v>
      </c>
      <c r="K45">
        <v>0.45</v>
      </c>
      <c r="M45" s="18"/>
      <c r="N45" s="18"/>
      <c r="O45" s="18"/>
      <c r="P45" s="16"/>
      <c r="Q45" s="16"/>
      <c r="R45" s="17"/>
      <c r="S45" s="5"/>
    </row>
    <row r="46" spans="1:19" x14ac:dyDescent="0.55000000000000004">
      <c r="A46" s="3"/>
      <c r="B46" s="2"/>
      <c r="C46" s="2"/>
      <c r="D46">
        <v>0.4</v>
      </c>
      <c r="H46" s="4">
        <f t="shared" si="0"/>
        <v>1E-4</v>
      </c>
      <c r="I46" s="4">
        <v>2</v>
      </c>
      <c r="J46" s="4">
        <v>0.75</v>
      </c>
      <c r="K46">
        <v>0.4</v>
      </c>
      <c r="M46" s="18"/>
      <c r="N46" s="18"/>
      <c r="O46" s="15"/>
      <c r="P46" s="16"/>
      <c r="Q46" s="16"/>
      <c r="R46" s="17"/>
      <c r="S46" s="5"/>
    </row>
    <row r="47" spans="1:19" x14ac:dyDescent="0.55000000000000004">
      <c r="A47" s="3"/>
      <c r="B47" s="2"/>
      <c r="C47" s="2">
        <v>1</v>
      </c>
      <c r="D47">
        <v>0.48</v>
      </c>
      <c r="H47" s="4">
        <f t="shared" si="0"/>
        <v>1E-4</v>
      </c>
      <c r="I47" s="4">
        <v>2</v>
      </c>
      <c r="J47" s="4">
        <v>1</v>
      </c>
      <c r="K47">
        <v>0.48</v>
      </c>
      <c r="M47" s="18"/>
      <c r="N47" s="18"/>
      <c r="O47" s="15"/>
      <c r="P47" s="16"/>
      <c r="Q47" s="16"/>
      <c r="R47" s="17"/>
      <c r="S47" s="5"/>
    </row>
    <row r="48" spans="1:19" x14ac:dyDescent="0.55000000000000004">
      <c r="A48" s="3"/>
      <c r="B48" s="2"/>
      <c r="C48" s="2"/>
      <c r="D48">
        <v>0.44</v>
      </c>
      <c r="H48" s="4">
        <f t="shared" si="0"/>
        <v>1E-4</v>
      </c>
      <c r="I48" s="4">
        <v>2</v>
      </c>
      <c r="J48" s="4">
        <v>1</v>
      </c>
      <c r="K48">
        <v>0.44</v>
      </c>
      <c r="M48" s="18"/>
      <c r="N48" s="18"/>
      <c r="O48" s="15"/>
      <c r="P48" s="16"/>
      <c r="Q48" s="16"/>
      <c r="R48" s="17"/>
      <c r="S48" s="5"/>
    </row>
    <row r="49" spans="1:19" x14ac:dyDescent="0.55000000000000004">
      <c r="A49" s="3"/>
      <c r="B49" s="2"/>
      <c r="C49" s="2"/>
      <c r="D49">
        <v>0.49</v>
      </c>
      <c r="H49" s="4">
        <f t="shared" si="0"/>
        <v>1E-4</v>
      </c>
      <c r="I49" s="4">
        <v>2</v>
      </c>
      <c r="J49" s="4">
        <v>1</v>
      </c>
      <c r="K49">
        <v>0.49</v>
      </c>
      <c r="M49" s="18"/>
      <c r="N49" s="18"/>
      <c r="O49" s="15"/>
      <c r="P49" s="16"/>
      <c r="Q49" s="16"/>
      <c r="R49" s="17"/>
      <c r="S49" s="5"/>
    </row>
    <row r="50" spans="1:19" x14ac:dyDescent="0.55000000000000004">
      <c r="A50" s="3"/>
      <c r="B50" s="2"/>
      <c r="C50" s="2"/>
      <c r="D50">
        <v>0.46</v>
      </c>
      <c r="H50" s="4">
        <f t="shared" si="0"/>
        <v>1E-4</v>
      </c>
      <c r="I50" s="4">
        <v>2</v>
      </c>
      <c r="J50" s="4">
        <v>1</v>
      </c>
      <c r="K50">
        <v>0.46</v>
      </c>
      <c r="M50" s="18"/>
      <c r="N50" s="18"/>
      <c r="O50" s="15"/>
      <c r="P50" s="16"/>
      <c r="Q50" s="16"/>
      <c r="R50" s="17"/>
      <c r="S50" s="5"/>
    </row>
    <row r="51" spans="1:19" x14ac:dyDescent="0.55000000000000004">
      <c r="A51" s="3"/>
      <c r="B51" s="2"/>
      <c r="C51" s="2"/>
      <c r="D51">
        <v>0.43</v>
      </c>
      <c r="H51" s="4">
        <f t="shared" si="0"/>
        <v>1E-4</v>
      </c>
      <c r="I51" s="4">
        <v>2</v>
      </c>
      <c r="J51" s="4">
        <v>1</v>
      </c>
      <c r="K51">
        <v>0.43</v>
      </c>
      <c r="M51" s="18"/>
      <c r="N51" s="18"/>
      <c r="O51" s="18"/>
      <c r="P51" s="16"/>
      <c r="Q51" s="16"/>
      <c r="R51" s="17"/>
      <c r="S51" s="5"/>
    </row>
    <row r="52" spans="1:19" x14ac:dyDescent="0.55000000000000004">
      <c r="A52" s="3"/>
      <c r="B52" s="2">
        <v>3</v>
      </c>
      <c r="C52" s="2">
        <v>0</v>
      </c>
      <c r="D52">
        <v>0</v>
      </c>
      <c r="H52" s="4">
        <f t="shared" si="0"/>
        <v>1E-4</v>
      </c>
      <c r="I52" s="4">
        <v>3</v>
      </c>
      <c r="J52" s="4">
        <v>0</v>
      </c>
      <c r="K52">
        <v>0</v>
      </c>
      <c r="M52" s="15"/>
      <c r="N52" s="15"/>
      <c r="O52" s="15"/>
      <c r="P52" s="16"/>
      <c r="Q52" s="16"/>
      <c r="R52" s="17"/>
      <c r="S52" s="5"/>
    </row>
    <row r="53" spans="1:19" x14ac:dyDescent="0.55000000000000004">
      <c r="A53" s="3"/>
      <c r="B53" s="2"/>
      <c r="C53" s="2"/>
      <c r="D53">
        <v>0</v>
      </c>
      <c r="H53" s="4">
        <f t="shared" si="0"/>
        <v>1E-4</v>
      </c>
      <c r="I53" s="4">
        <v>3</v>
      </c>
      <c r="J53" s="4">
        <v>0</v>
      </c>
      <c r="K53">
        <v>0</v>
      </c>
      <c r="M53" s="18"/>
      <c r="N53" s="18"/>
      <c r="O53" s="15"/>
      <c r="P53" s="16"/>
      <c r="Q53" s="16"/>
      <c r="R53" s="17"/>
      <c r="S53" s="5"/>
    </row>
    <row r="54" spans="1:19" x14ac:dyDescent="0.55000000000000004">
      <c r="A54" s="3"/>
      <c r="B54" s="2"/>
      <c r="C54" s="2"/>
      <c r="D54">
        <v>0</v>
      </c>
      <c r="H54" s="4">
        <f t="shared" si="0"/>
        <v>1E-4</v>
      </c>
      <c r="I54" s="4">
        <v>3</v>
      </c>
      <c r="J54" s="4">
        <v>0</v>
      </c>
      <c r="K54">
        <v>0</v>
      </c>
      <c r="M54" s="18"/>
      <c r="N54" s="18"/>
      <c r="O54" s="15"/>
      <c r="P54" s="16"/>
      <c r="Q54" s="16"/>
      <c r="R54" s="17"/>
      <c r="S54" s="5"/>
    </row>
    <row r="55" spans="1:19" x14ac:dyDescent="0.55000000000000004">
      <c r="A55" s="3"/>
      <c r="B55" s="2"/>
      <c r="C55" s="2"/>
      <c r="D55">
        <v>0</v>
      </c>
      <c r="H55" s="4">
        <f t="shared" si="0"/>
        <v>1E-4</v>
      </c>
      <c r="I55" s="4">
        <v>3</v>
      </c>
      <c r="J55" s="4">
        <v>0</v>
      </c>
      <c r="K55">
        <v>0</v>
      </c>
      <c r="M55" s="18"/>
      <c r="N55" s="18"/>
      <c r="O55" s="15"/>
      <c r="P55" s="16"/>
      <c r="Q55" s="16"/>
      <c r="R55" s="17"/>
      <c r="S55" s="5"/>
    </row>
    <row r="56" spans="1:19" x14ac:dyDescent="0.55000000000000004">
      <c r="A56" s="3"/>
      <c r="B56" s="2"/>
      <c r="C56" s="2"/>
      <c r="D56">
        <v>0</v>
      </c>
      <c r="H56" s="4">
        <f>1/10000</f>
        <v>1E-4</v>
      </c>
      <c r="I56" s="4">
        <v>3</v>
      </c>
      <c r="J56" s="4">
        <v>0</v>
      </c>
      <c r="K56">
        <v>0</v>
      </c>
      <c r="M56" s="18"/>
      <c r="N56" s="18"/>
      <c r="O56" s="15"/>
      <c r="P56" s="16"/>
      <c r="Q56" s="16"/>
      <c r="R56" s="17"/>
      <c r="S56" s="5"/>
    </row>
    <row r="57" spans="1:19" x14ac:dyDescent="0.55000000000000004">
      <c r="A57" s="3"/>
      <c r="B57" s="2"/>
      <c r="C57" s="2">
        <v>0.25</v>
      </c>
      <c r="D57">
        <v>0</v>
      </c>
      <c r="H57" s="4">
        <f t="shared" si="0"/>
        <v>1E-4</v>
      </c>
      <c r="I57" s="4">
        <v>3</v>
      </c>
      <c r="J57" s="4">
        <v>0.25</v>
      </c>
      <c r="K57">
        <v>0</v>
      </c>
      <c r="M57" s="18"/>
      <c r="N57" s="18"/>
      <c r="O57" s="18"/>
      <c r="P57" s="16"/>
      <c r="Q57" s="16"/>
      <c r="R57" s="17"/>
      <c r="S57" s="5"/>
    </row>
    <row r="58" spans="1:19" x14ac:dyDescent="0.55000000000000004">
      <c r="A58" s="3"/>
      <c r="B58" s="2"/>
      <c r="C58" s="2"/>
      <c r="D58">
        <v>0</v>
      </c>
      <c r="H58" s="4">
        <f t="shared" si="0"/>
        <v>1E-4</v>
      </c>
      <c r="I58" s="4">
        <v>3</v>
      </c>
      <c r="J58" s="4">
        <v>0.25</v>
      </c>
      <c r="K58">
        <v>0</v>
      </c>
      <c r="M58" s="18"/>
      <c r="N58" s="15"/>
      <c r="O58" s="15"/>
      <c r="P58" s="16"/>
      <c r="Q58" s="16"/>
      <c r="R58" s="17"/>
      <c r="S58" s="5"/>
    </row>
    <row r="59" spans="1:19" x14ac:dyDescent="0.55000000000000004">
      <c r="A59" s="3"/>
      <c r="B59" s="2"/>
      <c r="C59" s="2"/>
      <c r="D59">
        <v>0.1</v>
      </c>
      <c r="H59" s="4">
        <f t="shared" si="0"/>
        <v>1E-4</v>
      </c>
      <c r="I59" s="4">
        <v>3</v>
      </c>
      <c r="J59" s="4">
        <v>0.25</v>
      </c>
      <c r="K59">
        <v>0.1</v>
      </c>
      <c r="M59" s="18"/>
      <c r="N59" s="18"/>
      <c r="O59" s="15"/>
      <c r="P59" s="16"/>
      <c r="Q59" s="16"/>
      <c r="R59" s="17"/>
      <c r="S59" s="5"/>
    </row>
    <row r="60" spans="1:19" x14ac:dyDescent="0.55000000000000004">
      <c r="A60" s="3"/>
      <c r="B60" s="2"/>
      <c r="C60" s="2"/>
      <c r="D60">
        <v>0.01</v>
      </c>
      <c r="H60" s="4">
        <f t="shared" si="0"/>
        <v>1E-4</v>
      </c>
      <c r="I60" s="4">
        <v>3</v>
      </c>
      <c r="J60" s="4">
        <v>0.25</v>
      </c>
      <c r="K60">
        <v>0.01</v>
      </c>
      <c r="M60" s="18"/>
      <c r="N60" s="18"/>
      <c r="O60" s="15"/>
      <c r="P60" s="16"/>
      <c r="Q60" s="16"/>
      <c r="R60" s="17"/>
      <c r="S60" s="5"/>
    </row>
    <row r="61" spans="1:19" x14ac:dyDescent="0.55000000000000004">
      <c r="A61" s="3"/>
      <c r="B61" s="2"/>
      <c r="C61" s="2"/>
      <c r="D61">
        <v>0.2</v>
      </c>
      <c r="H61" s="4">
        <f t="shared" si="0"/>
        <v>1E-4</v>
      </c>
      <c r="I61" s="4">
        <v>3</v>
      </c>
      <c r="J61" s="4">
        <v>0.25</v>
      </c>
      <c r="K61">
        <v>0.2</v>
      </c>
      <c r="M61" s="18"/>
      <c r="N61" s="18"/>
      <c r="O61" s="15"/>
      <c r="P61" s="16"/>
      <c r="Q61" s="16"/>
      <c r="R61" s="17"/>
      <c r="S61" s="5"/>
    </row>
    <row r="62" spans="1:19" x14ac:dyDescent="0.55000000000000004">
      <c r="A62" s="3"/>
      <c r="B62" s="2"/>
      <c r="C62" s="2">
        <v>0.5</v>
      </c>
      <c r="D62">
        <v>0.28000000000000003</v>
      </c>
      <c r="H62" s="4">
        <f t="shared" si="0"/>
        <v>1E-4</v>
      </c>
      <c r="I62" s="4">
        <v>3</v>
      </c>
      <c r="J62" s="4">
        <v>0.5</v>
      </c>
      <c r="K62">
        <v>0.28000000000000003</v>
      </c>
      <c r="M62" s="18"/>
      <c r="N62" s="18"/>
      <c r="O62" s="15"/>
      <c r="P62" s="16"/>
      <c r="Q62" s="16"/>
      <c r="R62" s="17"/>
      <c r="S62" s="5"/>
    </row>
    <row r="63" spans="1:19" x14ac:dyDescent="0.55000000000000004">
      <c r="A63" s="3"/>
      <c r="B63" s="2"/>
      <c r="C63" s="2"/>
      <c r="D63">
        <v>0.08</v>
      </c>
      <c r="H63" s="4">
        <f t="shared" si="0"/>
        <v>1E-4</v>
      </c>
      <c r="I63" s="4">
        <v>3</v>
      </c>
      <c r="J63" s="4">
        <v>0.5</v>
      </c>
      <c r="K63">
        <v>0.08</v>
      </c>
      <c r="M63" s="18"/>
      <c r="N63" s="18"/>
      <c r="O63" s="18"/>
      <c r="P63" s="16"/>
      <c r="Q63" s="16"/>
      <c r="R63" s="17"/>
      <c r="S63" s="5"/>
    </row>
    <row r="64" spans="1:19" x14ac:dyDescent="0.55000000000000004">
      <c r="A64" s="3"/>
      <c r="B64" s="2"/>
      <c r="C64" s="2"/>
      <c r="D64">
        <v>0.19</v>
      </c>
      <c r="H64" s="4">
        <f t="shared" si="0"/>
        <v>1E-4</v>
      </c>
      <c r="I64" s="4">
        <v>3</v>
      </c>
      <c r="J64" s="4">
        <v>0.5</v>
      </c>
      <c r="K64">
        <v>0.19</v>
      </c>
      <c r="M64" s="18"/>
      <c r="N64" s="15"/>
      <c r="O64" s="15"/>
      <c r="P64" s="16"/>
      <c r="Q64" s="16"/>
      <c r="R64" s="17"/>
      <c r="S64" s="5"/>
    </row>
    <row r="65" spans="1:19" x14ac:dyDescent="0.55000000000000004">
      <c r="A65" s="3"/>
      <c r="B65" s="2"/>
      <c r="C65" s="2"/>
      <c r="D65">
        <v>0.31</v>
      </c>
      <c r="H65" s="4">
        <f t="shared" si="0"/>
        <v>1E-4</v>
      </c>
      <c r="I65" s="4">
        <v>3</v>
      </c>
      <c r="J65" s="4">
        <v>0.5</v>
      </c>
      <c r="K65">
        <v>0.31</v>
      </c>
      <c r="M65" s="18"/>
      <c r="N65" s="18"/>
      <c r="O65" s="15"/>
      <c r="P65" s="16"/>
      <c r="Q65" s="16"/>
      <c r="R65" s="17"/>
      <c r="S65" s="5"/>
    </row>
    <row r="66" spans="1:19" x14ac:dyDescent="0.55000000000000004">
      <c r="A66" s="3"/>
      <c r="B66" s="2"/>
      <c r="C66" s="2"/>
      <c r="D66">
        <v>0.22</v>
      </c>
      <c r="H66" s="4">
        <f t="shared" si="0"/>
        <v>1E-4</v>
      </c>
      <c r="I66" s="4">
        <v>3</v>
      </c>
      <c r="J66" s="4">
        <v>0.5</v>
      </c>
      <c r="K66">
        <v>0.22</v>
      </c>
      <c r="M66" s="18"/>
      <c r="N66" s="18"/>
      <c r="O66" s="15"/>
      <c r="P66" s="16"/>
      <c r="Q66" s="16"/>
      <c r="R66" s="17"/>
      <c r="S66" s="5"/>
    </row>
    <row r="67" spans="1:19" x14ac:dyDescent="0.55000000000000004">
      <c r="A67" s="3"/>
      <c r="B67" s="2"/>
      <c r="C67" s="2">
        <v>0.75</v>
      </c>
      <c r="D67">
        <v>0.39</v>
      </c>
      <c r="H67" s="4">
        <f t="shared" ref="H67:H76" si="1">1/10000</f>
        <v>1E-4</v>
      </c>
      <c r="I67" s="4">
        <v>3</v>
      </c>
      <c r="J67" s="4">
        <v>0.75</v>
      </c>
      <c r="K67">
        <v>0.39</v>
      </c>
      <c r="M67" s="18"/>
      <c r="N67" s="18"/>
      <c r="O67" s="15"/>
      <c r="P67" s="16"/>
      <c r="Q67" s="16"/>
      <c r="R67" s="17"/>
      <c r="S67" s="5"/>
    </row>
    <row r="68" spans="1:19" x14ac:dyDescent="0.55000000000000004">
      <c r="A68" s="3"/>
      <c r="B68" s="2"/>
      <c r="C68" s="2"/>
      <c r="D68">
        <v>0.32</v>
      </c>
      <c r="H68" s="4">
        <f t="shared" si="1"/>
        <v>1E-4</v>
      </c>
      <c r="I68" s="4">
        <v>3</v>
      </c>
      <c r="J68" s="4">
        <v>0.75</v>
      </c>
      <c r="K68">
        <v>0.32</v>
      </c>
      <c r="M68" s="18"/>
      <c r="N68" s="18"/>
      <c r="O68" s="15"/>
      <c r="P68" s="16"/>
      <c r="Q68" s="16"/>
      <c r="R68" s="17"/>
      <c r="S68" s="5"/>
    </row>
    <row r="69" spans="1:19" x14ac:dyDescent="0.55000000000000004">
      <c r="A69" s="3"/>
      <c r="B69" s="2"/>
      <c r="C69" s="2"/>
      <c r="D69">
        <v>0.25</v>
      </c>
      <c r="H69" s="4">
        <f t="shared" si="1"/>
        <v>1E-4</v>
      </c>
      <c r="I69" s="4">
        <v>3</v>
      </c>
      <c r="J69" s="4">
        <v>0.75</v>
      </c>
      <c r="K69">
        <v>0.25</v>
      </c>
      <c r="M69" s="18"/>
      <c r="N69" s="18"/>
      <c r="O69" s="18"/>
      <c r="P69" s="16"/>
      <c r="Q69" s="16"/>
      <c r="R69" s="17"/>
      <c r="S69" s="5"/>
    </row>
    <row r="70" spans="1:19" x14ac:dyDescent="0.55000000000000004">
      <c r="A70" s="3"/>
      <c r="B70" s="2"/>
      <c r="C70" s="2"/>
      <c r="D70">
        <v>0.23</v>
      </c>
      <c r="H70" s="4">
        <f t="shared" si="1"/>
        <v>1E-4</v>
      </c>
      <c r="I70" s="4">
        <v>3</v>
      </c>
      <c r="J70" s="4">
        <v>0.75</v>
      </c>
      <c r="K70">
        <v>0.23</v>
      </c>
      <c r="M70" s="18"/>
      <c r="N70" s="18"/>
      <c r="O70" s="15"/>
      <c r="P70" s="16"/>
      <c r="Q70" s="16"/>
      <c r="R70" s="17"/>
      <c r="S70" s="5"/>
    </row>
    <row r="71" spans="1:19" x14ac:dyDescent="0.55000000000000004">
      <c r="A71" s="3"/>
      <c r="B71" s="2"/>
      <c r="C71" s="2"/>
      <c r="D71">
        <v>0.44</v>
      </c>
      <c r="H71" s="4">
        <f t="shared" si="1"/>
        <v>1E-4</v>
      </c>
      <c r="I71" s="4">
        <v>3</v>
      </c>
      <c r="J71" s="4">
        <v>0.75</v>
      </c>
      <c r="K71">
        <v>0.44</v>
      </c>
      <c r="M71" s="18"/>
      <c r="N71" s="18"/>
      <c r="O71" s="15"/>
      <c r="P71" s="16"/>
      <c r="Q71" s="16"/>
      <c r="R71" s="17"/>
      <c r="S71" s="5"/>
    </row>
    <row r="72" spans="1:19" x14ac:dyDescent="0.55000000000000004">
      <c r="A72" s="3"/>
      <c r="B72" s="2"/>
      <c r="C72" s="2">
        <v>1</v>
      </c>
      <c r="D72">
        <v>0.37</v>
      </c>
      <c r="H72" s="4">
        <f t="shared" si="1"/>
        <v>1E-4</v>
      </c>
      <c r="I72" s="4">
        <v>3</v>
      </c>
      <c r="J72" s="4">
        <v>1</v>
      </c>
      <c r="K72">
        <v>0.37</v>
      </c>
      <c r="M72" s="18"/>
      <c r="N72" s="18"/>
      <c r="O72" s="15"/>
      <c r="P72" s="16"/>
      <c r="Q72" s="16"/>
      <c r="R72" s="17"/>
      <c r="S72" s="5"/>
    </row>
    <row r="73" spans="1:19" x14ac:dyDescent="0.55000000000000004">
      <c r="A73" s="3"/>
      <c r="B73" s="2"/>
      <c r="C73" s="2"/>
      <c r="D73">
        <v>0.39</v>
      </c>
      <c r="H73" s="4">
        <f t="shared" si="1"/>
        <v>1E-4</v>
      </c>
      <c r="I73" s="4">
        <v>3</v>
      </c>
      <c r="J73" s="4">
        <v>1</v>
      </c>
      <c r="K73">
        <v>0.39</v>
      </c>
      <c r="M73" s="18"/>
      <c r="N73" s="18"/>
      <c r="O73" s="15"/>
      <c r="P73" s="16"/>
      <c r="Q73" s="16"/>
      <c r="R73" s="17"/>
      <c r="S73" s="5"/>
    </row>
    <row r="74" spans="1:19" x14ac:dyDescent="0.55000000000000004">
      <c r="A74" s="3"/>
      <c r="B74" s="2"/>
      <c r="C74" s="2"/>
      <c r="D74">
        <v>0.41</v>
      </c>
      <c r="H74" s="4">
        <f t="shared" si="1"/>
        <v>1E-4</v>
      </c>
      <c r="I74" s="4">
        <v>3</v>
      </c>
      <c r="J74" s="4">
        <v>1</v>
      </c>
      <c r="K74">
        <v>0.41</v>
      </c>
      <c r="M74" s="18"/>
      <c r="N74" s="18"/>
      <c r="O74" s="15"/>
      <c r="P74" s="16"/>
      <c r="Q74" s="16"/>
      <c r="R74" s="17"/>
      <c r="S74" s="5"/>
    </row>
    <row r="75" spans="1:19" x14ac:dyDescent="0.55000000000000004">
      <c r="A75" s="3"/>
      <c r="B75" s="2"/>
      <c r="C75" s="2"/>
      <c r="D75">
        <v>0.36</v>
      </c>
      <c r="H75" s="4">
        <f t="shared" si="1"/>
        <v>1E-4</v>
      </c>
      <c r="I75" s="4">
        <v>3</v>
      </c>
      <c r="J75" s="4">
        <v>1</v>
      </c>
      <c r="K75">
        <v>0.36</v>
      </c>
      <c r="M75" s="18"/>
      <c r="N75" s="18"/>
      <c r="O75" s="18"/>
      <c r="P75" s="16"/>
      <c r="Q75" s="16"/>
      <c r="R75" s="17"/>
      <c r="S75" s="5"/>
    </row>
    <row r="76" spans="1:19" x14ac:dyDescent="0.55000000000000004">
      <c r="A76" s="3"/>
      <c r="B76" s="2"/>
      <c r="C76" s="2"/>
      <c r="D76">
        <v>0.37</v>
      </c>
      <c r="H76" s="4">
        <f t="shared" si="1"/>
        <v>1E-4</v>
      </c>
      <c r="I76" s="4">
        <v>3</v>
      </c>
      <c r="J76" s="4">
        <v>1</v>
      </c>
      <c r="K76">
        <v>0.37</v>
      </c>
      <c r="M76" s="18"/>
      <c r="N76" s="15"/>
      <c r="O76" s="15"/>
      <c r="P76" s="16"/>
      <c r="Q76" s="16"/>
      <c r="R76" s="17"/>
      <c r="S76" s="5"/>
    </row>
    <row r="77" spans="1:19" x14ac:dyDescent="0.55000000000000004">
      <c r="A77" s="3">
        <f>1/1000</f>
        <v>1E-3</v>
      </c>
      <c r="B77" s="2">
        <v>1</v>
      </c>
      <c r="C77" s="2">
        <v>0</v>
      </c>
      <c r="D77">
        <v>0.04</v>
      </c>
      <c r="H77" s="4">
        <f>1/1000</f>
        <v>1E-3</v>
      </c>
      <c r="I77" s="4">
        <v>1</v>
      </c>
      <c r="J77" s="4">
        <v>0</v>
      </c>
      <c r="K77">
        <v>0.04</v>
      </c>
      <c r="M77" s="18"/>
      <c r="N77" s="18"/>
      <c r="O77" s="15"/>
      <c r="P77" s="16"/>
      <c r="Q77" s="16"/>
      <c r="R77" s="17"/>
      <c r="S77" s="5"/>
    </row>
    <row r="78" spans="1:19" x14ac:dyDescent="0.55000000000000004">
      <c r="A78" s="3"/>
      <c r="B78" s="2"/>
      <c r="C78" s="2"/>
      <c r="D78">
        <v>4.0000000000000001E-3</v>
      </c>
      <c r="H78" s="4">
        <f t="shared" ref="H78:H141" si="2">1/1000</f>
        <v>1E-3</v>
      </c>
      <c r="I78" s="4">
        <v>1</v>
      </c>
      <c r="J78" s="4">
        <v>0</v>
      </c>
      <c r="K78">
        <v>4.0000000000000001E-3</v>
      </c>
      <c r="M78" s="18"/>
      <c r="N78" s="18"/>
      <c r="O78" s="15"/>
      <c r="P78" s="16"/>
      <c r="Q78" s="16"/>
      <c r="R78" s="17"/>
      <c r="S78" s="5"/>
    </row>
    <row r="79" spans="1:19" x14ac:dyDescent="0.55000000000000004">
      <c r="A79" s="3"/>
      <c r="B79" s="2"/>
      <c r="C79" s="2"/>
      <c r="D79">
        <v>1.7000000000000001E-2</v>
      </c>
      <c r="H79" s="4">
        <f t="shared" si="2"/>
        <v>1E-3</v>
      </c>
      <c r="I79" s="4">
        <v>1</v>
      </c>
      <c r="J79" s="4">
        <v>0</v>
      </c>
      <c r="K79">
        <v>1.7000000000000001E-2</v>
      </c>
      <c r="M79" s="18"/>
      <c r="N79" s="18"/>
      <c r="O79" s="15"/>
      <c r="P79" s="16"/>
      <c r="Q79" s="16"/>
      <c r="R79" s="17"/>
      <c r="S79" s="5"/>
    </row>
    <row r="80" spans="1:19" x14ac:dyDescent="0.55000000000000004">
      <c r="A80" s="3"/>
      <c r="B80" s="2"/>
      <c r="C80" s="2"/>
      <c r="D80">
        <v>3.1E-2</v>
      </c>
      <c r="H80" s="4">
        <f t="shared" si="2"/>
        <v>1E-3</v>
      </c>
      <c r="I80" s="4">
        <v>1</v>
      </c>
      <c r="J80" s="4">
        <v>0</v>
      </c>
      <c r="K80">
        <v>3.1E-2</v>
      </c>
      <c r="M80" s="18"/>
      <c r="N80" s="18"/>
      <c r="O80" s="15"/>
      <c r="P80" s="16"/>
      <c r="Q80" s="16"/>
      <c r="R80" s="17"/>
      <c r="S80" s="5"/>
    </row>
    <row r="81" spans="1:19" x14ac:dyDescent="0.55000000000000004">
      <c r="A81" s="3"/>
      <c r="B81" s="2"/>
      <c r="C81" s="2"/>
      <c r="D81">
        <v>2E-3</v>
      </c>
      <c r="H81" s="4">
        <f t="shared" si="2"/>
        <v>1E-3</v>
      </c>
      <c r="I81" s="4">
        <v>1</v>
      </c>
      <c r="J81" s="4">
        <v>0</v>
      </c>
      <c r="K81">
        <v>2E-3</v>
      </c>
      <c r="M81" s="18"/>
      <c r="N81" s="18"/>
      <c r="O81" s="18"/>
      <c r="P81" s="16"/>
      <c r="Q81" s="16"/>
      <c r="R81" s="17"/>
      <c r="S81" s="5"/>
    </row>
    <row r="82" spans="1:19" x14ac:dyDescent="0.55000000000000004">
      <c r="A82" s="3"/>
      <c r="B82" s="2"/>
      <c r="C82" s="2">
        <v>0.25</v>
      </c>
      <c r="D82">
        <v>0.27300000000000002</v>
      </c>
      <c r="H82" s="4">
        <f t="shared" si="2"/>
        <v>1E-3</v>
      </c>
      <c r="I82" s="4">
        <v>1</v>
      </c>
      <c r="J82" s="4">
        <v>0.25</v>
      </c>
      <c r="K82">
        <v>0.27300000000000002</v>
      </c>
      <c r="M82" s="18"/>
      <c r="N82" s="15"/>
      <c r="O82" s="15"/>
      <c r="P82" s="16"/>
      <c r="Q82" s="16"/>
      <c r="R82" s="17"/>
      <c r="S82" s="5"/>
    </row>
    <row r="83" spans="1:19" x14ac:dyDescent="0.55000000000000004">
      <c r="A83" s="3"/>
      <c r="B83" s="2"/>
      <c r="C83" s="2"/>
      <c r="D83">
        <v>5.8000000000000003E-2</v>
      </c>
      <c r="H83" s="4">
        <f t="shared" si="2"/>
        <v>1E-3</v>
      </c>
      <c r="I83" s="4">
        <v>1</v>
      </c>
      <c r="J83" s="4">
        <v>0.25</v>
      </c>
      <c r="K83">
        <v>5.8000000000000003E-2</v>
      </c>
      <c r="M83" s="18"/>
      <c r="N83" s="18"/>
      <c r="O83" s="15"/>
      <c r="P83" s="16"/>
      <c r="Q83" s="16"/>
      <c r="R83" s="17"/>
      <c r="S83" s="5"/>
    </row>
    <row r="84" spans="1:19" x14ac:dyDescent="0.55000000000000004">
      <c r="A84" s="3"/>
      <c r="B84" s="2"/>
      <c r="C84" s="2"/>
      <c r="D84">
        <v>0.20699999999999999</v>
      </c>
      <c r="H84" s="4">
        <f t="shared" si="2"/>
        <v>1E-3</v>
      </c>
      <c r="I84" s="4">
        <v>1</v>
      </c>
      <c r="J84" s="4">
        <v>0.25</v>
      </c>
      <c r="K84">
        <v>0.20699999999999999</v>
      </c>
      <c r="M84" s="18"/>
      <c r="N84" s="18"/>
      <c r="O84" s="15"/>
      <c r="P84" s="16"/>
      <c r="Q84" s="16"/>
      <c r="R84" s="17"/>
      <c r="S84" s="5"/>
    </row>
    <row r="85" spans="1:19" x14ac:dyDescent="0.55000000000000004">
      <c r="A85" s="3"/>
      <c r="B85" s="2"/>
      <c r="C85" s="2"/>
      <c r="D85">
        <v>4.0000000000000001E-3</v>
      </c>
      <c r="H85" s="4">
        <f t="shared" si="2"/>
        <v>1E-3</v>
      </c>
      <c r="I85" s="4">
        <v>1</v>
      </c>
      <c r="J85" s="4">
        <v>0.25</v>
      </c>
      <c r="K85">
        <v>4.0000000000000001E-3</v>
      </c>
      <c r="M85" s="18"/>
      <c r="N85" s="18"/>
      <c r="O85" s="15"/>
      <c r="P85" s="16"/>
      <c r="Q85" s="16"/>
      <c r="R85" s="17"/>
      <c r="S85" s="5"/>
    </row>
    <row r="86" spans="1:19" x14ac:dyDescent="0.55000000000000004">
      <c r="A86" s="3"/>
      <c r="B86" s="2"/>
      <c r="C86" s="2"/>
      <c r="D86">
        <v>0.186</v>
      </c>
      <c r="H86" s="4">
        <f t="shared" si="2"/>
        <v>1E-3</v>
      </c>
      <c r="I86" s="4">
        <v>1</v>
      </c>
      <c r="J86" s="4">
        <v>0.25</v>
      </c>
      <c r="K86">
        <v>0.186</v>
      </c>
      <c r="M86" s="18"/>
      <c r="N86" s="18"/>
      <c r="O86" s="15"/>
      <c r="P86" s="16"/>
      <c r="Q86" s="16"/>
      <c r="R86" s="17"/>
      <c r="S86" s="5"/>
    </row>
    <row r="87" spans="1:19" x14ac:dyDescent="0.55000000000000004">
      <c r="A87" s="3"/>
      <c r="B87" s="2"/>
      <c r="C87" s="2">
        <v>0.5</v>
      </c>
      <c r="D87">
        <v>0.626</v>
      </c>
      <c r="H87" s="4">
        <f t="shared" si="2"/>
        <v>1E-3</v>
      </c>
      <c r="I87" s="4">
        <v>1</v>
      </c>
      <c r="J87" s="4">
        <v>0.5</v>
      </c>
      <c r="K87">
        <v>0.626</v>
      </c>
      <c r="M87" s="18"/>
      <c r="N87" s="18"/>
      <c r="O87" s="18"/>
      <c r="P87" s="16"/>
      <c r="Q87" s="16"/>
      <c r="R87" s="17"/>
      <c r="S87" s="5"/>
    </row>
    <row r="88" spans="1:19" x14ac:dyDescent="0.55000000000000004">
      <c r="A88" s="3"/>
      <c r="B88" s="2"/>
      <c r="C88" s="2"/>
      <c r="D88">
        <v>0.26</v>
      </c>
      <c r="H88" s="4">
        <f t="shared" si="2"/>
        <v>1E-3</v>
      </c>
      <c r="I88" s="4">
        <v>1</v>
      </c>
      <c r="J88" s="4">
        <v>0.5</v>
      </c>
      <c r="K88">
        <v>0.26</v>
      </c>
      <c r="M88" s="18"/>
      <c r="N88" s="15"/>
      <c r="O88" s="15"/>
      <c r="P88" s="16"/>
      <c r="Q88" s="16"/>
      <c r="R88" s="17"/>
      <c r="S88" s="5"/>
    </row>
    <row r="89" spans="1:19" x14ac:dyDescent="0.55000000000000004">
      <c r="A89" s="3"/>
      <c r="B89" s="2"/>
      <c r="C89" s="2"/>
      <c r="D89">
        <v>0.38300000000000001</v>
      </c>
      <c r="H89" s="4">
        <f t="shared" si="2"/>
        <v>1E-3</v>
      </c>
      <c r="I89" s="4">
        <v>1</v>
      </c>
      <c r="J89" s="4">
        <v>0.5</v>
      </c>
      <c r="K89">
        <v>0.38300000000000001</v>
      </c>
      <c r="M89" s="18"/>
      <c r="N89" s="18"/>
      <c r="O89" s="15"/>
      <c r="P89" s="16"/>
      <c r="Q89" s="16"/>
      <c r="R89" s="17"/>
      <c r="S89" s="5"/>
    </row>
    <row r="90" spans="1:19" x14ac:dyDescent="0.55000000000000004">
      <c r="A90" s="3"/>
      <c r="B90" s="2"/>
      <c r="C90" s="2"/>
      <c r="D90">
        <v>0.45800000000000002</v>
      </c>
      <c r="H90" s="4">
        <f t="shared" si="2"/>
        <v>1E-3</v>
      </c>
      <c r="I90" s="4">
        <v>1</v>
      </c>
      <c r="J90" s="4">
        <v>0.5</v>
      </c>
      <c r="K90">
        <v>0.45800000000000002</v>
      </c>
      <c r="M90" s="18"/>
      <c r="N90" s="18"/>
      <c r="O90" s="15"/>
      <c r="P90" s="16"/>
      <c r="Q90" s="16"/>
      <c r="R90" s="17"/>
      <c r="S90" s="5"/>
    </row>
    <row r="91" spans="1:19" x14ac:dyDescent="0.55000000000000004">
      <c r="A91" s="3"/>
      <c r="B91" s="2"/>
      <c r="C91" s="2"/>
      <c r="D91">
        <v>0.32700000000000001</v>
      </c>
      <c r="H91" s="4">
        <f t="shared" si="2"/>
        <v>1E-3</v>
      </c>
      <c r="I91" s="4">
        <v>1</v>
      </c>
      <c r="J91" s="4">
        <v>0.5</v>
      </c>
      <c r="K91">
        <v>0.32700000000000001</v>
      </c>
      <c r="M91" s="18"/>
      <c r="N91" s="18"/>
      <c r="O91" s="15"/>
      <c r="P91" s="16"/>
      <c r="Q91" s="16"/>
      <c r="R91" s="17"/>
      <c r="S91" s="5"/>
    </row>
    <row r="92" spans="1:19" x14ac:dyDescent="0.55000000000000004">
      <c r="A92" s="3"/>
      <c r="B92" s="2"/>
      <c r="C92" s="2">
        <v>0.75</v>
      </c>
      <c r="D92">
        <v>0.47599999999999998</v>
      </c>
      <c r="H92" s="4">
        <f t="shared" si="2"/>
        <v>1E-3</v>
      </c>
      <c r="I92" s="4">
        <v>1</v>
      </c>
      <c r="J92" s="4">
        <v>0.75</v>
      </c>
      <c r="K92">
        <v>0.47599999999999998</v>
      </c>
      <c r="M92" s="18"/>
      <c r="N92" s="18"/>
      <c r="O92" s="15"/>
      <c r="P92" s="16"/>
      <c r="Q92" s="16"/>
      <c r="R92" s="17"/>
      <c r="S92" s="5"/>
    </row>
    <row r="93" spans="1:19" x14ac:dyDescent="0.55000000000000004">
      <c r="A93" s="3"/>
      <c r="B93" s="2"/>
      <c r="C93" s="2"/>
      <c r="D93">
        <v>0.41699999999999998</v>
      </c>
      <c r="H93" s="4">
        <f t="shared" si="2"/>
        <v>1E-3</v>
      </c>
      <c r="I93" s="4">
        <v>1</v>
      </c>
      <c r="J93" s="4">
        <v>0.75</v>
      </c>
      <c r="K93">
        <v>0.41699999999999998</v>
      </c>
      <c r="M93" s="18"/>
      <c r="N93" s="18"/>
      <c r="O93" s="18"/>
      <c r="P93" s="16"/>
      <c r="Q93" s="16"/>
      <c r="R93" s="17"/>
      <c r="S93" s="5"/>
    </row>
    <row r="94" spans="1:19" x14ac:dyDescent="0.55000000000000004">
      <c r="A94" s="3"/>
      <c r="B94" s="2"/>
      <c r="C94" s="2"/>
      <c r="D94">
        <v>0.65600000000000003</v>
      </c>
      <c r="H94" s="4">
        <f t="shared" si="2"/>
        <v>1E-3</v>
      </c>
      <c r="I94" s="4">
        <v>1</v>
      </c>
      <c r="J94" s="4">
        <v>0.75</v>
      </c>
      <c r="K94">
        <v>0.65600000000000003</v>
      </c>
      <c r="M94" s="18"/>
      <c r="N94" s="18"/>
      <c r="O94" s="15"/>
      <c r="P94" s="16"/>
      <c r="Q94" s="16"/>
      <c r="R94" s="17"/>
      <c r="S94" s="5"/>
    </row>
    <row r="95" spans="1:19" x14ac:dyDescent="0.55000000000000004">
      <c r="A95" s="3"/>
      <c r="B95" s="2"/>
      <c r="C95" s="2"/>
      <c r="D95">
        <v>0.50600000000000001</v>
      </c>
      <c r="H95" s="4">
        <f t="shared" si="2"/>
        <v>1E-3</v>
      </c>
      <c r="I95" s="4">
        <v>1</v>
      </c>
      <c r="J95" s="4">
        <v>0.75</v>
      </c>
      <c r="K95">
        <v>0.50600000000000001</v>
      </c>
      <c r="M95" s="18"/>
      <c r="N95" s="18"/>
      <c r="O95" s="15"/>
      <c r="P95" s="16"/>
      <c r="Q95" s="16"/>
      <c r="R95" s="17"/>
      <c r="S95" s="5"/>
    </row>
    <row r="96" spans="1:19" x14ac:dyDescent="0.55000000000000004">
      <c r="A96" s="3"/>
      <c r="B96" s="2"/>
      <c r="C96" s="2"/>
      <c r="D96">
        <v>0.23400000000000001</v>
      </c>
      <c r="H96" s="4">
        <f t="shared" si="2"/>
        <v>1E-3</v>
      </c>
      <c r="I96" s="4">
        <v>1</v>
      </c>
      <c r="J96" s="4">
        <v>0.75</v>
      </c>
      <c r="K96">
        <v>0.23400000000000001</v>
      </c>
      <c r="M96" s="18"/>
      <c r="N96" s="18"/>
      <c r="O96" s="15"/>
      <c r="P96" s="16"/>
      <c r="Q96" s="16"/>
      <c r="R96" s="17"/>
      <c r="S96" s="5"/>
    </row>
    <row r="97" spans="1:19" x14ac:dyDescent="0.55000000000000004">
      <c r="A97" s="3"/>
      <c r="B97" s="2"/>
      <c r="C97" s="2">
        <v>1</v>
      </c>
      <c r="D97">
        <v>0.61399999999999999</v>
      </c>
      <c r="H97" s="4">
        <f t="shared" si="2"/>
        <v>1E-3</v>
      </c>
      <c r="I97" s="4">
        <v>1</v>
      </c>
      <c r="J97" s="4">
        <v>1</v>
      </c>
      <c r="K97">
        <v>0.61399999999999999</v>
      </c>
      <c r="M97" s="18"/>
      <c r="N97" s="18"/>
      <c r="O97" s="15"/>
      <c r="P97" s="16"/>
      <c r="Q97" s="16"/>
      <c r="R97" s="17"/>
      <c r="S97" s="5"/>
    </row>
    <row r="98" spans="1:19" x14ac:dyDescent="0.55000000000000004">
      <c r="A98" s="3"/>
      <c r="B98" s="2"/>
      <c r="C98" s="2"/>
      <c r="D98">
        <v>0.64700000000000002</v>
      </c>
      <c r="H98" s="4">
        <f t="shared" si="2"/>
        <v>1E-3</v>
      </c>
      <c r="I98" s="4">
        <v>1</v>
      </c>
      <c r="J98" s="4">
        <v>1</v>
      </c>
      <c r="K98">
        <v>0.64700000000000002</v>
      </c>
      <c r="M98" s="18"/>
      <c r="N98" s="18"/>
      <c r="O98" s="15"/>
      <c r="P98" s="16"/>
      <c r="Q98" s="16"/>
      <c r="R98" s="17"/>
      <c r="S98" s="5"/>
    </row>
    <row r="99" spans="1:19" x14ac:dyDescent="0.55000000000000004">
      <c r="A99" s="3"/>
      <c r="B99" s="2"/>
      <c r="C99" s="2"/>
      <c r="D99">
        <v>0.64200000000000002</v>
      </c>
      <c r="H99" s="4">
        <f t="shared" si="2"/>
        <v>1E-3</v>
      </c>
      <c r="I99" s="4">
        <v>1</v>
      </c>
      <c r="J99" s="4">
        <v>1</v>
      </c>
      <c r="K99">
        <v>0.64200000000000002</v>
      </c>
      <c r="M99" s="18"/>
      <c r="N99" s="18"/>
      <c r="O99" s="18"/>
      <c r="P99" s="16"/>
      <c r="Q99" s="16"/>
      <c r="R99" s="17"/>
      <c r="S99" s="5"/>
    </row>
    <row r="100" spans="1:19" x14ac:dyDescent="0.55000000000000004">
      <c r="A100" s="3"/>
      <c r="B100" s="2"/>
      <c r="C100" s="2"/>
      <c r="D100">
        <v>0.6</v>
      </c>
      <c r="H100" s="4">
        <f t="shared" si="2"/>
        <v>1E-3</v>
      </c>
      <c r="I100" s="4">
        <v>1</v>
      </c>
      <c r="J100" s="4">
        <v>1</v>
      </c>
      <c r="K100">
        <v>0.6</v>
      </c>
      <c r="P100" s="8"/>
      <c r="Q100" s="8"/>
    </row>
    <row r="101" spans="1:19" x14ac:dyDescent="0.55000000000000004">
      <c r="A101" s="3"/>
      <c r="B101" s="2"/>
      <c r="C101" s="2"/>
      <c r="D101">
        <v>0.64900000000000002</v>
      </c>
      <c r="H101" s="4">
        <f t="shared" si="2"/>
        <v>1E-3</v>
      </c>
      <c r="I101" s="4">
        <v>1</v>
      </c>
      <c r="J101" s="4">
        <v>1</v>
      </c>
      <c r="K101">
        <v>0.64900000000000002</v>
      </c>
      <c r="P101" s="6"/>
      <c r="Q101" s="6"/>
    </row>
    <row r="102" spans="1:19" x14ac:dyDescent="0.55000000000000004">
      <c r="A102" s="3"/>
      <c r="B102" s="2">
        <v>2</v>
      </c>
      <c r="C102" s="2">
        <v>0</v>
      </c>
      <c r="D102">
        <v>0</v>
      </c>
      <c r="H102" s="4">
        <f t="shared" si="2"/>
        <v>1E-3</v>
      </c>
      <c r="I102" s="4">
        <v>2</v>
      </c>
      <c r="J102" s="4">
        <v>0</v>
      </c>
      <c r="K102">
        <v>0</v>
      </c>
      <c r="P102" s="6"/>
      <c r="Q102" s="6"/>
    </row>
    <row r="103" spans="1:19" x14ac:dyDescent="0.55000000000000004">
      <c r="A103" s="3"/>
      <c r="B103" s="2"/>
      <c r="C103" s="2"/>
      <c r="D103">
        <v>4.9000000000000002E-2</v>
      </c>
      <c r="H103" s="4">
        <f t="shared" si="2"/>
        <v>1E-3</v>
      </c>
      <c r="I103" s="4">
        <v>2</v>
      </c>
      <c r="J103" s="4">
        <v>0</v>
      </c>
      <c r="K103">
        <v>4.9000000000000002E-2</v>
      </c>
      <c r="P103" s="6"/>
      <c r="Q103" s="6"/>
    </row>
    <row r="104" spans="1:19" x14ac:dyDescent="0.55000000000000004">
      <c r="A104" s="3"/>
      <c r="B104" s="2"/>
      <c r="C104" s="2"/>
      <c r="D104">
        <v>4.0000000000000001E-3</v>
      </c>
      <c r="H104" s="4">
        <f t="shared" si="2"/>
        <v>1E-3</v>
      </c>
      <c r="I104" s="4">
        <v>2</v>
      </c>
      <c r="J104" s="4">
        <v>0</v>
      </c>
      <c r="K104">
        <v>4.0000000000000001E-3</v>
      </c>
      <c r="P104" s="6"/>
      <c r="Q104" s="6"/>
    </row>
    <row r="105" spans="1:19" x14ac:dyDescent="0.55000000000000004">
      <c r="A105" s="3"/>
      <c r="B105" s="2"/>
      <c r="C105" s="2"/>
      <c r="D105">
        <v>6.9000000000000006E-2</v>
      </c>
      <c r="H105" s="4">
        <f t="shared" si="2"/>
        <v>1E-3</v>
      </c>
      <c r="I105" s="4">
        <v>2</v>
      </c>
      <c r="J105" s="4">
        <v>0</v>
      </c>
      <c r="K105">
        <v>6.9000000000000006E-2</v>
      </c>
      <c r="P105" s="6"/>
      <c r="Q105" s="6"/>
    </row>
    <row r="106" spans="1:19" x14ac:dyDescent="0.55000000000000004">
      <c r="A106" s="3"/>
      <c r="B106" s="2"/>
      <c r="C106" s="2"/>
      <c r="D106">
        <v>1.7999999999999999E-2</v>
      </c>
      <c r="H106" s="4">
        <f t="shared" si="2"/>
        <v>1E-3</v>
      </c>
      <c r="I106" s="4">
        <v>2</v>
      </c>
      <c r="J106" s="4">
        <v>0</v>
      </c>
      <c r="K106">
        <v>1.7999999999999999E-2</v>
      </c>
      <c r="P106" s="6"/>
      <c r="Q106" s="6"/>
    </row>
    <row r="107" spans="1:19" x14ac:dyDescent="0.55000000000000004">
      <c r="A107" s="3"/>
      <c r="B107" s="2"/>
      <c r="C107" s="2">
        <v>0.25</v>
      </c>
      <c r="D107">
        <v>0.156</v>
      </c>
      <c r="H107" s="4">
        <f t="shared" si="2"/>
        <v>1E-3</v>
      </c>
      <c r="I107" s="4">
        <v>2</v>
      </c>
      <c r="J107" s="4">
        <v>0.25</v>
      </c>
      <c r="K107">
        <v>0.156</v>
      </c>
      <c r="P107" s="6"/>
      <c r="Q107" s="6"/>
    </row>
    <row r="108" spans="1:19" x14ac:dyDescent="0.55000000000000004">
      <c r="A108" s="3"/>
      <c r="B108" s="2"/>
      <c r="C108" s="2"/>
      <c r="D108">
        <v>6.4000000000000001E-2</v>
      </c>
      <c r="H108" s="4">
        <f t="shared" si="2"/>
        <v>1E-3</v>
      </c>
      <c r="I108" s="4">
        <v>2</v>
      </c>
      <c r="J108" s="4">
        <v>0.25</v>
      </c>
      <c r="K108">
        <v>6.4000000000000001E-2</v>
      </c>
      <c r="P108" s="6"/>
      <c r="Q108" s="6"/>
    </row>
    <row r="109" spans="1:19" x14ac:dyDescent="0.55000000000000004">
      <c r="A109" s="3"/>
      <c r="B109" s="2"/>
      <c r="C109" s="2"/>
      <c r="D109">
        <v>7.3999999999999996E-2</v>
      </c>
      <c r="H109" s="4">
        <f t="shared" si="2"/>
        <v>1E-3</v>
      </c>
      <c r="I109" s="4">
        <v>2</v>
      </c>
      <c r="J109" s="4">
        <v>0.25</v>
      </c>
      <c r="K109">
        <v>7.3999999999999996E-2</v>
      </c>
      <c r="P109" s="6"/>
      <c r="Q109" s="6"/>
    </row>
    <row r="110" spans="1:19" x14ac:dyDescent="0.55000000000000004">
      <c r="A110" s="3"/>
      <c r="B110" s="2"/>
      <c r="C110" s="2"/>
      <c r="D110">
        <v>3.5999999999999997E-2</v>
      </c>
      <c r="H110" s="4">
        <f t="shared" si="2"/>
        <v>1E-3</v>
      </c>
      <c r="I110" s="4">
        <v>2</v>
      </c>
      <c r="J110" s="4">
        <v>0.25</v>
      </c>
      <c r="K110">
        <v>3.5999999999999997E-2</v>
      </c>
      <c r="P110" s="6"/>
      <c r="Q110" s="6"/>
    </row>
    <row r="111" spans="1:19" x14ac:dyDescent="0.55000000000000004">
      <c r="A111" s="3"/>
      <c r="B111" s="2"/>
      <c r="C111" s="2"/>
      <c r="D111">
        <v>3.5000000000000003E-2</v>
      </c>
      <c r="H111" s="4">
        <f t="shared" si="2"/>
        <v>1E-3</v>
      </c>
      <c r="I111" s="4">
        <v>2</v>
      </c>
      <c r="J111" s="4">
        <v>0.25</v>
      </c>
      <c r="K111">
        <v>3.5000000000000003E-2</v>
      </c>
    </row>
    <row r="112" spans="1:19" x14ac:dyDescent="0.55000000000000004">
      <c r="A112" s="3"/>
      <c r="B112" s="2"/>
      <c r="C112" s="2">
        <v>0.5</v>
      </c>
      <c r="D112">
        <v>0.20799999999999999</v>
      </c>
      <c r="H112" s="4">
        <f t="shared" si="2"/>
        <v>1E-3</v>
      </c>
      <c r="I112" s="4">
        <v>2</v>
      </c>
      <c r="J112" s="4">
        <v>0.5</v>
      </c>
      <c r="K112">
        <v>0.20799999999999999</v>
      </c>
    </row>
    <row r="113" spans="1:11" x14ac:dyDescent="0.55000000000000004">
      <c r="A113" s="3"/>
      <c r="B113" s="2"/>
      <c r="C113" s="2"/>
      <c r="D113">
        <v>0.41799999999999998</v>
      </c>
      <c r="H113" s="4">
        <f t="shared" si="2"/>
        <v>1E-3</v>
      </c>
      <c r="I113" s="4">
        <v>2</v>
      </c>
      <c r="J113" s="4">
        <v>0.5</v>
      </c>
      <c r="K113">
        <v>0.41799999999999998</v>
      </c>
    </row>
    <row r="114" spans="1:11" x14ac:dyDescent="0.55000000000000004">
      <c r="A114" s="3"/>
      <c r="B114" s="2"/>
      <c r="C114" s="2"/>
      <c r="D114">
        <v>0.17399999999999999</v>
      </c>
      <c r="H114" s="4">
        <f t="shared" si="2"/>
        <v>1E-3</v>
      </c>
      <c r="I114" s="4">
        <v>2</v>
      </c>
      <c r="J114" s="4">
        <v>0.5</v>
      </c>
      <c r="K114">
        <v>0.17399999999999999</v>
      </c>
    </row>
    <row r="115" spans="1:11" x14ac:dyDescent="0.55000000000000004">
      <c r="A115" s="3"/>
      <c r="B115" s="2"/>
      <c r="C115" s="2"/>
      <c r="D115">
        <v>0.11700000000000001</v>
      </c>
      <c r="H115" s="4">
        <f t="shared" si="2"/>
        <v>1E-3</v>
      </c>
      <c r="I115" s="4">
        <v>2</v>
      </c>
      <c r="J115" s="4">
        <v>0.5</v>
      </c>
      <c r="K115">
        <v>0.11700000000000001</v>
      </c>
    </row>
    <row r="116" spans="1:11" x14ac:dyDescent="0.55000000000000004">
      <c r="A116" s="3"/>
      <c r="B116" s="2"/>
      <c r="C116" s="2"/>
      <c r="D116">
        <v>0.157</v>
      </c>
      <c r="H116" s="4">
        <f t="shared" si="2"/>
        <v>1E-3</v>
      </c>
      <c r="I116" s="4">
        <v>2</v>
      </c>
      <c r="J116" s="4">
        <v>0.5</v>
      </c>
      <c r="K116">
        <v>0.157</v>
      </c>
    </row>
    <row r="117" spans="1:11" x14ac:dyDescent="0.55000000000000004">
      <c r="A117" s="3"/>
      <c r="B117" s="2"/>
      <c r="C117" s="2">
        <v>0.75</v>
      </c>
      <c r="D117">
        <v>0.46</v>
      </c>
      <c r="H117" s="4">
        <f t="shared" si="2"/>
        <v>1E-3</v>
      </c>
      <c r="I117" s="4">
        <v>2</v>
      </c>
      <c r="J117" s="4">
        <v>0.75</v>
      </c>
      <c r="K117">
        <v>0.46</v>
      </c>
    </row>
    <row r="118" spans="1:11" x14ac:dyDescent="0.55000000000000004">
      <c r="A118" s="3"/>
      <c r="B118" s="2"/>
      <c r="C118" s="2"/>
      <c r="D118">
        <v>0.42</v>
      </c>
      <c r="H118" s="4">
        <f t="shared" si="2"/>
        <v>1E-3</v>
      </c>
      <c r="I118" s="4">
        <v>2</v>
      </c>
      <c r="J118" s="4">
        <v>0.75</v>
      </c>
      <c r="K118">
        <v>0.42</v>
      </c>
    </row>
    <row r="119" spans="1:11" x14ac:dyDescent="0.55000000000000004">
      <c r="A119" s="3"/>
      <c r="B119" s="2"/>
      <c r="C119" s="2"/>
      <c r="D119">
        <v>0.39</v>
      </c>
      <c r="H119" s="4">
        <f t="shared" si="2"/>
        <v>1E-3</v>
      </c>
      <c r="I119" s="4">
        <v>2</v>
      </c>
      <c r="J119" s="4">
        <v>0.75</v>
      </c>
      <c r="K119">
        <v>0.39</v>
      </c>
    </row>
    <row r="120" spans="1:11" x14ac:dyDescent="0.55000000000000004">
      <c r="A120" s="3"/>
      <c r="B120" s="2"/>
      <c r="C120" s="2"/>
      <c r="D120">
        <v>0.36199999999999999</v>
      </c>
      <c r="H120" s="4">
        <f t="shared" si="2"/>
        <v>1E-3</v>
      </c>
      <c r="I120" s="4">
        <v>2</v>
      </c>
      <c r="J120" s="4">
        <v>0.75</v>
      </c>
      <c r="K120">
        <v>0.36199999999999999</v>
      </c>
    </row>
    <row r="121" spans="1:11" x14ac:dyDescent="0.55000000000000004">
      <c r="A121" s="3"/>
      <c r="B121" s="2"/>
      <c r="C121" s="2"/>
      <c r="D121">
        <v>0.48499999999999999</v>
      </c>
      <c r="H121" s="4">
        <f t="shared" si="2"/>
        <v>1E-3</v>
      </c>
      <c r="I121" s="4">
        <v>2</v>
      </c>
      <c r="J121" s="4">
        <v>0.75</v>
      </c>
      <c r="K121">
        <v>0.48499999999999999</v>
      </c>
    </row>
    <row r="122" spans="1:11" x14ac:dyDescent="0.55000000000000004">
      <c r="A122" s="3"/>
      <c r="B122" s="2"/>
      <c r="C122" s="2">
        <v>1</v>
      </c>
      <c r="D122">
        <v>0.46500000000000002</v>
      </c>
      <c r="H122" s="4">
        <f t="shared" si="2"/>
        <v>1E-3</v>
      </c>
      <c r="I122" s="4">
        <v>2</v>
      </c>
      <c r="J122" s="4">
        <v>1</v>
      </c>
      <c r="K122">
        <v>0.46500000000000002</v>
      </c>
    </row>
    <row r="123" spans="1:11" x14ac:dyDescent="0.55000000000000004">
      <c r="A123" s="3"/>
      <c r="B123" s="2"/>
      <c r="C123" s="2"/>
      <c r="D123">
        <v>0.45100000000000001</v>
      </c>
      <c r="H123" s="4">
        <f t="shared" si="2"/>
        <v>1E-3</v>
      </c>
      <c r="I123" s="4">
        <v>2</v>
      </c>
      <c r="J123" s="4">
        <v>1</v>
      </c>
      <c r="K123">
        <v>0.45100000000000001</v>
      </c>
    </row>
    <row r="124" spans="1:11" x14ac:dyDescent="0.55000000000000004">
      <c r="A124" s="3"/>
      <c r="B124" s="2"/>
      <c r="C124" s="2"/>
      <c r="D124">
        <v>0.46899999999999997</v>
      </c>
      <c r="H124" s="4">
        <f t="shared" si="2"/>
        <v>1E-3</v>
      </c>
      <c r="I124" s="4">
        <v>2</v>
      </c>
      <c r="J124" s="4">
        <v>1</v>
      </c>
      <c r="K124">
        <v>0.46899999999999997</v>
      </c>
    </row>
    <row r="125" spans="1:11" x14ac:dyDescent="0.55000000000000004">
      <c r="A125" s="3"/>
      <c r="B125" s="2"/>
      <c r="C125" s="2"/>
      <c r="D125">
        <v>0.45300000000000001</v>
      </c>
      <c r="H125" s="4">
        <f t="shared" si="2"/>
        <v>1E-3</v>
      </c>
      <c r="I125" s="4">
        <v>2</v>
      </c>
      <c r="J125" s="4">
        <v>1</v>
      </c>
      <c r="K125">
        <v>0.45300000000000001</v>
      </c>
    </row>
    <row r="126" spans="1:11" x14ac:dyDescent="0.55000000000000004">
      <c r="A126" s="3"/>
      <c r="B126" s="2"/>
      <c r="C126" s="2"/>
      <c r="D126">
        <v>0.41599999999999998</v>
      </c>
      <c r="H126" s="4">
        <f t="shared" si="2"/>
        <v>1E-3</v>
      </c>
      <c r="I126" s="4">
        <v>2</v>
      </c>
      <c r="J126" s="4">
        <v>1</v>
      </c>
      <c r="K126">
        <v>0.41599999999999998</v>
      </c>
    </row>
    <row r="127" spans="1:11" x14ac:dyDescent="0.55000000000000004">
      <c r="A127" s="3"/>
      <c r="B127" s="2">
        <v>3</v>
      </c>
      <c r="C127" s="2">
        <v>0</v>
      </c>
      <c r="D127">
        <v>0</v>
      </c>
      <c r="H127" s="4">
        <f t="shared" si="2"/>
        <v>1E-3</v>
      </c>
      <c r="I127" s="4">
        <v>3</v>
      </c>
      <c r="J127" s="4">
        <v>0</v>
      </c>
      <c r="K127">
        <v>0</v>
      </c>
    </row>
    <row r="128" spans="1:11" x14ac:dyDescent="0.55000000000000004">
      <c r="A128" s="3"/>
      <c r="B128" s="2"/>
      <c r="C128" s="2"/>
      <c r="D128">
        <v>0.105</v>
      </c>
      <c r="H128" s="4">
        <f t="shared" si="2"/>
        <v>1E-3</v>
      </c>
      <c r="I128" s="4">
        <v>3</v>
      </c>
      <c r="J128" s="4">
        <v>0</v>
      </c>
      <c r="K128">
        <v>0.105</v>
      </c>
    </row>
    <row r="129" spans="1:11" x14ac:dyDescent="0.55000000000000004">
      <c r="A129" s="3"/>
      <c r="B129" s="2"/>
      <c r="C129" s="2"/>
      <c r="D129">
        <v>6.0000000000000001E-3</v>
      </c>
      <c r="H129" s="4">
        <f t="shared" si="2"/>
        <v>1E-3</v>
      </c>
      <c r="I129" s="4">
        <v>3</v>
      </c>
      <c r="J129" s="4">
        <v>0</v>
      </c>
      <c r="K129">
        <v>6.0000000000000001E-3</v>
      </c>
    </row>
    <row r="130" spans="1:11" x14ac:dyDescent="0.55000000000000004">
      <c r="A130" s="3"/>
      <c r="B130" s="2"/>
      <c r="C130" s="2"/>
      <c r="D130">
        <v>2E-3</v>
      </c>
      <c r="H130" s="4">
        <f t="shared" si="2"/>
        <v>1E-3</v>
      </c>
      <c r="I130" s="4">
        <v>3</v>
      </c>
      <c r="J130" s="4">
        <v>0</v>
      </c>
      <c r="K130">
        <v>2E-3</v>
      </c>
    </row>
    <row r="131" spans="1:11" x14ac:dyDescent="0.55000000000000004">
      <c r="A131" s="3"/>
      <c r="B131" s="2"/>
      <c r="C131" s="2"/>
      <c r="D131">
        <v>4.0000000000000001E-3</v>
      </c>
      <c r="H131" s="4">
        <f t="shared" si="2"/>
        <v>1E-3</v>
      </c>
      <c r="I131" s="4">
        <v>3</v>
      </c>
      <c r="J131" s="4">
        <v>0</v>
      </c>
      <c r="K131">
        <v>4.0000000000000001E-3</v>
      </c>
    </row>
    <row r="132" spans="1:11" x14ac:dyDescent="0.55000000000000004">
      <c r="A132" s="3"/>
      <c r="B132" s="2"/>
      <c r="C132" s="2">
        <v>0.25</v>
      </c>
      <c r="D132">
        <v>0.154</v>
      </c>
      <c r="H132" s="4">
        <f t="shared" si="2"/>
        <v>1E-3</v>
      </c>
      <c r="I132" s="4">
        <v>3</v>
      </c>
      <c r="J132" s="4">
        <v>0.25</v>
      </c>
      <c r="K132">
        <v>0.154</v>
      </c>
    </row>
    <row r="133" spans="1:11" x14ac:dyDescent="0.55000000000000004">
      <c r="A133" s="3"/>
      <c r="B133" s="2"/>
      <c r="C133" s="2"/>
      <c r="D133">
        <v>0.107</v>
      </c>
      <c r="H133" s="4">
        <f t="shared" si="2"/>
        <v>1E-3</v>
      </c>
      <c r="I133" s="4">
        <v>3</v>
      </c>
      <c r="J133" s="4">
        <v>0.25</v>
      </c>
      <c r="K133">
        <v>0.107</v>
      </c>
    </row>
    <row r="134" spans="1:11" x14ac:dyDescent="0.55000000000000004">
      <c r="A134" s="3"/>
      <c r="B134" s="2"/>
      <c r="C134" s="2"/>
      <c r="D134">
        <v>4.1000000000000002E-2</v>
      </c>
      <c r="H134" s="4">
        <f t="shared" si="2"/>
        <v>1E-3</v>
      </c>
      <c r="I134" s="4">
        <v>3</v>
      </c>
      <c r="J134" s="4">
        <v>0.25</v>
      </c>
      <c r="K134">
        <v>4.1000000000000002E-2</v>
      </c>
    </row>
    <row r="135" spans="1:11" x14ac:dyDescent="0.55000000000000004">
      <c r="A135" s="3"/>
      <c r="B135" s="2"/>
      <c r="C135" s="2"/>
      <c r="D135">
        <v>3.6999999999999998E-2</v>
      </c>
      <c r="H135" s="4">
        <f t="shared" si="2"/>
        <v>1E-3</v>
      </c>
      <c r="I135" s="4">
        <v>3</v>
      </c>
      <c r="J135" s="4">
        <v>0.25</v>
      </c>
      <c r="K135">
        <v>3.6999999999999998E-2</v>
      </c>
    </row>
    <row r="136" spans="1:11" x14ac:dyDescent="0.55000000000000004">
      <c r="A136" s="3"/>
      <c r="B136" s="2"/>
      <c r="C136" s="2"/>
      <c r="D136">
        <v>9.4E-2</v>
      </c>
      <c r="H136" s="4">
        <f>1/1000</f>
        <v>1E-3</v>
      </c>
      <c r="I136" s="4">
        <v>3</v>
      </c>
      <c r="J136" s="4">
        <v>0.25</v>
      </c>
      <c r="K136">
        <v>9.4E-2</v>
      </c>
    </row>
    <row r="137" spans="1:11" x14ac:dyDescent="0.55000000000000004">
      <c r="A137" s="3"/>
      <c r="B137" s="2"/>
      <c r="C137" s="2">
        <v>0.5</v>
      </c>
      <c r="D137">
        <v>0.24</v>
      </c>
      <c r="H137" s="4">
        <f t="shared" si="2"/>
        <v>1E-3</v>
      </c>
      <c r="I137" s="4">
        <v>3</v>
      </c>
      <c r="J137" s="4">
        <v>0.5</v>
      </c>
      <c r="K137">
        <v>0.24</v>
      </c>
    </row>
    <row r="138" spans="1:11" x14ac:dyDescent="0.55000000000000004">
      <c r="A138" s="3"/>
      <c r="B138" s="2"/>
      <c r="C138" s="2"/>
      <c r="D138">
        <v>0.23100000000000001</v>
      </c>
      <c r="H138" s="4">
        <f t="shared" si="2"/>
        <v>1E-3</v>
      </c>
      <c r="I138" s="4">
        <v>3</v>
      </c>
      <c r="J138" s="4">
        <v>0.5</v>
      </c>
      <c r="K138">
        <v>0.23100000000000001</v>
      </c>
    </row>
    <row r="139" spans="1:11" x14ac:dyDescent="0.55000000000000004">
      <c r="A139" s="3"/>
      <c r="B139" s="2"/>
      <c r="C139" s="2"/>
      <c r="D139">
        <v>0.152</v>
      </c>
      <c r="H139" s="4">
        <f t="shared" si="2"/>
        <v>1E-3</v>
      </c>
      <c r="I139" s="4">
        <v>3</v>
      </c>
      <c r="J139" s="4">
        <v>0.5</v>
      </c>
      <c r="K139">
        <v>0.152</v>
      </c>
    </row>
    <row r="140" spans="1:11" x14ac:dyDescent="0.55000000000000004">
      <c r="A140" s="3"/>
      <c r="B140" s="2"/>
      <c r="C140" s="2"/>
      <c r="D140">
        <v>0.127</v>
      </c>
      <c r="H140" s="4">
        <f t="shared" si="2"/>
        <v>1E-3</v>
      </c>
      <c r="I140" s="4">
        <v>3</v>
      </c>
      <c r="J140" s="4">
        <v>0.5</v>
      </c>
      <c r="K140">
        <v>0.127</v>
      </c>
    </row>
    <row r="141" spans="1:11" x14ac:dyDescent="0.55000000000000004">
      <c r="A141" s="3"/>
      <c r="B141" s="2"/>
      <c r="C141" s="2"/>
      <c r="D141">
        <v>0.28699999999999998</v>
      </c>
      <c r="H141" s="4">
        <f t="shared" si="2"/>
        <v>1E-3</v>
      </c>
      <c r="I141" s="4">
        <v>3</v>
      </c>
      <c r="J141" s="4">
        <v>0.5</v>
      </c>
      <c r="K141">
        <v>0.28699999999999998</v>
      </c>
    </row>
    <row r="142" spans="1:11" x14ac:dyDescent="0.55000000000000004">
      <c r="A142" s="3"/>
      <c r="B142" s="2"/>
      <c r="C142" s="2">
        <v>0.75</v>
      </c>
      <c r="D142">
        <v>0.29099999999999998</v>
      </c>
      <c r="H142" s="4">
        <f t="shared" ref="H142:H151" si="3">1/1000</f>
        <v>1E-3</v>
      </c>
      <c r="I142" s="4">
        <v>3</v>
      </c>
      <c r="J142" s="4">
        <v>0.75</v>
      </c>
      <c r="K142">
        <v>0.29099999999999998</v>
      </c>
    </row>
    <row r="143" spans="1:11" x14ac:dyDescent="0.55000000000000004">
      <c r="A143" s="3"/>
      <c r="B143" s="2"/>
      <c r="C143" s="2"/>
      <c r="D143">
        <v>0.313</v>
      </c>
      <c r="H143" s="4">
        <f t="shared" si="3"/>
        <v>1E-3</v>
      </c>
      <c r="I143" s="4">
        <v>3</v>
      </c>
      <c r="J143" s="4">
        <v>0.75</v>
      </c>
      <c r="K143">
        <v>0.313</v>
      </c>
    </row>
    <row r="144" spans="1:11" x14ac:dyDescent="0.55000000000000004">
      <c r="A144" s="3"/>
      <c r="B144" s="2"/>
      <c r="C144" s="2"/>
      <c r="D144">
        <v>0.311</v>
      </c>
      <c r="H144" s="4">
        <f t="shared" si="3"/>
        <v>1E-3</v>
      </c>
      <c r="I144" s="4">
        <v>3</v>
      </c>
      <c r="J144" s="4">
        <v>0.75</v>
      </c>
      <c r="K144">
        <v>0.311</v>
      </c>
    </row>
    <row r="145" spans="1:11" x14ac:dyDescent="0.55000000000000004">
      <c r="A145" s="3"/>
      <c r="B145" s="2"/>
      <c r="C145" s="2"/>
      <c r="D145">
        <v>0.28499999999999998</v>
      </c>
      <c r="H145" s="4">
        <f t="shared" si="3"/>
        <v>1E-3</v>
      </c>
      <c r="I145" s="4">
        <v>3</v>
      </c>
      <c r="J145" s="4">
        <v>0.75</v>
      </c>
      <c r="K145">
        <v>0.28499999999999998</v>
      </c>
    </row>
    <row r="146" spans="1:11" x14ac:dyDescent="0.55000000000000004">
      <c r="A146" s="3"/>
      <c r="B146" s="2"/>
      <c r="C146" s="2"/>
      <c r="D146">
        <v>0.32400000000000001</v>
      </c>
      <c r="H146" s="4">
        <f t="shared" si="3"/>
        <v>1E-3</v>
      </c>
      <c r="I146" s="4">
        <v>3</v>
      </c>
      <c r="J146" s="4">
        <v>0.75</v>
      </c>
      <c r="K146">
        <v>0.32400000000000001</v>
      </c>
    </row>
    <row r="147" spans="1:11" x14ac:dyDescent="0.55000000000000004">
      <c r="A147" s="3"/>
      <c r="B147" s="2"/>
      <c r="C147" s="2">
        <v>1</v>
      </c>
      <c r="D147">
        <v>0.36099999999999999</v>
      </c>
      <c r="H147" s="4">
        <f t="shared" si="3"/>
        <v>1E-3</v>
      </c>
      <c r="I147" s="4">
        <v>3</v>
      </c>
      <c r="J147" s="4">
        <v>1</v>
      </c>
      <c r="K147">
        <v>0.36099999999999999</v>
      </c>
    </row>
    <row r="148" spans="1:11" x14ac:dyDescent="0.55000000000000004">
      <c r="A148" s="3"/>
      <c r="B148" s="2"/>
      <c r="C148" s="2"/>
      <c r="D148">
        <v>0.34799999999999998</v>
      </c>
      <c r="H148" s="4">
        <f t="shared" si="3"/>
        <v>1E-3</v>
      </c>
      <c r="I148" s="4">
        <v>3</v>
      </c>
      <c r="J148" s="4">
        <v>1</v>
      </c>
      <c r="K148">
        <v>0.34799999999999998</v>
      </c>
    </row>
    <row r="149" spans="1:11" x14ac:dyDescent="0.55000000000000004">
      <c r="A149" s="3"/>
      <c r="B149" s="2"/>
      <c r="C149" s="2"/>
      <c r="D149">
        <v>0.38600000000000001</v>
      </c>
      <c r="H149" s="4">
        <f t="shared" si="3"/>
        <v>1E-3</v>
      </c>
      <c r="I149" s="4">
        <v>3</v>
      </c>
      <c r="J149" s="4">
        <v>1</v>
      </c>
      <c r="K149">
        <v>0.38600000000000001</v>
      </c>
    </row>
    <row r="150" spans="1:11" x14ac:dyDescent="0.55000000000000004">
      <c r="A150" s="3"/>
      <c r="B150" s="2"/>
      <c r="C150" s="2"/>
      <c r="D150">
        <v>0.39100000000000001</v>
      </c>
      <c r="H150" s="4">
        <f t="shared" si="3"/>
        <v>1E-3</v>
      </c>
      <c r="I150" s="4">
        <v>3</v>
      </c>
      <c r="J150" s="4">
        <v>1</v>
      </c>
      <c r="K150">
        <v>0.39100000000000001</v>
      </c>
    </row>
    <row r="151" spans="1:11" x14ac:dyDescent="0.55000000000000004">
      <c r="A151" s="3"/>
      <c r="B151" s="2"/>
      <c r="C151" s="2"/>
      <c r="D151">
        <v>0.35699999999999998</v>
      </c>
      <c r="H151" s="4">
        <f t="shared" si="3"/>
        <v>1E-3</v>
      </c>
      <c r="I151" s="4">
        <v>3</v>
      </c>
      <c r="J151" s="4">
        <v>1</v>
      </c>
      <c r="K151">
        <v>0.35699999999999998</v>
      </c>
    </row>
    <row r="152" spans="1:11" x14ac:dyDescent="0.55000000000000004">
      <c r="A152" s="3">
        <v>5.0000000000000001E-4</v>
      </c>
      <c r="B152" s="2">
        <v>1</v>
      </c>
      <c r="C152" s="2">
        <v>0</v>
      </c>
      <c r="D152">
        <v>4.0000000000000001E-3</v>
      </c>
      <c r="H152" s="4">
        <v>5.0000000000000001E-4</v>
      </c>
      <c r="I152" s="4">
        <v>1</v>
      </c>
      <c r="J152" s="4">
        <v>0</v>
      </c>
      <c r="K152">
        <v>4.0000000000000001E-3</v>
      </c>
    </row>
    <row r="153" spans="1:11" x14ac:dyDescent="0.55000000000000004">
      <c r="A153" s="3"/>
      <c r="B153" s="2"/>
      <c r="C153" s="2"/>
      <c r="D153">
        <v>2E-3</v>
      </c>
      <c r="H153" s="4">
        <v>5.0000000000000001E-4</v>
      </c>
      <c r="I153" s="4">
        <v>1</v>
      </c>
      <c r="J153" s="4">
        <v>0</v>
      </c>
      <c r="K153">
        <v>2E-3</v>
      </c>
    </row>
    <row r="154" spans="1:11" x14ac:dyDescent="0.55000000000000004">
      <c r="A154" s="3"/>
      <c r="B154" s="2"/>
      <c r="C154" s="2"/>
      <c r="D154">
        <v>0</v>
      </c>
      <c r="H154" s="4">
        <v>5.0000000000000001E-4</v>
      </c>
      <c r="I154" s="4">
        <v>1</v>
      </c>
      <c r="J154" s="4">
        <v>0</v>
      </c>
      <c r="K154">
        <v>0</v>
      </c>
    </row>
    <row r="155" spans="1:11" x14ac:dyDescent="0.55000000000000004">
      <c r="A155" s="3"/>
      <c r="B155" s="2"/>
      <c r="C155" s="2"/>
      <c r="D155">
        <v>0</v>
      </c>
      <c r="H155" s="4">
        <v>5.0000000000000001E-4</v>
      </c>
      <c r="I155" s="4">
        <v>1</v>
      </c>
      <c r="J155" s="4">
        <v>0</v>
      </c>
      <c r="K155">
        <v>0</v>
      </c>
    </row>
    <row r="156" spans="1:11" x14ac:dyDescent="0.55000000000000004">
      <c r="A156" s="3"/>
      <c r="B156" s="2"/>
      <c r="C156" s="2"/>
      <c r="D156">
        <v>1.7999999999999999E-2</v>
      </c>
      <c r="H156" s="4">
        <v>5.0000000000000001E-4</v>
      </c>
      <c r="I156" s="4">
        <v>1</v>
      </c>
      <c r="J156" s="4">
        <v>0</v>
      </c>
      <c r="K156">
        <v>1.7999999999999999E-2</v>
      </c>
    </row>
    <row r="157" spans="1:11" x14ac:dyDescent="0.55000000000000004">
      <c r="A157" s="3"/>
      <c r="B157" s="2"/>
      <c r="C157" s="2">
        <v>0.25</v>
      </c>
      <c r="D157">
        <v>0.32400000000000001</v>
      </c>
      <c r="H157" s="4">
        <v>5.0000000000000001E-4</v>
      </c>
      <c r="I157" s="4">
        <v>1</v>
      </c>
      <c r="J157" s="4">
        <v>0.25</v>
      </c>
      <c r="K157">
        <v>0.32400000000000001</v>
      </c>
    </row>
    <row r="158" spans="1:11" x14ac:dyDescent="0.55000000000000004">
      <c r="A158" s="3"/>
      <c r="B158" s="2"/>
      <c r="C158" s="2"/>
      <c r="D158">
        <v>0.14599999999999999</v>
      </c>
      <c r="H158" s="4">
        <v>5.0000000000000001E-4</v>
      </c>
      <c r="I158" s="4">
        <v>1</v>
      </c>
      <c r="J158" s="4">
        <v>0.25</v>
      </c>
      <c r="K158">
        <v>0.14599999999999999</v>
      </c>
    </row>
    <row r="159" spans="1:11" x14ac:dyDescent="0.55000000000000004">
      <c r="A159" s="3"/>
      <c r="B159" s="2"/>
      <c r="C159" s="2"/>
      <c r="D159">
        <v>0.14599999999999999</v>
      </c>
      <c r="H159" s="4">
        <v>5.0000000000000001E-4</v>
      </c>
      <c r="I159" s="4">
        <v>1</v>
      </c>
      <c r="J159" s="4">
        <v>0.25</v>
      </c>
      <c r="K159">
        <v>0.14599999999999999</v>
      </c>
    </row>
    <row r="160" spans="1:11" x14ac:dyDescent="0.55000000000000004">
      <c r="A160" s="3"/>
      <c r="B160" s="2"/>
      <c r="C160" s="2"/>
      <c r="D160">
        <v>6.4000000000000001E-2</v>
      </c>
      <c r="H160" s="4">
        <v>5.0000000000000001E-4</v>
      </c>
      <c r="I160" s="4">
        <v>1</v>
      </c>
      <c r="J160" s="4">
        <v>0.25</v>
      </c>
      <c r="K160">
        <v>6.4000000000000001E-2</v>
      </c>
    </row>
    <row r="161" spans="1:11" x14ac:dyDescent="0.55000000000000004">
      <c r="A161" s="3"/>
      <c r="B161" s="2"/>
      <c r="C161" s="2"/>
      <c r="D161">
        <v>0.1</v>
      </c>
      <c r="H161" s="4">
        <v>5.0000000000000001E-4</v>
      </c>
      <c r="I161" s="4">
        <v>1</v>
      </c>
      <c r="J161" s="4">
        <v>0.25</v>
      </c>
      <c r="K161">
        <v>0.1</v>
      </c>
    </row>
    <row r="162" spans="1:11" x14ac:dyDescent="0.55000000000000004">
      <c r="A162" s="3"/>
      <c r="B162" s="2"/>
      <c r="C162" s="2">
        <v>0.5</v>
      </c>
      <c r="D162">
        <v>0.182</v>
      </c>
      <c r="H162" s="4">
        <v>5.0000000000000001E-4</v>
      </c>
      <c r="I162" s="4">
        <v>1</v>
      </c>
      <c r="J162" s="4">
        <v>0.5</v>
      </c>
      <c r="K162">
        <v>0.182</v>
      </c>
    </row>
    <row r="163" spans="1:11" x14ac:dyDescent="0.55000000000000004">
      <c r="A163" s="3"/>
      <c r="B163" s="2"/>
      <c r="C163" s="2"/>
      <c r="D163">
        <v>0.51</v>
      </c>
      <c r="H163" s="4">
        <v>5.0000000000000001E-4</v>
      </c>
      <c r="I163" s="4">
        <v>1</v>
      </c>
      <c r="J163" s="4">
        <v>0.5</v>
      </c>
      <c r="K163">
        <v>0.51</v>
      </c>
    </row>
    <row r="164" spans="1:11" x14ac:dyDescent="0.55000000000000004">
      <c r="A164" s="3"/>
      <c r="B164" s="2"/>
      <c r="C164" s="2"/>
      <c r="D164">
        <v>0.35799999999999998</v>
      </c>
      <c r="H164" s="4">
        <v>5.0000000000000001E-4</v>
      </c>
      <c r="I164" s="4">
        <v>1</v>
      </c>
      <c r="J164" s="4">
        <v>0.5</v>
      </c>
      <c r="K164">
        <v>0.35799999999999998</v>
      </c>
    </row>
    <row r="165" spans="1:11" x14ac:dyDescent="0.55000000000000004">
      <c r="A165" s="3"/>
      <c r="B165" s="2"/>
      <c r="C165" s="2"/>
      <c r="D165">
        <v>0.47199999999999998</v>
      </c>
      <c r="H165" s="4">
        <v>5.0000000000000001E-4</v>
      </c>
      <c r="I165" s="4">
        <v>1</v>
      </c>
      <c r="J165" s="4">
        <v>0.5</v>
      </c>
      <c r="K165">
        <v>0.47199999999999998</v>
      </c>
    </row>
    <row r="166" spans="1:11" x14ac:dyDescent="0.55000000000000004">
      <c r="A166" s="3"/>
      <c r="B166" s="2"/>
      <c r="C166" s="2"/>
      <c r="D166">
        <v>0.54600000000000004</v>
      </c>
      <c r="H166" s="4">
        <v>5.0000000000000001E-4</v>
      </c>
      <c r="I166" s="4">
        <v>1</v>
      </c>
      <c r="J166" s="4">
        <v>0.5</v>
      </c>
      <c r="K166">
        <v>0.54600000000000004</v>
      </c>
    </row>
    <row r="167" spans="1:11" x14ac:dyDescent="0.55000000000000004">
      <c r="A167" s="3"/>
      <c r="B167" s="2"/>
      <c r="C167" s="2">
        <v>0.75</v>
      </c>
      <c r="D167">
        <v>0.55200000000000005</v>
      </c>
      <c r="H167" s="4">
        <v>5.0000000000000001E-4</v>
      </c>
      <c r="I167" s="4">
        <v>1</v>
      </c>
      <c r="J167" s="4">
        <v>0.75</v>
      </c>
      <c r="K167">
        <v>0.55200000000000005</v>
      </c>
    </row>
    <row r="168" spans="1:11" x14ac:dyDescent="0.55000000000000004">
      <c r="A168" s="3"/>
      <c r="B168" s="2"/>
      <c r="C168" s="2"/>
      <c r="D168">
        <v>0.55800000000000005</v>
      </c>
      <c r="H168" s="4">
        <v>5.0000000000000001E-4</v>
      </c>
      <c r="I168" s="4">
        <v>1</v>
      </c>
      <c r="J168" s="4">
        <v>0.75</v>
      </c>
      <c r="K168">
        <v>0.55800000000000005</v>
      </c>
    </row>
    <row r="169" spans="1:11" x14ac:dyDescent="0.55000000000000004">
      <c r="A169" s="3"/>
      <c r="B169" s="2"/>
      <c r="C169" s="2"/>
      <c r="D169">
        <v>0.42399999999999999</v>
      </c>
      <c r="H169" s="4">
        <v>5.0000000000000001E-4</v>
      </c>
      <c r="I169" s="4">
        <v>1</v>
      </c>
      <c r="J169" s="4">
        <v>0.75</v>
      </c>
      <c r="K169">
        <v>0.42399999999999999</v>
      </c>
    </row>
    <row r="170" spans="1:11" x14ac:dyDescent="0.55000000000000004">
      <c r="A170" s="3"/>
      <c r="B170" s="2"/>
      <c r="C170" s="2"/>
      <c r="D170">
        <v>0.59199999999999997</v>
      </c>
      <c r="H170" s="4">
        <v>5.0000000000000001E-4</v>
      </c>
      <c r="I170" s="4">
        <v>1</v>
      </c>
      <c r="J170" s="4">
        <v>0.75</v>
      </c>
      <c r="K170">
        <v>0.59199999999999997</v>
      </c>
    </row>
    <row r="171" spans="1:11" x14ac:dyDescent="0.55000000000000004">
      <c r="A171" s="3"/>
      <c r="B171" s="2"/>
      <c r="C171" s="2"/>
      <c r="D171">
        <v>0.58799999999999997</v>
      </c>
      <c r="H171" s="4">
        <v>5.0000000000000001E-4</v>
      </c>
      <c r="I171" s="4">
        <v>1</v>
      </c>
      <c r="J171" s="4">
        <v>0.75</v>
      </c>
      <c r="K171">
        <v>0.58799999999999997</v>
      </c>
    </row>
    <row r="172" spans="1:11" x14ac:dyDescent="0.55000000000000004">
      <c r="A172" s="3"/>
      <c r="B172" s="2"/>
      <c r="C172" s="2">
        <v>1</v>
      </c>
      <c r="D172">
        <v>0.67200000000000004</v>
      </c>
      <c r="H172" s="4">
        <v>5.0000000000000001E-4</v>
      </c>
      <c r="I172" s="4">
        <v>1</v>
      </c>
      <c r="J172" s="4">
        <v>1</v>
      </c>
      <c r="K172">
        <v>0.67200000000000004</v>
      </c>
    </row>
    <row r="173" spans="1:11" x14ac:dyDescent="0.55000000000000004">
      <c r="A173" s="3"/>
      <c r="B173" s="2"/>
      <c r="C173" s="2"/>
      <c r="D173">
        <v>0.68400000000000005</v>
      </c>
      <c r="H173" s="4">
        <v>5.0000000000000001E-4</v>
      </c>
      <c r="I173" s="4">
        <v>1</v>
      </c>
      <c r="J173" s="4">
        <v>1</v>
      </c>
      <c r="K173">
        <v>0.68400000000000005</v>
      </c>
    </row>
    <row r="174" spans="1:11" x14ac:dyDescent="0.55000000000000004">
      <c r="A174" s="3"/>
      <c r="B174" s="2"/>
      <c r="C174" s="2"/>
      <c r="D174">
        <v>0.65</v>
      </c>
      <c r="H174" s="4">
        <v>5.0000000000000001E-4</v>
      </c>
      <c r="I174" s="4">
        <v>1</v>
      </c>
      <c r="J174" s="4">
        <v>1</v>
      </c>
      <c r="K174">
        <v>0.65</v>
      </c>
    </row>
    <row r="175" spans="1:11" x14ac:dyDescent="0.55000000000000004">
      <c r="A175" s="3"/>
      <c r="B175" s="2"/>
      <c r="C175" s="2"/>
      <c r="D175">
        <v>0.59799999999999998</v>
      </c>
      <c r="H175" s="4">
        <v>5.0000000000000001E-4</v>
      </c>
      <c r="I175" s="4">
        <v>1</v>
      </c>
      <c r="J175" s="4">
        <v>1</v>
      </c>
      <c r="K175">
        <v>0.59799999999999998</v>
      </c>
    </row>
    <row r="176" spans="1:11" x14ac:dyDescent="0.55000000000000004">
      <c r="A176" s="3"/>
      <c r="B176" s="2"/>
      <c r="C176" s="2"/>
      <c r="D176">
        <v>0.61599999999999999</v>
      </c>
      <c r="H176" s="4">
        <v>5.0000000000000001E-4</v>
      </c>
      <c r="I176" s="4">
        <v>1</v>
      </c>
      <c r="J176" s="4">
        <v>1</v>
      </c>
      <c r="K176">
        <v>0.61599999999999999</v>
      </c>
    </row>
    <row r="177" spans="1:11" x14ac:dyDescent="0.55000000000000004">
      <c r="A177" s="3"/>
      <c r="B177" s="2">
        <v>2</v>
      </c>
      <c r="C177" s="2">
        <v>0</v>
      </c>
      <c r="D177">
        <v>1.2E-2</v>
      </c>
      <c r="H177" s="4">
        <v>5.0000000000000001E-4</v>
      </c>
      <c r="I177" s="4">
        <v>2</v>
      </c>
      <c r="J177" s="4">
        <v>0</v>
      </c>
      <c r="K177">
        <v>1.2E-2</v>
      </c>
    </row>
    <row r="178" spans="1:11" x14ac:dyDescent="0.55000000000000004">
      <c r="A178" s="3"/>
      <c r="B178" s="2"/>
      <c r="C178" s="2"/>
      <c r="D178">
        <v>0</v>
      </c>
      <c r="H178" s="4">
        <v>5.0000000000000001E-4</v>
      </c>
      <c r="I178" s="4">
        <v>2</v>
      </c>
      <c r="J178" s="4">
        <v>0</v>
      </c>
      <c r="K178">
        <v>0</v>
      </c>
    </row>
    <row r="179" spans="1:11" x14ac:dyDescent="0.55000000000000004">
      <c r="A179" s="3"/>
      <c r="B179" s="2"/>
      <c r="C179" s="2"/>
      <c r="D179">
        <v>0.124</v>
      </c>
      <c r="H179" s="4">
        <v>5.0000000000000001E-4</v>
      </c>
      <c r="I179" s="4">
        <v>2</v>
      </c>
      <c r="J179" s="4">
        <v>0</v>
      </c>
      <c r="K179">
        <v>0.124</v>
      </c>
    </row>
    <row r="180" spans="1:11" x14ac:dyDescent="0.55000000000000004">
      <c r="A180" s="3"/>
      <c r="B180" s="2"/>
      <c r="C180" s="2"/>
      <c r="D180">
        <v>3.2000000000000001E-2</v>
      </c>
      <c r="H180" s="4">
        <v>5.0000000000000001E-4</v>
      </c>
      <c r="I180" s="4">
        <v>2</v>
      </c>
      <c r="J180" s="4">
        <v>0</v>
      </c>
      <c r="K180">
        <v>3.2000000000000001E-2</v>
      </c>
    </row>
    <row r="181" spans="1:11" x14ac:dyDescent="0.55000000000000004">
      <c r="A181" s="3"/>
      <c r="B181" s="2"/>
      <c r="C181" s="2"/>
      <c r="D181">
        <v>1.2E-2</v>
      </c>
      <c r="H181" s="4">
        <v>5.0000000000000001E-4</v>
      </c>
      <c r="I181" s="4">
        <v>2</v>
      </c>
      <c r="J181" s="4">
        <v>0</v>
      </c>
      <c r="K181">
        <v>1.2E-2</v>
      </c>
    </row>
    <row r="182" spans="1:11" x14ac:dyDescent="0.55000000000000004">
      <c r="A182" s="3"/>
      <c r="B182" s="2"/>
      <c r="C182" s="2">
        <v>0.25</v>
      </c>
      <c r="D182">
        <v>0.23</v>
      </c>
      <c r="H182" s="4">
        <v>5.0000000000000001E-4</v>
      </c>
      <c r="I182" s="4">
        <v>2</v>
      </c>
      <c r="J182" s="4">
        <v>0.25</v>
      </c>
      <c r="K182">
        <v>0.23</v>
      </c>
    </row>
    <row r="183" spans="1:11" x14ac:dyDescent="0.55000000000000004">
      <c r="A183" s="3"/>
      <c r="B183" s="2"/>
      <c r="C183" s="2"/>
      <c r="D183">
        <v>0.16200000000000001</v>
      </c>
      <c r="H183" s="4">
        <v>5.0000000000000001E-4</v>
      </c>
      <c r="I183" s="4">
        <v>2</v>
      </c>
      <c r="J183" s="4">
        <v>0.25</v>
      </c>
      <c r="K183">
        <v>0.16200000000000001</v>
      </c>
    </row>
    <row r="184" spans="1:11" x14ac:dyDescent="0.55000000000000004">
      <c r="A184" s="3"/>
      <c r="B184" s="2"/>
      <c r="C184" s="2"/>
      <c r="D184">
        <v>0.13200000000000001</v>
      </c>
      <c r="H184" s="4">
        <v>5.0000000000000001E-4</v>
      </c>
      <c r="I184" s="4">
        <v>2</v>
      </c>
      <c r="J184" s="4">
        <v>0.25</v>
      </c>
      <c r="K184">
        <v>0.13200000000000001</v>
      </c>
    </row>
    <row r="185" spans="1:11" x14ac:dyDescent="0.55000000000000004">
      <c r="A185" s="3"/>
      <c r="B185" s="2"/>
      <c r="C185" s="2"/>
      <c r="D185">
        <v>1.7999999999999999E-2</v>
      </c>
      <c r="H185" s="4">
        <v>5.0000000000000001E-4</v>
      </c>
      <c r="I185" s="4">
        <v>2</v>
      </c>
      <c r="J185" s="4">
        <v>0.25</v>
      </c>
      <c r="K185">
        <v>1.7999999999999999E-2</v>
      </c>
    </row>
    <row r="186" spans="1:11" x14ac:dyDescent="0.55000000000000004">
      <c r="A186" s="3"/>
      <c r="B186" s="2"/>
      <c r="C186" s="2"/>
      <c r="D186">
        <v>0.11799999999999999</v>
      </c>
      <c r="H186" s="4">
        <v>5.0000000000000001E-4</v>
      </c>
      <c r="I186" s="4">
        <v>2</v>
      </c>
      <c r="J186" s="4">
        <v>0.25</v>
      </c>
      <c r="K186">
        <v>0.11799999999999999</v>
      </c>
    </row>
    <row r="187" spans="1:11" x14ac:dyDescent="0.55000000000000004">
      <c r="A187" s="3"/>
      <c r="B187" s="2"/>
      <c r="C187" s="2">
        <v>0.5</v>
      </c>
      <c r="D187">
        <v>0.224</v>
      </c>
      <c r="H187" s="4">
        <v>5.0000000000000001E-4</v>
      </c>
      <c r="I187" s="4">
        <v>2</v>
      </c>
      <c r="J187" s="4">
        <v>0.5</v>
      </c>
      <c r="K187">
        <v>0.224</v>
      </c>
    </row>
    <row r="188" spans="1:11" x14ac:dyDescent="0.55000000000000004">
      <c r="A188" s="3"/>
      <c r="B188" s="2"/>
      <c r="C188" s="2"/>
      <c r="D188">
        <v>0.17</v>
      </c>
      <c r="H188" s="4">
        <v>5.0000000000000001E-4</v>
      </c>
      <c r="I188" s="4">
        <v>2</v>
      </c>
      <c r="J188" s="4">
        <v>0.5</v>
      </c>
      <c r="K188">
        <v>0.17</v>
      </c>
    </row>
    <row r="189" spans="1:11" x14ac:dyDescent="0.55000000000000004">
      <c r="A189" s="3"/>
      <c r="B189" s="2"/>
      <c r="C189" s="2"/>
      <c r="D189">
        <v>0.17199999999999999</v>
      </c>
      <c r="H189" s="4">
        <v>5.0000000000000001E-4</v>
      </c>
      <c r="I189" s="4">
        <v>2</v>
      </c>
      <c r="J189" s="4">
        <v>0.5</v>
      </c>
      <c r="K189">
        <v>0.17199999999999999</v>
      </c>
    </row>
    <row r="190" spans="1:11" x14ac:dyDescent="0.55000000000000004">
      <c r="A190" s="3"/>
      <c r="B190" s="2"/>
      <c r="C190" s="2"/>
      <c r="D190">
        <v>0.17799999999999999</v>
      </c>
      <c r="H190" s="4">
        <v>5.0000000000000001E-4</v>
      </c>
      <c r="I190" s="4">
        <v>2</v>
      </c>
      <c r="J190" s="4">
        <v>0.5</v>
      </c>
      <c r="K190">
        <v>0.17799999999999999</v>
      </c>
    </row>
    <row r="191" spans="1:11" x14ac:dyDescent="0.55000000000000004">
      <c r="A191" s="3"/>
      <c r="B191" s="2"/>
      <c r="C191" s="2"/>
      <c r="D191">
        <v>0.15</v>
      </c>
      <c r="H191" s="4">
        <v>5.0000000000000001E-4</v>
      </c>
      <c r="I191" s="4">
        <v>2</v>
      </c>
      <c r="J191" s="4">
        <v>0.5</v>
      </c>
      <c r="K191">
        <v>0.15</v>
      </c>
    </row>
    <row r="192" spans="1:11" x14ac:dyDescent="0.55000000000000004">
      <c r="A192" s="3"/>
      <c r="B192" s="2"/>
      <c r="C192" s="2">
        <v>0.75</v>
      </c>
      <c r="D192">
        <v>0.41199999999999998</v>
      </c>
      <c r="H192" s="4">
        <v>5.0000000000000001E-4</v>
      </c>
      <c r="I192" s="4">
        <v>2</v>
      </c>
      <c r="J192" s="4">
        <v>0.75</v>
      </c>
      <c r="K192">
        <v>0.41199999999999998</v>
      </c>
    </row>
    <row r="193" spans="1:11" x14ac:dyDescent="0.55000000000000004">
      <c r="A193" s="3"/>
      <c r="B193" s="2"/>
      <c r="C193" s="2"/>
      <c r="D193">
        <v>0.34200000000000003</v>
      </c>
      <c r="H193" s="4">
        <v>5.0000000000000001E-4</v>
      </c>
      <c r="I193" s="4">
        <v>2</v>
      </c>
      <c r="J193" s="4">
        <v>0.75</v>
      </c>
      <c r="K193">
        <v>0.34200000000000003</v>
      </c>
    </row>
    <row r="194" spans="1:11" x14ac:dyDescent="0.55000000000000004">
      <c r="A194" s="3"/>
      <c r="B194" s="2"/>
      <c r="C194" s="2"/>
      <c r="D194">
        <v>0.378</v>
      </c>
      <c r="H194" s="4">
        <v>5.0000000000000001E-4</v>
      </c>
      <c r="I194" s="4">
        <v>2</v>
      </c>
      <c r="J194" s="4">
        <v>0.75</v>
      </c>
      <c r="K194">
        <v>0.378</v>
      </c>
    </row>
    <row r="195" spans="1:11" x14ac:dyDescent="0.55000000000000004">
      <c r="A195" s="3"/>
      <c r="B195" s="2"/>
      <c r="C195" s="2"/>
      <c r="D195">
        <v>0.33200000000000002</v>
      </c>
      <c r="H195" s="4">
        <v>5.0000000000000001E-4</v>
      </c>
      <c r="I195" s="4">
        <v>2</v>
      </c>
      <c r="J195" s="4">
        <v>0.75</v>
      </c>
      <c r="K195">
        <v>0.33200000000000002</v>
      </c>
    </row>
    <row r="196" spans="1:11" x14ac:dyDescent="0.55000000000000004">
      <c r="A196" s="3"/>
      <c r="B196" s="2"/>
      <c r="C196" s="2"/>
      <c r="D196">
        <v>0.35799999999999998</v>
      </c>
      <c r="H196" s="4">
        <v>5.0000000000000001E-4</v>
      </c>
      <c r="I196" s="4">
        <v>2</v>
      </c>
      <c r="J196" s="4">
        <v>0.75</v>
      </c>
      <c r="K196">
        <v>0.35799999999999998</v>
      </c>
    </row>
    <row r="197" spans="1:11" x14ac:dyDescent="0.55000000000000004">
      <c r="A197" s="3"/>
      <c r="B197" s="2"/>
      <c r="C197" s="2">
        <v>1</v>
      </c>
      <c r="D197">
        <v>0.374</v>
      </c>
      <c r="H197" s="4">
        <v>5.0000000000000001E-4</v>
      </c>
      <c r="I197" s="4">
        <v>2</v>
      </c>
      <c r="J197" s="4">
        <v>1</v>
      </c>
      <c r="K197">
        <v>0.374</v>
      </c>
    </row>
    <row r="198" spans="1:11" x14ac:dyDescent="0.55000000000000004">
      <c r="A198" s="3"/>
      <c r="B198" s="2"/>
      <c r="C198" s="2"/>
      <c r="D198">
        <v>0.46600000000000003</v>
      </c>
      <c r="H198" s="4">
        <v>5.0000000000000001E-4</v>
      </c>
      <c r="I198" s="4">
        <v>2</v>
      </c>
      <c r="J198" s="4">
        <v>1</v>
      </c>
      <c r="K198">
        <v>0.46600000000000003</v>
      </c>
    </row>
    <row r="199" spans="1:11" x14ac:dyDescent="0.55000000000000004">
      <c r="A199" s="3"/>
      <c r="B199" s="2"/>
      <c r="C199" s="2"/>
      <c r="D199">
        <v>0.432</v>
      </c>
      <c r="H199" s="4">
        <v>5.0000000000000001E-4</v>
      </c>
      <c r="I199" s="4">
        <v>2</v>
      </c>
      <c r="J199" s="4">
        <v>1</v>
      </c>
      <c r="K199">
        <v>0.432</v>
      </c>
    </row>
    <row r="200" spans="1:11" x14ac:dyDescent="0.55000000000000004">
      <c r="A200" s="3"/>
      <c r="B200" s="2"/>
      <c r="C200" s="2"/>
      <c r="D200">
        <v>0.42799999999999999</v>
      </c>
      <c r="H200" s="4">
        <v>5.0000000000000001E-4</v>
      </c>
      <c r="I200" s="4">
        <v>2</v>
      </c>
      <c r="J200" s="4">
        <v>1</v>
      </c>
      <c r="K200">
        <v>0.42799999999999999</v>
      </c>
    </row>
    <row r="201" spans="1:11" x14ac:dyDescent="0.55000000000000004">
      <c r="A201" s="3"/>
      <c r="B201" s="2"/>
      <c r="C201" s="2"/>
      <c r="D201">
        <v>0.32700000000000001</v>
      </c>
      <c r="H201" s="4">
        <v>5.0000000000000001E-4</v>
      </c>
      <c r="I201" s="4">
        <v>2</v>
      </c>
      <c r="J201" s="4">
        <v>1</v>
      </c>
      <c r="K201">
        <v>0.32700000000000001</v>
      </c>
    </row>
    <row r="202" spans="1:11" x14ac:dyDescent="0.55000000000000004">
      <c r="A202" s="3"/>
      <c r="B202" s="2">
        <v>3</v>
      </c>
      <c r="C202" s="2">
        <v>0</v>
      </c>
      <c r="D202">
        <v>0</v>
      </c>
      <c r="H202" s="4">
        <v>5.0000000000000001E-4</v>
      </c>
      <c r="I202" s="4">
        <v>3</v>
      </c>
      <c r="J202" s="4">
        <v>0</v>
      </c>
      <c r="K202">
        <v>0</v>
      </c>
    </row>
    <row r="203" spans="1:11" x14ac:dyDescent="0.55000000000000004">
      <c r="A203" s="3"/>
      <c r="B203" s="2"/>
      <c r="C203" s="2"/>
      <c r="D203">
        <v>6.0000000000000001E-3</v>
      </c>
      <c r="H203" s="4">
        <v>5.0000000000000001E-4</v>
      </c>
      <c r="I203" s="4">
        <v>3</v>
      </c>
      <c r="J203" s="4">
        <v>0</v>
      </c>
      <c r="K203">
        <v>6.0000000000000001E-3</v>
      </c>
    </row>
    <row r="204" spans="1:11" x14ac:dyDescent="0.55000000000000004">
      <c r="A204" s="3"/>
      <c r="B204" s="2"/>
      <c r="C204" s="2"/>
      <c r="D204">
        <v>0</v>
      </c>
      <c r="H204" s="4">
        <v>5.0000000000000001E-4</v>
      </c>
      <c r="I204" s="4">
        <v>3</v>
      </c>
      <c r="J204" s="4">
        <v>0</v>
      </c>
      <c r="K204">
        <v>0</v>
      </c>
    </row>
    <row r="205" spans="1:11" x14ac:dyDescent="0.55000000000000004">
      <c r="A205" s="3"/>
      <c r="B205" s="2"/>
      <c r="C205" s="2"/>
      <c r="D205">
        <v>0</v>
      </c>
      <c r="H205" s="4">
        <v>5.0000000000000001E-4</v>
      </c>
      <c r="I205" s="4">
        <v>3</v>
      </c>
      <c r="J205" s="4">
        <v>0</v>
      </c>
      <c r="K205">
        <v>0</v>
      </c>
    </row>
    <row r="206" spans="1:11" x14ac:dyDescent="0.55000000000000004">
      <c r="A206" s="3"/>
      <c r="B206" s="2"/>
      <c r="C206" s="2"/>
      <c r="D206">
        <v>4.0000000000000001E-3</v>
      </c>
      <c r="H206" s="4">
        <v>5.0000000000000001E-4</v>
      </c>
      <c r="I206" s="4">
        <v>3</v>
      </c>
      <c r="J206" s="4">
        <v>0</v>
      </c>
      <c r="K206">
        <v>4.0000000000000001E-3</v>
      </c>
    </row>
    <row r="207" spans="1:11" x14ac:dyDescent="0.55000000000000004">
      <c r="A207" s="3"/>
      <c r="B207" s="2"/>
      <c r="C207" s="2">
        <v>0.25</v>
      </c>
      <c r="D207">
        <v>1.4E-2</v>
      </c>
      <c r="H207" s="4">
        <v>5.0000000000000001E-4</v>
      </c>
      <c r="I207" s="4">
        <v>3</v>
      </c>
      <c r="J207" s="4">
        <v>0.25</v>
      </c>
      <c r="K207">
        <v>1.4E-2</v>
      </c>
    </row>
    <row r="208" spans="1:11" x14ac:dyDescent="0.55000000000000004">
      <c r="A208" s="3"/>
      <c r="B208" s="2"/>
      <c r="C208" s="2"/>
      <c r="D208">
        <v>1.2E-2</v>
      </c>
      <c r="H208" s="4">
        <v>5.0000000000000001E-4</v>
      </c>
      <c r="I208" s="4">
        <v>3</v>
      </c>
      <c r="J208" s="4">
        <v>0.25</v>
      </c>
      <c r="K208">
        <v>1.2E-2</v>
      </c>
    </row>
    <row r="209" spans="1:11" x14ac:dyDescent="0.55000000000000004">
      <c r="A209" s="3"/>
      <c r="B209" s="2"/>
      <c r="C209" s="2"/>
      <c r="D209">
        <v>1.4E-2</v>
      </c>
      <c r="H209" s="4">
        <v>5.0000000000000001E-4</v>
      </c>
      <c r="I209" s="4">
        <v>3</v>
      </c>
      <c r="J209" s="4">
        <v>0.25</v>
      </c>
      <c r="K209">
        <v>1.4E-2</v>
      </c>
    </row>
    <row r="210" spans="1:11" x14ac:dyDescent="0.55000000000000004">
      <c r="A210" s="3"/>
      <c r="B210" s="2"/>
      <c r="C210" s="2"/>
      <c r="D210">
        <v>8.9999999999999993E-3</v>
      </c>
      <c r="H210" s="4">
        <v>5.0000000000000001E-4</v>
      </c>
      <c r="I210" s="4">
        <v>3</v>
      </c>
      <c r="J210" s="4">
        <v>0.25</v>
      </c>
      <c r="K210">
        <v>8.9999999999999993E-3</v>
      </c>
    </row>
    <row r="211" spans="1:11" x14ac:dyDescent="0.55000000000000004">
      <c r="A211" s="3"/>
      <c r="B211" s="2"/>
      <c r="C211" s="2"/>
      <c r="D211">
        <v>1.4E-2</v>
      </c>
      <c r="H211" s="4">
        <v>5.0000000000000001E-4</v>
      </c>
      <c r="I211" s="4">
        <v>3</v>
      </c>
      <c r="J211" s="4">
        <v>0.25</v>
      </c>
      <c r="K211">
        <v>1.4E-2</v>
      </c>
    </row>
    <row r="212" spans="1:11" x14ac:dyDescent="0.55000000000000004">
      <c r="A212" s="3"/>
      <c r="B212" s="2"/>
      <c r="C212" s="2">
        <v>0.5</v>
      </c>
      <c r="D212">
        <v>0.188</v>
      </c>
      <c r="H212" s="4">
        <v>5.0000000000000001E-4</v>
      </c>
      <c r="I212" s="4">
        <v>3</v>
      </c>
      <c r="J212" s="4">
        <v>0.5</v>
      </c>
      <c r="K212">
        <v>0.188</v>
      </c>
    </row>
    <row r="213" spans="1:11" x14ac:dyDescent="0.55000000000000004">
      <c r="A213" s="3"/>
      <c r="B213" s="2"/>
      <c r="C213" s="2"/>
      <c r="D213">
        <v>0.32400000000000001</v>
      </c>
      <c r="H213" s="4">
        <v>5.0000000000000001E-4</v>
      </c>
      <c r="I213" s="4">
        <v>3</v>
      </c>
      <c r="J213" s="4">
        <v>0.5</v>
      </c>
      <c r="K213">
        <v>0.32400000000000001</v>
      </c>
    </row>
    <row r="214" spans="1:11" x14ac:dyDescent="0.55000000000000004">
      <c r="A214" s="3"/>
      <c r="B214" s="2"/>
      <c r="C214" s="2"/>
      <c r="D214">
        <v>5.3999999999999999E-2</v>
      </c>
      <c r="H214" s="4">
        <v>5.0000000000000001E-4</v>
      </c>
      <c r="I214" s="4">
        <v>3</v>
      </c>
      <c r="J214" s="4">
        <v>0.5</v>
      </c>
      <c r="K214">
        <v>5.3999999999999999E-2</v>
      </c>
    </row>
    <row r="215" spans="1:11" x14ac:dyDescent="0.55000000000000004">
      <c r="A215" s="3"/>
      <c r="B215" s="2"/>
      <c r="C215" s="2"/>
      <c r="D215">
        <v>0.24</v>
      </c>
      <c r="H215" s="4">
        <v>5.0000000000000001E-4</v>
      </c>
      <c r="I215" s="4">
        <v>3</v>
      </c>
      <c r="J215" s="4">
        <v>0.5</v>
      </c>
      <c r="K215">
        <v>0.24</v>
      </c>
    </row>
    <row r="216" spans="1:11" x14ac:dyDescent="0.55000000000000004">
      <c r="A216" s="3"/>
      <c r="B216" s="2"/>
      <c r="C216" s="2"/>
      <c r="D216">
        <v>0.16</v>
      </c>
      <c r="H216" s="4">
        <v>5.0000000000000001E-4</v>
      </c>
      <c r="I216" s="4">
        <v>3</v>
      </c>
      <c r="J216" s="4">
        <v>0.5</v>
      </c>
      <c r="K216">
        <v>0.16</v>
      </c>
    </row>
    <row r="217" spans="1:11" x14ac:dyDescent="0.55000000000000004">
      <c r="A217" s="3"/>
      <c r="B217" s="2"/>
      <c r="C217" s="2">
        <v>0.75</v>
      </c>
      <c r="D217">
        <v>0.40200000000000002</v>
      </c>
      <c r="H217" s="4">
        <v>5.0000000000000001E-4</v>
      </c>
      <c r="I217" s="4">
        <v>3</v>
      </c>
      <c r="J217" s="4">
        <v>0.75</v>
      </c>
      <c r="K217">
        <v>0.40200000000000002</v>
      </c>
    </row>
    <row r="218" spans="1:11" x14ac:dyDescent="0.55000000000000004">
      <c r="A218" s="3"/>
      <c r="B218" s="2"/>
      <c r="C218" s="2"/>
      <c r="D218">
        <v>0.39</v>
      </c>
      <c r="H218" s="4">
        <v>5.0000000000000001E-4</v>
      </c>
      <c r="I218" s="4">
        <v>3</v>
      </c>
      <c r="J218" s="4">
        <v>0.75</v>
      </c>
      <c r="K218">
        <v>0.39</v>
      </c>
    </row>
    <row r="219" spans="1:11" x14ac:dyDescent="0.55000000000000004">
      <c r="A219" s="3"/>
      <c r="B219" s="2"/>
      <c r="C219" s="2"/>
      <c r="D219">
        <v>0.33400000000000002</v>
      </c>
      <c r="H219" s="4">
        <v>5.0000000000000001E-4</v>
      </c>
      <c r="I219" s="4">
        <v>3</v>
      </c>
      <c r="J219" s="4">
        <v>0.75</v>
      </c>
      <c r="K219">
        <v>0.33400000000000002</v>
      </c>
    </row>
    <row r="220" spans="1:11" x14ac:dyDescent="0.55000000000000004">
      <c r="A220" s="3"/>
      <c r="B220" s="2"/>
      <c r="C220" s="2"/>
      <c r="D220">
        <v>0.33200000000000002</v>
      </c>
      <c r="H220" s="4">
        <v>5.0000000000000001E-4</v>
      </c>
      <c r="I220" s="4">
        <v>3</v>
      </c>
      <c r="J220" s="4">
        <v>0.75</v>
      </c>
      <c r="K220">
        <v>0.33200000000000002</v>
      </c>
    </row>
    <row r="221" spans="1:11" x14ac:dyDescent="0.55000000000000004">
      <c r="A221" s="3"/>
      <c r="B221" s="2"/>
      <c r="C221" s="2"/>
      <c r="D221">
        <v>0.41299999999999998</v>
      </c>
      <c r="H221" s="4">
        <v>5.0000000000000001E-4</v>
      </c>
      <c r="I221" s="4">
        <v>3</v>
      </c>
      <c r="J221" s="4">
        <v>0.75</v>
      </c>
      <c r="K221">
        <v>0.41299999999999998</v>
      </c>
    </row>
    <row r="222" spans="1:11" x14ac:dyDescent="0.55000000000000004">
      <c r="A222" s="3"/>
      <c r="B222" s="2"/>
      <c r="C222" s="2">
        <v>1</v>
      </c>
      <c r="D222">
        <v>0.374</v>
      </c>
      <c r="H222" s="4">
        <v>5.0000000000000001E-4</v>
      </c>
      <c r="I222" s="4">
        <v>3</v>
      </c>
      <c r="J222" s="4">
        <v>1</v>
      </c>
      <c r="K222">
        <v>0.374</v>
      </c>
    </row>
    <row r="223" spans="1:11" x14ac:dyDescent="0.55000000000000004">
      <c r="A223" s="3"/>
      <c r="B223" s="2"/>
      <c r="C223" s="2"/>
      <c r="D223">
        <v>0.38600000000000001</v>
      </c>
      <c r="H223" s="4">
        <v>5.0000000000000001E-4</v>
      </c>
      <c r="I223" s="4">
        <v>3</v>
      </c>
      <c r="J223" s="4">
        <v>1</v>
      </c>
      <c r="K223">
        <v>0.38600000000000001</v>
      </c>
    </row>
    <row r="224" spans="1:11" x14ac:dyDescent="0.55000000000000004">
      <c r="A224" s="3"/>
      <c r="B224" s="2"/>
      <c r="C224" s="2"/>
      <c r="D224">
        <v>0.4</v>
      </c>
      <c r="H224" s="4">
        <v>5.0000000000000001E-4</v>
      </c>
      <c r="I224" s="4">
        <v>3</v>
      </c>
      <c r="J224" s="4">
        <v>1</v>
      </c>
      <c r="K224">
        <v>0.4</v>
      </c>
    </row>
    <row r="225" spans="1:11" x14ac:dyDescent="0.55000000000000004">
      <c r="A225" s="3"/>
      <c r="B225" s="2"/>
      <c r="C225" s="2"/>
      <c r="D225">
        <v>0.33200000000000002</v>
      </c>
      <c r="H225" s="4">
        <v>5.0000000000000001E-4</v>
      </c>
      <c r="I225" s="4">
        <v>3</v>
      </c>
      <c r="J225" s="4">
        <v>1</v>
      </c>
      <c r="K225">
        <v>0.33200000000000002</v>
      </c>
    </row>
    <row r="226" spans="1:11" x14ac:dyDescent="0.55000000000000004">
      <c r="A226" s="3"/>
      <c r="B226" s="2"/>
      <c r="C226" s="2"/>
      <c r="D226">
        <v>0.38800000000000001</v>
      </c>
      <c r="H226" s="4">
        <v>5.0000000000000001E-4</v>
      </c>
      <c r="I226" s="4">
        <v>3</v>
      </c>
      <c r="J226" s="4">
        <v>1</v>
      </c>
      <c r="K226">
        <v>0.38800000000000001</v>
      </c>
    </row>
  </sheetData>
  <mergeCells count="58">
    <mergeCell ref="M1:R1"/>
    <mergeCell ref="C187:C191"/>
    <mergeCell ref="C192:C196"/>
    <mergeCell ref="C197:C201"/>
    <mergeCell ref="B202:B226"/>
    <mergeCell ref="C202:C206"/>
    <mergeCell ref="C207:C211"/>
    <mergeCell ref="C212:C216"/>
    <mergeCell ref="C217:C221"/>
    <mergeCell ref="C222:C226"/>
    <mergeCell ref="A152:A226"/>
    <mergeCell ref="B152:B176"/>
    <mergeCell ref="C152:C156"/>
    <mergeCell ref="C157:C161"/>
    <mergeCell ref="C162:C166"/>
    <mergeCell ref="C167:C171"/>
    <mergeCell ref="C172:C176"/>
    <mergeCell ref="B177:B201"/>
    <mergeCell ref="C177:C181"/>
    <mergeCell ref="C182:C186"/>
    <mergeCell ref="C107:C111"/>
    <mergeCell ref="C112:C116"/>
    <mergeCell ref="C117:C121"/>
    <mergeCell ref="C122:C126"/>
    <mergeCell ref="B127:B151"/>
    <mergeCell ref="C127:C131"/>
    <mergeCell ref="C132:C136"/>
    <mergeCell ref="C137:C141"/>
    <mergeCell ref="C142:C146"/>
    <mergeCell ref="C147:C151"/>
    <mergeCell ref="A2:A76"/>
    <mergeCell ref="A77:A151"/>
    <mergeCell ref="B77:B101"/>
    <mergeCell ref="C77:C81"/>
    <mergeCell ref="C82:C86"/>
    <mergeCell ref="C87:C91"/>
    <mergeCell ref="C92:C96"/>
    <mergeCell ref="C97:C101"/>
    <mergeCell ref="B102:B126"/>
    <mergeCell ref="C102:C106"/>
    <mergeCell ref="C62:C66"/>
    <mergeCell ref="C67:C71"/>
    <mergeCell ref="C72:C76"/>
    <mergeCell ref="B2:B26"/>
    <mergeCell ref="B27:B51"/>
    <mergeCell ref="B52:B76"/>
    <mergeCell ref="C32:C36"/>
    <mergeCell ref="C37:C41"/>
    <mergeCell ref="C42:C46"/>
    <mergeCell ref="C47:C51"/>
    <mergeCell ref="C52:C56"/>
    <mergeCell ref="C57:C61"/>
    <mergeCell ref="C12:C16"/>
    <mergeCell ref="C7:C11"/>
    <mergeCell ref="C2:C6"/>
    <mergeCell ref="C17:C21"/>
    <mergeCell ref="C22:C26"/>
    <mergeCell ref="C27:C3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BF316-DF02-4155-9488-97C2803EE9E8}">
  <dimension ref="A1:K226"/>
  <sheetViews>
    <sheetView workbookViewId="0">
      <selection activeCell="G21" sqref="G21"/>
    </sheetView>
  </sheetViews>
  <sheetFormatPr defaultRowHeight="14.4" x14ac:dyDescent="0.55000000000000004"/>
  <cols>
    <col min="2" max="2" width="14.734375" customWidth="1"/>
    <col min="3" max="3" width="11.89453125" customWidth="1"/>
    <col min="4" max="4" width="12.89453125" customWidth="1"/>
    <col min="9" max="9" width="14.734375" customWidth="1"/>
    <col min="10" max="10" width="11.89453125" customWidth="1"/>
    <col min="11" max="11" width="12.89453125" customWidth="1"/>
  </cols>
  <sheetData>
    <row r="1" spans="1:11" x14ac:dyDescent="0.55000000000000004">
      <c r="A1" t="s">
        <v>6</v>
      </c>
      <c r="B1" t="s">
        <v>7</v>
      </c>
      <c r="C1" t="s">
        <v>8</v>
      </c>
      <c r="D1" t="s">
        <v>9</v>
      </c>
      <c r="H1" t="s">
        <v>6</v>
      </c>
      <c r="I1" t="s">
        <v>7</v>
      </c>
      <c r="J1" t="s">
        <v>8</v>
      </c>
      <c r="K1" t="s">
        <v>9</v>
      </c>
    </row>
    <row r="2" spans="1:11" x14ac:dyDescent="0.55000000000000004">
      <c r="A2" s="3">
        <f>1/10000</f>
        <v>1E-4</v>
      </c>
      <c r="B2" s="2">
        <v>1</v>
      </c>
      <c r="C2" s="2">
        <v>0</v>
      </c>
      <c r="D2">
        <v>0</v>
      </c>
      <c r="H2" s="4">
        <f>1/10000</f>
        <v>1E-4</v>
      </c>
      <c r="I2" s="4">
        <v>1</v>
      </c>
      <c r="J2" s="4">
        <v>0</v>
      </c>
      <c r="K2">
        <v>0</v>
      </c>
    </row>
    <row r="3" spans="1:11" x14ac:dyDescent="0.55000000000000004">
      <c r="A3" s="3"/>
      <c r="B3" s="2"/>
      <c r="C3" s="2"/>
      <c r="D3">
        <v>0</v>
      </c>
      <c r="H3" s="4">
        <f t="shared" ref="H3:H66" si="0">1/10000</f>
        <v>1E-4</v>
      </c>
      <c r="I3" s="4">
        <v>1</v>
      </c>
      <c r="J3" s="4">
        <v>0</v>
      </c>
      <c r="K3">
        <v>0</v>
      </c>
    </row>
    <row r="4" spans="1:11" x14ac:dyDescent="0.55000000000000004">
      <c r="A4" s="3"/>
      <c r="B4" s="2"/>
      <c r="C4" s="2"/>
      <c r="D4">
        <v>0.26</v>
      </c>
      <c r="H4" s="4">
        <f t="shared" si="0"/>
        <v>1E-4</v>
      </c>
      <c r="I4" s="4">
        <v>1</v>
      </c>
      <c r="J4" s="4">
        <v>0</v>
      </c>
      <c r="K4">
        <v>0.26</v>
      </c>
    </row>
    <row r="5" spans="1:11" x14ac:dyDescent="0.55000000000000004">
      <c r="A5" s="3"/>
      <c r="B5" s="2"/>
      <c r="C5" s="2"/>
      <c r="D5">
        <v>0.18</v>
      </c>
      <c r="H5" s="4">
        <f t="shared" si="0"/>
        <v>1E-4</v>
      </c>
      <c r="I5" s="4">
        <v>1</v>
      </c>
      <c r="J5" s="4">
        <v>0</v>
      </c>
      <c r="K5">
        <v>0.18</v>
      </c>
    </row>
    <row r="6" spans="1:11" x14ac:dyDescent="0.55000000000000004">
      <c r="A6" s="3"/>
      <c r="B6" s="2"/>
      <c r="C6" s="2"/>
      <c r="D6">
        <v>0.26</v>
      </c>
      <c r="H6" s="4">
        <f t="shared" si="0"/>
        <v>1E-4</v>
      </c>
      <c r="I6" s="4">
        <v>1</v>
      </c>
      <c r="J6" s="4">
        <v>0</v>
      </c>
      <c r="K6">
        <v>0.26</v>
      </c>
    </row>
    <row r="7" spans="1:11" x14ac:dyDescent="0.55000000000000004">
      <c r="A7" s="3"/>
      <c r="B7" s="2"/>
      <c r="C7" s="2">
        <v>0.25</v>
      </c>
      <c r="D7">
        <v>0.18</v>
      </c>
      <c r="H7" s="4">
        <f t="shared" si="0"/>
        <v>1E-4</v>
      </c>
      <c r="I7" s="4">
        <v>1</v>
      </c>
      <c r="J7" s="4">
        <v>0.25</v>
      </c>
      <c r="K7">
        <v>0.18</v>
      </c>
    </row>
    <row r="8" spans="1:11" x14ac:dyDescent="0.55000000000000004">
      <c r="A8" s="3"/>
      <c r="B8" s="2"/>
      <c r="C8" s="2"/>
      <c r="D8">
        <v>0.36</v>
      </c>
      <c r="H8" s="4">
        <f t="shared" si="0"/>
        <v>1E-4</v>
      </c>
      <c r="I8" s="4">
        <v>1</v>
      </c>
      <c r="J8" s="4">
        <v>0.25</v>
      </c>
      <c r="K8">
        <v>0.36</v>
      </c>
    </row>
    <row r="9" spans="1:11" x14ac:dyDescent="0.55000000000000004">
      <c r="A9" s="3"/>
      <c r="B9" s="2"/>
      <c r="C9" s="2"/>
      <c r="D9">
        <v>0</v>
      </c>
      <c r="H9" s="4">
        <f t="shared" si="0"/>
        <v>1E-4</v>
      </c>
      <c r="I9" s="4">
        <v>1</v>
      </c>
      <c r="J9" s="4">
        <v>0.25</v>
      </c>
      <c r="K9">
        <v>0</v>
      </c>
    </row>
    <row r="10" spans="1:11" x14ac:dyDescent="0.55000000000000004">
      <c r="A10" s="3"/>
      <c r="B10" s="2"/>
      <c r="C10" s="2"/>
      <c r="D10">
        <v>0.52</v>
      </c>
      <c r="H10" s="4">
        <f t="shared" si="0"/>
        <v>1E-4</v>
      </c>
      <c r="I10" s="4">
        <v>1</v>
      </c>
      <c r="J10" s="4">
        <v>0.25</v>
      </c>
      <c r="K10">
        <v>0.52</v>
      </c>
    </row>
    <row r="11" spans="1:11" x14ac:dyDescent="0.55000000000000004">
      <c r="A11" s="3"/>
      <c r="B11" s="2"/>
      <c r="C11" s="2"/>
      <c r="D11">
        <v>0.08</v>
      </c>
      <c r="H11" s="4">
        <f t="shared" si="0"/>
        <v>1E-4</v>
      </c>
      <c r="I11" s="4">
        <v>1</v>
      </c>
      <c r="J11" s="4">
        <v>0.25</v>
      </c>
      <c r="K11">
        <v>0.08</v>
      </c>
    </row>
    <row r="12" spans="1:11" x14ac:dyDescent="0.55000000000000004">
      <c r="A12" s="3"/>
      <c r="B12" s="2"/>
      <c r="C12" s="2">
        <v>0.5</v>
      </c>
      <c r="D12">
        <v>0.42</v>
      </c>
      <c r="H12" s="4">
        <f t="shared" si="0"/>
        <v>1E-4</v>
      </c>
      <c r="I12" s="4">
        <v>1</v>
      </c>
      <c r="J12" s="4">
        <v>0.5</v>
      </c>
      <c r="K12">
        <v>0.42</v>
      </c>
    </row>
    <row r="13" spans="1:11" x14ac:dyDescent="0.55000000000000004">
      <c r="A13" s="3"/>
      <c r="B13" s="2"/>
      <c r="C13" s="2"/>
      <c r="D13">
        <v>0.57999999999999996</v>
      </c>
      <c r="H13" s="4">
        <f t="shared" si="0"/>
        <v>1E-4</v>
      </c>
      <c r="I13" s="4">
        <v>1</v>
      </c>
      <c r="J13" s="4">
        <v>0.5</v>
      </c>
      <c r="K13">
        <v>0.57999999999999996</v>
      </c>
    </row>
    <row r="14" spans="1:11" x14ac:dyDescent="0.55000000000000004">
      <c r="A14" s="3"/>
      <c r="B14" s="2"/>
      <c r="C14" s="2"/>
      <c r="D14">
        <v>0.6</v>
      </c>
      <c r="H14" s="4">
        <f t="shared" si="0"/>
        <v>1E-4</v>
      </c>
      <c r="I14" s="4">
        <v>1</v>
      </c>
      <c r="J14" s="4">
        <v>0.5</v>
      </c>
      <c r="K14">
        <v>0.6</v>
      </c>
    </row>
    <row r="15" spans="1:11" x14ac:dyDescent="0.55000000000000004">
      <c r="A15" s="3"/>
      <c r="B15" s="2"/>
      <c r="C15" s="2"/>
      <c r="D15">
        <v>0.35</v>
      </c>
      <c r="H15" s="4">
        <f t="shared" si="0"/>
        <v>1E-4</v>
      </c>
      <c r="I15" s="4">
        <v>1</v>
      </c>
      <c r="J15" s="4">
        <v>0.5</v>
      </c>
      <c r="K15">
        <v>0.35</v>
      </c>
    </row>
    <row r="16" spans="1:11" x14ac:dyDescent="0.55000000000000004">
      <c r="A16" s="3"/>
      <c r="B16" s="2"/>
      <c r="C16" s="2"/>
      <c r="D16">
        <v>0.24</v>
      </c>
      <c r="H16" s="4">
        <f t="shared" si="0"/>
        <v>1E-4</v>
      </c>
      <c r="I16" s="4">
        <v>1</v>
      </c>
      <c r="J16" s="4">
        <v>0.5</v>
      </c>
      <c r="K16">
        <v>0.24</v>
      </c>
    </row>
    <row r="17" spans="1:11" x14ac:dyDescent="0.55000000000000004">
      <c r="A17" s="3"/>
      <c r="B17" s="2"/>
      <c r="C17" s="2">
        <v>0.75</v>
      </c>
      <c r="D17">
        <v>0.34</v>
      </c>
      <c r="H17" s="4">
        <f t="shared" si="0"/>
        <v>1E-4</v>
      </c>
      <c r="I17" s="4">
        <v>1</v>
      </c>
      <c r="J17" s="4">
        <v>0.75</v>
      </c>
      <c r="K17">
        <v>0.34</v>
      </c>
    </row>
    <row r="18" spans="1:11" x14ac:dyDescent="0.55000000000000004">
      <c r="A18" s="3"/>
      <c r="B18" s="2"/>
      <c r="C18" s="2"/>
      <c r="D18">
        <v>0.56000000000000005</v>
      </c>
      <c r="H18" s="4">
        <f t="shared" si="0"/>
        <v>1E-4</v>
      </c>
      <c r="I18" s="4">
        <v>1</v>
      </c>
      <c r="J18" s="4">
        <v>0.75</v>
      </c>
      <c r="K18">
        <v>0.56000000000000005</v>
      </c>
    </row>
    <row r="19" spans="1:11" x14ac:dyDescent="0.55000000000000004">
      <c r="A19" s="3"/>
      <c r="B19" s="2"/>
      <c r="C19" s="2"/>
      <c r="D19">
        <v>0.6</v>
      </c>
      <c r="H19" s="4">
        <f t="shared" si="0"/>
        <v>1E-4</v>
      </c>
      <c r="I19" s="4">
        <v>1</v>
      </c>
      <c r="J19" s="4">
        <v>0.75</v>
      </c>
      <c r="K19">
        <v>0.6</v>
      </c>
    </row>
    <row r="20" spans="1:11" x14ac:dyDescent="0.55000000000000004">
      <c r="A20" s="3"/>
      <c r="B20" s="2"/>
      <c r="C20" s="2"/>
      <c r="D20">
        <v>0.54</v>
      </c>
      <c r="H20" s="4">
        <f t="shared" si="0"/>
        <v>1E-4</v>
      </c>
      <c r="I20" s="4">
        <v>1</v>
      </c>
      <c r="J20" s="4">
        <v>0.75</v>
      </c>
      <c r="K20">
        <v>0.54</v>
      </c>
    </row>
    <row r="21" spans="1:11" x14ac:dyDescent="0.55000000000000004">
      <c r="A21" s="3"/>
      <c r="B21" s="2"/>
      <c r="C21" s="2"/>
      <c r="D21">
        <v>0.7</v>
      </c>
      <c r="H21" s="4">
        <f t="shared" si="0"/>
        <v>1E-4</v>
      </c>
      <c r="I21" s="4">
        <v>1</v>
      </c>
      <c r="J21" s="4">
        <v>0.75</v>
      </c>
      <c r="K21">
        <v>0.7</v>
      </c>
    </row>
    <row r="22" spans="1:11" x14ac:dyDescent="0.55000000000000004">
      <c r="A22" s="3"/>
      <c r="B22" s="2"/>
      <c r="C22" s="2">
        <v>1</v>
      </c>
      <c r="D22">
        <v>0.56000000000000005</v>
      </c>
      <c r="H22" s="4">
        <f t="shared" si="0"/>
        <v>1E-4</v>
      </c>
      <c r="I22" s="4">
        <v>1</v>
      </c>
      <c r="J22" s="4">
        <v>1</v>
      </c>
      <c r="K22">
        <v>0.56000000000000005</v>
      </c>
    </row>
    <row r="23" spans="1:11" x14ac:dyDescent="0.55000000000000004">
      <c r="A23" s="3"/>
      <c r="B23" s="2"/>
      <c r="C23" s="2"/>
      <c r="D23">
        <v>0.42</v>
      </c>
      <c r="H23" s="4">
        <f t="shared" si="0"/>
        <v>1E-4</v>
      </c>
      <c r="I23" s="4">
        <v>1</v>
      </c>
      <c r="J23" s="4">
        <v>1</v>
      </c>
      <c r="K23">
        <v>0.42</v>
      </c>
    </row>
    <row r="24" spans="1:11" x14ac:dyDescent="0.55000000000000004">
      <c r="A24" s="3"/>
      <c r="B24" s="2"/>
      <c r="C24" s="2"/>
      <c r="D24">
        <v>0.06</v>
      </c>
      <c r="H24" s="4">
        <f t="shared" si="0"/>
        <v>1E-4</v>
      </c>
      <c r="I24" s="4">
        <v>1</v>
      </c>
      <c r="J24" s="4">
        <v>1</v>
      </c>
      <c r="K24">
        <v>0.06</v>
      </c>
    </row>
    <row r="25" spans="1:11" x14ac:dyDescent="0.55000000000000004">
      <c r="A25" s="3"/>
      <c r="B25" s="2"/>
      <c r="C25" s="2"/>
      <c r="D25">
        <v>0.41</v>
      </c>
      <c r="H25" s="4">
        <f t="shared" si="0"/>
        <v>1E-4</v>
      </c>
      <c r="I25" s="4">
        <v>1</v>
      </c>
      <c r="J25" s="4">
        <v>1</v>
      </c>
      <c r="K25">
        <v>0.41</v>
      </c>
    </row>
    <row r="26" spans="1:11" x14ac:dyDescent="0.55000000000000004">
      <c r="A26" s="3"/>
      <c r="B26" s="2"/>
      <c r="C26" s="2"/>
      <c r="D26">
        <v>0.38</v>
      </c>
      <c r="H26" s="4">
        <f t="shared" si="0"/>
        <v>1E-4</v>
      </c>
      <c r="I26" s="4">
        <v>1</v>
      </c>
      <c r="J26" s="4">
        <v>1</v>
      </c>
      <c r="K26">
        <v>0.38</v>
      </c>
    </row>
    <row r="27" spans="1:11" x14ac:dyDescent="0.55000000000000004">
      <c r="A27" s="3"/>
      <c r="B27" s="2">
        <v>2</v>
      </c>
      <c r="C27" s="2">
        <v>0</v>
      </c>
      <c r="D27">
        <v>0</v>
      </c>
      <c r="H27" s="4">
        <f t="shared" si="0"/>
        <v>1E-4</v>
      </c>
      <c r="I27" s="4">
        <v>2</v>
      </c>
      <c r="J27" s="4">
        <v>0</v>
      </c>
      <c r="K27">
        <v>0</v>
      </c>
    </row>
    <row r="28" spans="1:11" x14ac:dyDescent="0.55000000000000004">
      <c r="A28" s="3"/>
      <c r="B28" s="2"/>
      <c r="C28" s="2"/>
      <c r="D28">
        <v>0</v>
      </c>
      <c r="H28" s="4">
        <f t="shared" si="0"/>
        <v>1E-4</v>
      </c>
      <c r="I28" s="4">
        <v>2</v>
      </c>
      <c r="J28" s="4">
        <v>0</v>
      </c>
      <c r="K28">
        <v>0</v>
      </c>
    </row>
    <row r="29" spans="1:11" x14ac:dyDescent="0.55000000000000004">
      <c r="A29" s="3"/>
      <c r="B29" s="2"/>
      <c r="C29" s="2"/>
      <c r="D29">
        <v>0.24</v>
      </c>
      <c r="H29" s="4">
        <f t="shared" si="0"/>
        <v>1E-4</v>
      </c>
      <c r="I29" s="4">
        <v>2</v>
      </c>
      <c r="J29" s="4">
        <v>0</v>
      </c>
      <c r="K29">
        <v>0.24</v>
      </c>
    </row>
    <row r="30" spans="1:11" x14ac:dyDescent="0.55000000000000004">
      <c r="A30" s="3"/>
      <c r="B30" s="2"/>
      <c r="C30" s="2"/>
      <c r="D30">
        <v>0</v>
      </c>
      <c r="H30" s="4">
        <f t="shared" si="0"/>
        <v>1E-4</v>
      </c>
      <c r="I30" s="4">
        <v>2</v>
      </c>
      <c r="J30" s="4">
        <v>0</v>
      </c>
      <c r="K30">
        <v>0</v>
      </c>
    </row>
    <row r="31" spans="1:11" x14ac:dyDescent="0.55000000000000004">
      <c r="A31" s="3"/>
      <c r="B31" s="2"/>
      <c r="C31" s="2"/>
      <c r="D31">
        <v>0.36</v>
      </c>
      <c r="H31" s="4">
        <f t="shared" si="0"/>
        <v>1E-4</v>
      </c>
      <c r="I31" s="4">
        <v>2</v>
      </c>
      <c r="J31" s="4">
        <v>0</v>
      </c>
      <c r="K31">
        <v>0.36</v>
      </c>
    </row>
    <row r="32" spans="1:11" x14ac:dyDescent="0.55000000000000004">
      <c r="A32" s="3"/>
      <c r="B32" s="2"/>
      <c r="C32" s="2">
        <v>0.25</v>
      </c>
      <c r="D32">
        <v>0.32</v>
      </c>
      <c r="H32" s="4">
        <f>1/10000</f>
        <v>1E-4</v>
      </c>
      <c r="I32" s="4">
        <v>2</v>
      </c>
      <c r="J32" s="4">
        <v>0.25</v>
      </c>
      <c r="K32">
        <v>0.32</v>
      </c>
    </row>
    <row r="33" spans="1:11" x14ac:dyDescent="0.55000000000000004">
      <c r="A33" s="3"/>
      <c r="B33" s="2"/>
      <c r="C33" s="2"/>
      <c r="D33">
        <v>0.34</v>
      </c>
      <c r="H33" s="4">
        <f t="shared" si="0"/>
        <v>1E-4</v>
      </c>
      <c r="I33" s="4">
        <v>2</v>
      </c>
      <c r="J33" s="4">
        <v>0.25</v>
      </c>
      <c r="K33">
        <v>0.34</v>
      </c>
    </row>
    <row r="34" spans="1:11" x14ac:dyDescent="0.55000000000000004">
      <c r="A34" s="3"/>
      <c r="B34" s="2"/>
      <c r="C34" s="2"/>
      <c r="D34">
        <v>0.46</v>
      </c>
      <c r="H34" s="4">
        <f t="shared" si="0"/>
        <v>1E-4</v>
      </c>
      <c r="I34" s="4">
        <v>2</v>
      </c>
      <c r="J34" s="4">
        <v>0.25</v>
      </c>
      <c r="K34">
        <v>0.46</v>
      </c>
    </row>
    <row r="35" spans="1:11" x14ac:dyDescent="0.55000000000000004">
      <c r="A35" s="3"/>
      <c r="B35" s="2"/>
      <c r="C35" s="2"/>
      <c r="D35">
        <v>0.06</v>
      </c>
      <c r="H35" s="4">
        <f t="shared" si="0"/>
        <v>1E-4</v>
      </c>
      <c r="I35" s="4">
        <v>2</v>
      </c>
      <c r="J35" s="4">
        <v>0.25</v>
      </c>
      <c r="K35">
        <v>0.06</v>
      </c>
    </row>
    <row r="36" spans="1:11" x14ac:dyDescent="0.55000000000000004">
      <c r="A36" s="3"/>
      <c r="B36" s="2"/>
      <c r="C36" s="2"/>
      <c r="D36">
        <v>0.24</v>
      </c>
      <c r="H36" s="4">
        <f t="shared" si="0"/>
        <v>1E-4</v>
      </c>
      <c r="I36" s="4">
        <v>2</v>
      </c>
      <c r="J36" s="4">
        <v>0.25</v>
      </c>
      <c r="K36">
        <v>0.24</v>
      </c>
    </row>
    <row r="37" spans="1:11" x14ac:dyDescent="0.55000000000000004">
      <c r="A37" s="3"/>
      <c r="B37" s="2"/>
      <c r="C37" s="2">
        <v>0.5</v>
      </c>
      <c r="D37">
        <v>0.44</v>
      </c>
      <c r="H37" s="4">
        <f t="shared" si="0"/>
        <v>1E-4</v>
      </c>
      <c r="I37" s="4">
        <v>2</v>
      </c>
      <c r="J37" s="4">
        <v>0.5</v>
      </c>
      <c r="K37">
        <v>0.44</v>
      </c>
    </row>
    <row r="38" spans="1:11" x14ac:dyDescent="0.55000000000000004">
      <c r="A38" s="3"/>
      <c r="B38" s="2"/>
      <c r="C38" s="2"/>
      <c r="D38">
        <v>0.48</v>
      </c>
      <c r="H38" s="4">
        <f t="shared" si="0"/>
        <v>1E-4</v>
      </c>
      <c r="I38" s="4">
        <v>2</v>
      </c>
      <c r="J38" s="4">
        <v>0.5</v>
      </c>
      <c r="K38">
        <v>0.48</v>
      </c>
    </row>
    <row r="39" spans="1:11" x14ac:dyDescent="0.55000000000000004">
      <c r="A39" s="3"/>
      <c r="B39" s="2"/>
      <c r="C39" s="2"/>
      <c r="D39">
        <v>0.44</v>
      </c>
      <c r="H39" s="4">
        <f t="shared" si="0"/>
        <v>1E-4</v>
      </c>
      <c r="I39" s="4">
        <v>2</v>
      </c>
      <c r="J39" s="4">
        <v>0.5</v>
      </c>
      <c r="K39">
        <v>0.44</v>
      </c>
    </row>
    <row r="40" spans="1:11" x14ac:dyDescent="0.55000000000000004">
      <c r="A40" s="3"/>
      <c r="B40" s="2"/>
      <c r="C40" s="2"/>
      <c r="D40">
        <v>0.34</v>
      </c>
      <c r="H40" s="4">
        <f t="shared" si="0"/>
        <v>1E-4</v>
      </c>
      <c r="I40" s="4">
        <v>2</v>
      </c>
      <c r="J40" s="4">
        <v>0.5</v>
      </c>
      <c r="K40">
        <v>0.34</v>
      </c>
    </row>
    <row r="41" spans="1:11" x14ac:dyDescent="0.55000000000000004">
      <c r="A41" s="3"/>
      <c r="B41" s="2"/>
      <c r="C41" s="2"/>
      <c r="D41">
        <v>0.48</v>
      </c>
      <c r="H41" s="4">
        <f t="shared" si="0"/>
        <v>1E-4</v>
      </c>
      <c r="I41" s="4">
        <v>2</v>
      </c>
      <c r="J41" s="4">
        <v>0.5</v>
      </c>
      <c r="K41">
        <v>0.48</v>
      </c>
    </row>
    <row r="42" spans="1:11" x14ac:dyDescent="0.55000000000000004">
      <c r="A42" s="3"/>
      <c r="B42" s="2"/>
      <c r="C42" s="2">
        <v>0.75</v>
      </c>
      <c r="D42">
        <v>0.22</v>
      </c>
      <c r="H42" s="4">
        <f t="shared" si="0"/>
        <v>1E-4</v>
      </c>
      <c r="I42" s="4">
        <v>2</v>
      </c>
      <c r="J42" s="4">
        <v>0.75</v>
      </c>
      <c r="K42">
        <v>0.22</v>
      </c>
    </row>
    <row r="43" spans="1:11" x14ac:dyDescent="0.55000000000000004">
      <c r="A43" s="3"/>
      <c r="B43" s="2"/>
      <c r="C43" s="2"/>
      <c r="D43">
        <v>0.36</v>
      </c>
      <c r="H43" s="4">
        <f t="shared" si="0"/>
        <v>1E-4</v>
      </c>
      <c r="I43" s="4">
        <v>2</v>
      </c>
      <c r="J43" s="4">
        <v>0.75</v>
      </c>
      <c r="K43">
        <v>0.36</v>
      </c>
    </row>
    <row r="44" spans="1:11" x14ac:dyDescent="0.55000000000000004">
      <c r="A44" s="3"/>
      <c r="B44" s="2"/>
      <c r="C44" s="2"/>
      <c r="D44">
        <v>0.32</v>
      </c>
      <c r="H44" s="4">
        <f t="shared" si="0"/>
        <v>1E-4</v>
      </c>
      <c r="I44" s="4">
        <v>2</v>
      </c>
      <c r="J44" s="4">
        <v>0.75</v>
      </c>
      <c r="K44">
        <v>0.32</v>
      </c>
    </row>
    <row r="45" spans="1:11" x14ac:dyDescent="0.55000000000000004">
      <c r="A45" s="3"/>
      <c r="B45" s="2"/>
      <c r="C45" s="2"/>
      <c r="D45">
        <v>0.46</v>
      </c>
      <c r="H45" s="4">
        <f t="shared" si="0"/>
        <v>1E-4</v>
      </c>
      <c r="I45" s="4">
        <v>2</v>
      </c>
      <c r="J45" s="4">
        <v>0.75</v>
      </c>
      <c r="K45">
        <v>0.46</v>
      </c>
    </row>
    <row r="46" spans="1:11" x14ac:dyDescent="0.55000000000000004">
      <c r="A46" s="3"/>
      <c r="B46" s="2"/>
      <c r="C46" s="2"/>
      <c r="D46">
        <v>0.12</v>
      </c>
      <c r="H46" s="4">
        <f t="shared" si="0"/>
        <v>1E-4</v>
      </c>
      <c r="I46" s="4">
        <v>2</v>
      </c>
      <c r="J46" s="4">
        <v>0.75</v>
      </c>
      <c r="K46">
        <v>0.12</v>
      </c>
    </row>
    <row r="47" spans="1:11" x14ac:dyDescent="0.55000000000000004">
      <c r="A47" s="3"/>
      <c r="B47" s="2"/>
      <c r="C47" s="2">
        <v>1</v>
      </c>
      <c r="D47">
        <v>0</v>
      </c>
      <c r="H47" s="4">
        <f t="shared" si="0"/>
        <v>1E-4</v>
      </c>
      <c r="I47" s="4">
        <v>2</v>
      </c>
      <c r="J47" s="4">
        <v>1</v>
      </c>
      <c r="K47">
        <v>0</v>
      </c>
    </row>
    <row r="48" spans="1:11" x14ac:dyDescent="0.55000000000000004">
      <c r="A48" s="3"/>
      <c r="B48" s="2"/>
      <c r="C48" s="2"/>
      <c r="D48">
        <v>0</v>
      </c>
      <c r="H48" s="4">
        <f t="shared" si="0"/>
        <v>1E-4</v>
      </c>
      <c r="I48" s="4">
        <v>2</v>
      </c>
      <c r="J48" s="4">
        <v>1</v>
      </c>
      <c r="K48">
        <v>0</v>
      </c>
    </row>
    <row r="49" spans="1:11" x14ac:dyDescent="0.55000000000000004">
      <c r="A49" s="3"/>
      <c r="B49" s="2"/>
      <c r="C49" s="2"/>
      <c r="D49">
        <v>0.54</v>
      </c>
      <c r="H49" s="4">
        <f t="shared" si="0"/>
        <v>1E-4</v>
      </c>
      <c r="I49" s="4">
        <v>2</v>
      </c>
      <c r="J49" s="4">
        <v>1</v>
      </c>
      <c r="K49">
        <v>0.54</v>
      </c>
    </row>
    <row r="50" spans="1:11" x14ac:dyDescent="0.55000000000000004">
      <c r="A50" s="3"/>
      <c r="B50" s="2"/>
      <c r="C50" s="2"/>
      <c r="D50">
        <v>0.24</v>
      </c>
      <c r="H50" s="4">
        <f t="shared" si="0"/>
        <v>1E-4</v>
      </c>
      <c r="I50" s="4">
        <v>2</v>
      </c>
      <c r="J50" s="4">
        <v>1</v>
      </c>
      <c r="K50">
        <v>0.24</v>
      </c>
    </row>
    <row r="51" spans="1:11" x14ac:dyDescent="0.55000000000000004">
      <c r="A51" s="3"/>
      <c r="B51" s="2"/>
      <c r="C51" s="2"/>
      <c r="D51">
        <v>0</v>
      </c>
      <c r="H51" s="4">
        <f t="shared" si="0"/>
        <v>1E-4</v>
      </c>
      <c r="I51" s="4">
        <v>2</v>
      </c>
      <c r="J51" s="4">
        <v>1</v>
      </c>
      <c r="K51">
        <v>0</v>
      </c>
    </row>
    <row r="52" spans="1:11" x14ac:dyDescent="0.55000000000000004">
      <c r="A52" s="3"/>
      <c r="B52" s="2">
        <v>3</v>
      </c>
      <c r="C52" s="2">
        <v>0</v>
      </c>
      <c r="D52">
        <v>0.24</v>
      </c>
      <c r="H52" s="4">
        <f t="shared" si="0"/>
        <v>1E-4</v>
      </c>
      <c r="I52" s="4">
        <v>3</v>
      </c>
      <c r="J52" s="4">
        <v>0</v>
      </c>
      <c r="K52">
        <v>0.24</v>
      </c>
    </row>
    <row r="53" spans="1:11" x14ac:dyDescent="0.55000000000000004">
      <c r="A53" s="3"/>
      <c r="B53" s="2"/>
      <c r="C53" s="2"/>
      <c r="D53">
        <v>0.04</v>
      </c>
      <c r="H53" s="4">
        <f t="shared" si="0"/>
        <v>1E-4</v>
      </c>
      <c r="I53" s="4">
        <v>3</v>
      </c>
      <c r="J53" s="4">
        <v>0</v>
      </c>
      <c r="K53">
        <v>0.04</v>
      </c>
    </row>
    <row r="54" spans="1:11" x14ac:dyDescent="0.55000000000000004">
      <c r="A54" s="3"/>
      <c r="B54" s="2"/>
      <c r="C54" s="2"/>
      <c r="D54">
        <v>0.02</v>
      </c>
      <c r="H54" s="4">
        <f t="shared" si="0"/>
        <v>1E-4</v>
      </c>
      <c r="I54" s="4">
        <v>3</v>
      </c>
      <c r="J54" s="4">
        <v>0</v>
      </c>
      <c r="K54">
        <v>0.02</v>
      </c>
    </row>
    <row r="55" spans="1:11" x14ac:dyDescent="0.55000000000000004">
      <c r="A55" s="3"/>
      <c r="B55" s="2"/>
      <c r="C55" s="2"/>
      <c r="D55">
        <v>0.06</v>
      </c>
      <c r="H55" s="4">
        <f t="shared" si="0"/>
        <v>1E-4</v>
      </c>
      <c r="I55" s="4">
        <v>3</v>
      </c>
      <c r="J55" s="4">
        <v>0</v>
      </c>
      <c r="K55">
        <v>0.06</v>
      </c>
    </row>
    <row r="56" spans="1:11" x14ac:dyDescent="0.55000000000000004">
      <c r="A56" s="3"/>
      <c r="B56" s="2"/>
      <c r="C56" s="2"/>
      <c r="D56">
        <v>0.21</v>
      </c>
      <c r="H56" s="4">
        <f>1/10000</f>
        <v>1E-4</v>
      </c>
      <c r="I56" s="4">
        <v>3</v>
      </c>
      <c r="J56" s="4">
        <v>0</v>
      </c>
      <c r="K56">
        <v>0.21</v>
      </c>
    </row>
    <row r="57" spans="1:11" x14ac:dyDescent="0.55000000000000004">
      <c r="A57" s="3"/>
      <c r="B57" s="2"/>
      <c r="C57" s="2">
        <v>0.25</v>
      </c>
      <c r="D57">
        <v>0.18</v>
      </c>
      <c r="H57" s="4">
        <f t="shared" si="0"/>
        <v>1E-4</v>
      </c>
      <c r="I57" s="4">
        <v>3</v>
      </c>
      <c r="J57" s="4">
        <v>0.25</v>
      </c>
      <c r="K57">
        <v>0.18</v>
      </c>
    </row>
    <row r="58" spans="1:11" x14ac:dyDescent="0.55000000000000004">
      <c r="A58" s="3"/>
      <c r="B58" s="2"/>
      <c r="C58" s="2"/>
      <c r="D58">
        <v>0.24</v>
      </c>
      <c r="H58" s="4">
        <f t="shared" si="0"/>
        <v>1E-4</v>
      </c>
      <c r="I58" s="4">
        <v>3</v>
      </c>
      <c r="J58" s="4">
        <v>0.25</v>
      </c>
      <c r="K58">
        <v>0.24</v>
      </c>
    </row>
    <row r="59" spans="1:11" x14ac:dyDescent="0.55000000000000004">
      <c r="A59" s="3"/>
      <c r="B59" s="2"/>
      <c r="C59" s="2"/>
      <c r="D59">
        <v>0.28000000000000003</v>
      </c>
      <c r="H59" s="4">
        <f t="shared" si="0"/>
        <v>1E-4</v>
      </c>
      <c r="I59" s="4">
        <v>3</v>
      </c>
      <c r="J59" s="4">
        <v>0.25</v>
      </c>
      <c r="K59">
        <v>0.28000000000000003</v>
      </c>
    </row>
    <row r="60" spans="1:11" x14ac:dyDescent="0.55000000000000004">
      <c r="A60" s="3"/>
      <c r="B60" s="2"/>
      <c r="C60" s="2"/>
      <c r="D60">
        <v>0.34</v>
      </c>
      <c r="H60" s="4">
        <f t="shared" si="0"/>
        <v>1E-4</v>
      </c>
      <c r="I60" s="4">
        <v>3</v>
      </c>
      <c r="J60" s="4">
        <v>0.25</v>
      </c>
      <c r="K60">
        <v>0.34</v>
      </c>
    </row>
    <row r="61" spans="1:11" x14ac:dyDescent="0.55000000000000004">
      <c r="A61" s="3"/>
      <c r="B61" s="2"/>
      <c r="C61" s="2"/>
      <c r="D61">
        <v>0.36</v>
      </c>
      <c r="H61" s="4">
        <f t="shared" si="0"/>
        <v>1E-4</v>
      </c>
      <c r="I61" s="4">
        <v>3</v>
      </c>
      <c r="J61" s="4">
        <v>0.25</v>
      </c>
      <c r="K61">
        <v>0.36</v>
      </c>
    </row>
    <row r="62" spans="1:11" x14ac:dyDescent="0.55000000000000004">
      <c r="A62" s="3"/>
      <c r="B62" s="2"/>
      <c r="C62" s="2">
        <v>0.5</v>
      </c>
      <c r="D62">
        <v>0.56000000000000005</v>
      </c>
      <c r="H62" s="4">
        <f t="shared" si="0"/>
        <v>1E-4</v>
      </c>
      <c r="I62" s="4">
        <v>3</v>
      </c>
      <c r="J62" s="4">
        <v>0.5</v>
      </c>
      <c r="K62">
        <v>0.56000000000000005</v>
      </c>
    </row>
    <row r="63" spans="1:11" x14ac:dyDescent="0.55000000000000004">
      <c r="A63" s="3"/>
      <c r="B63" s="2"/>
      <c r="C63" s="2"/>
      <c r="D63">
        <v>0.12</v>
      </c>
      <c r="H63" s="4">
        <f t="shared" si="0"/>
        <v>1E-4</v>
      </c>
      <c r="I63" s="4">
        <v>3</v>
      </c>
      <c r="J63" s="4">
        <v>0.5</v>
      </c>
      <c r="K63">
        <v>0.12</v>
      </c>
    </row>
    <row r="64" spans="1:11" x14ac:dyDescent="0.55000000000000004">
      <c r="A64" s="3"/>
      <c r="B64" s="2"/>
      <c r="C64" s="2"/>
      <c r="D64">
        <v>0.44</v>
      </c>
      <c r="H64" s="4">
        <f t="shared" si="0"/>
        <v>1E-4</v>
      </c>
      <c r="I64" s="4">
        <v>3</v>
      </c>
      <c r="J64" s="4">
        <v>0.5</v>
      </c>
      <c r="K64">
        <v>0.44</v>
      </c>
    </row>
    <row r="65" spans="1:11" x14ac:dyDescent="0.55000000000000004">
      <c r="A65" s="3"/>
      <c r="B65" s="2"/>
      <c r="C65" s="2"/>
      <c r="D65">
        <v>0.06</v>
      </c>
      <c r="H65" s="4">
        <f t="shared" si="0"/>
        <v>1E-4</v>
      </c>
      <c r="I65" s="4">
        <v>3</v>
      </c>
      <c r="J65" s="4">
        <v>0.5</v>
      </c>
      <c r="K65">
        <v>0.06</v>
      </c>
    </row>
    <row r="66" spans="1:11" x14ac:dyDescent="0.55000000000000004">
      <c r="A66" s="3"/>
      <c r="B66" s="2"/>
      <c r="C66" s="2"/>
      <c r="D66">
        <v>0.16</v>
      </c>
      <c r="H66" s="4">
        <f t="shared" si="0"/>
        <v>1E-4</v>
      </c>
      <c r="I66" s="4">
        <v>3</v>
      </c>
      <c r="J66" s="4">
        <v>0.5</v>
      </c>
      <c r="K66">
        <v>0.16</v>
      </c>
    </row>
    <row r="67" spans="1:11" x14ac:dyDescent="0.55000000000000004">
      <c r="A67" s="3"/>
      <c r="B67" s="2"/>
      <c r="C67" s="2">
        <v>0.75</v>
      </c>
      <c r="D67">
        <v>0.54</v>
      </c>
      <c r="H67" s="4">
        <f t="shared" ref="H67:H76" si="1">1/10000</f>
        <v>1E-4</v>
      </c>
      <c r="I67" s="4">
        <v>3</v>
      </c>
      <c r="J67" s="4">
        <v>0.75</v>
      </c>
      <c r="K67">
        <v>0.54</v>
      </c>
    </row>
    <row r="68" spans="1:11" x14ac:dyDescent="0.55000000000000004">
      <c r="A68" s="3"/>
      <c r="B68" s="2"/>
      <c r="C68" s="2"/>
      <c r="D68">
        <v>0.3</v>
      </c>
      <c r="H68" s="4">
        <f t="shared" si="1"/>
        <v>1E-4</v>
      </c>
      <c r="I68" s="4">
        <v>3</v>
      </c>
      <c r="J68" s="4">
        <v>0.75</v>
      </c>
      <c r="K68">
        <v>0.3</v>
      </c>
    </row>
    <row r="69" spans="1:11" x14ac:dyDescent="0.55000000000000004">
      <c r="A69" s="3"/>
      <c r="B69" s="2"/>
      <c r="C69" s="2"/>
      <c r="D69">
        <v>0.44</v>
      </c>
      <c r="H69" s="4">
        <f t="shared" si="1"/>
        <v>1E-4</v>
      </c>
      <c r="I69" s="4">
        <v>3</v>
      </c>
      <c r="J69" s="4">
        <v>0.75</v>
      </c>
      <c r="K69">
        <v>0.44</v>
      </c>
    </row>
    <row r="70" spans="1:11" x14ac:dyDescent="0.55000000000000004">
      <c r="A70" s="3"/>
      <c r="B70" s="2"/>
      <c r="C70" s="2"/>
      <c r="D70">
        <v>0.38</v>
      </c>
      <c r="H70" s="4">
        <f t="shared" si="1"/>
        <v>1E-4</v>
      </c>
      <c r="I70" s="4">
        <v>3</v>
      </c>
      <c r="J70" s="4">
        <v>0.75</v>
      </c>
      <c r="K70">
        <v>0.38</v>
      </c>
    </row>
    <row r="71" spans="1:11" x14ac:dyDescent="0.55000000000000004">
      <c r="A71" s="3"/>
      <c r="B71" s="2"/>
      <c r="C71" s="2"/>
      <c r="D71">
        <v>0.56000000000000005</v>
      </c>
      <c r="H71" s="4">
        <f t="shared" si="1"/>
        <v>1E-4</v>
      </c>
      <c r="I71" s="4">
        <v>3</v>
      </c>
      <c r="J71" s="4">
        <v>0.75</v>
      </c>
      <c r="K71">
        <v>0.56000000000000005</v>
      </c>
    </row>
    <row r="72" spans="1:11" x14ac:dyDescent="0.55000000000000004">
      <c r="A72" s="3"/>
      <c r="B72" s="2"/>
      <c r="C72" s="2">
        <v>1</v>
      </c>
      <c r="D72">
        <v>0</v>
      </c>
      <c r="H72" s="4">
        <f t="shared" si="1"/>
        <v>1E-4</v>
      </c>
      <c r="I72" s="4">
        <v>3</v>
      </c>
      <c r="J72" s="4">
        <v>1</v>
      </c>
      <c r="K72">
        <v>0</v>
      </c>
    </row>
    <row r="73" spans="1:11" x14ac:dyDescent="0.55000000000000004">
      <c r="A73" s="3"/>
      <c r="B73" s="2"/>
      <c r="C73" s="2"/>
      <c r="D73">
        <v>0.28000000000000003</v>
      </c>
      <c r="H73" s="4">
        <f t="shared" si="1"/>
        <v>1E-4</v>
      </c>
      <c r="I73" s="4">
        <v>3</v>
      </c>
      <c r="J73" s="4">
        <v>1</v>
      </c>
      <c r="K73">
        <v>0.28000000000000003</v>
      </c>
    </row>
    <row r="74" spans="1:11" x14ac:dyDescent="0.55000000000000004">
      <c r="A74" s="3"/>
      <c r="B74" s="2"/>
      <c r="C74" s="2"/>
      <c r="D74">
        <v>0</v>
      </c>
      <c r="H74" s="4">
        <f t="shared" si="1"/>
        <v>1E-4</v>
      </c>
      <c r="I74" s="4">
        <v>3</v>
      </c>
      <c r="J74" s="4">
        <v>1</v>
      </c>
      <c r="K74">
        <v>0</v>
      </c>
    </row>
    <row r="75" spans="1:11" x14ac:dyDescent="0.55000000000000004">
      <c r="A75" s="3"/>
      <c r="B75" s="2"/>
      <c r="C75" s="2"/>
      <c r="D75">
        <v>0.06</v>
      </c>
      <c r="H75" s="4">
        <f t="shared" si="1"/>
        <v>1E-4</v>
      </c>
      <c r="I75" s="4">
        <v>3</v>
      </c>
      <c r="J75" s="4">
        <v>1</v>
      </c>
      <c r="K75">
        <v>0.06</v>
      </c>
    </row>
    <row r="76" spans="1:11" x14ac:dyDescent="0.55000000000000004">
      <c r="A76" s="3"/>
      <c r="B76" s="2"/>
      <c r="C76" s="2"/>
      <c r="D76">
        <v>0.18</v>
      </c>
      <c r="H76" s="4">
        <f t="shared" si="1"/>
        <v>1E-4</v>
      </c>
      <c r="I76" s="4">
        <v>3</v>
      </c>
      <c r="J76" s="4">
        <v>1</v>
      </c>
      <c r="K76">
        <v>0.18</v>
      </c>
    </row>
    <row r="77" spans="1:11" x14ac:dyDescent="0.55000000000000004">
      <c r="A77" s="3">
        <f>1/1000</f>
        <v>1E-3</v>
      </c>
      <c r="B77" s="2">
        <v>1</v>
      </c>
      <c r="C77" s="2">
        <v>0</v>
      </c>
      <c r="D77">
        <v>5.0000000000000001E-3</v>
      </c>
      <c r="H77" s="4">
        <f>1/1000</f>
        <v>1E-3</v>
      </c>
      <c r="I77" s="4">
        <v>1</v>
      </c>
      <c r="J77" s="4">
        <v>0</v>
      </c>
      <c r="K77">
        <v>5.0000000000000001E-3</v>
      </c>
    </row>
    <row r="78" spans="1:11" x14ac:dyDescent="0.55000000000000004">
      <c r="A78" s="3"/>
      <c r="B78" s="2"/>
      <c r="C78" s="2"/>
      <c r="D78">
        <v>0</v>
      </c>
      <c r="H78" s="4">
        <f t="shared" ref="H78:H141" si="2">1/1000</f>
        <v>1E-3</v>
      </c>
      <c r="I78" s="4">
        <v>1</v>
      </c>
      <c r="J78" s="4">
        <v>0</v>
      </c>
      <c r="K78">
        <v>0</v>
      </c>
    </row>
    <row r="79" spans="1:11" x14ac:dyDescent="0.55000000000000004">
      <c r="A79" s="3"/>
      <c r="B79" s="2"/>
      <c r="C79" s="2"/>
      <c r="D79">
        <v>3.2000000000000001E-2</v>
      </c>
      <c r="H79" s="4">
        <f t="shared" si="2"/>
        <v>1E-3</v>
      </c>
      <c r="I79" s="4">
        <v>1</v>
      </c>
      <c r="J79" s="4">
        <v>0</v>
      </c>
      <c r="K79">
        <v>3.2000000000000001E-2</v>
      </c>
    </row>
    <row r="80" spans="1:11" x14ac:dyDescent="0.55000000000000004">
      <c r="A80" s="3"/>
      <c r="B80" s="2"/>
      <c r="C80" s="2"/>
      <c r="D80">
        <v>6.0000000000000001E-3</v>
      </c>
      <c r="H80" s="4">
        <f t="shared" si="2"/>
        <v>1E-3</v>
      </c>
      <c r="I80" s="4">
        <v>1</v>
      </c>
      <c r="J80" s="4">
        <v>0</v>
      </c>
      <c r="K80">
        <v>6.0000000000000001E-3</v>
      </c>
    </row>
    <row r="81" spans="1:11" x14ac:dyDescent="0.55000000000000004">
      <c r="A81" s="3"/>
      <c r="B81" s="2"/>
      <c r="C81" s="2"/>
      <c r="D81">
        <v>1.2E-2</v>
      </c>
      <c r="H81" s="4">
        <f t="shared" si="2"/>
        <v>1E-3</v>
      </c>
      <c r="I81" s="4">
        <v>1</v>
      </c>
      <c r="J81" s="4">
        <v>0</v>
      </c>
      <c r="K81">
        <v>1.2E-2</v>
      </c>
    </row>
    <row r="82" spans="1:11" x14ac:dyDescent="0.55000000000000004">
      <c r="A82" s="3"/>
      <c r="B82" s="2"/>
      <c r="C82" s="2">
        <v>0.25</v>
      </c>
      <c r="D82">
        <v>0.27800000000000002</v>
      </c>
      <c r="H82" s="4">
        <f t="shared" si="2"/>
        <v>1E-3</v>
      </c>
      <c r="I82" s="4">
        <v>1</v>
      </c>
      <c r="J82" s="4">
        <v>0.25</v>
      </c>
      <c r="K82">
        <v>0.27800000000000002</v>
      </c>
    </row>
    <row r="83" spans="1:11" x14ac:dyDescent="0.55000000000000004">
      <c r="A83" s="3"/>
      <c r="B83" s="2"/>
      <c r="C83" s="2"/>
      <c r="D83">
        <v>4.1000000000000002E-2</v>
      </c>
      <c r="H83" s="4">
        <f t="shared" si="2"/>
        <v>1E-3</v>
      </c>
      <c r="I83" s="4">
        <v>1</v>
      </c>
      <c r="J83" s="4">
        <v>0.25</v>
      </c>
      <c r="K83">
        <v>4.1000000000000002E-2</v>
      </c>
    </row>
    <row r="84" spans="1:11" x14ac:dyDescent="0.55000000000000004">
      <c r="A84" s="3"/>
      <c r="B84" s="2"/>
      <c r="C84" s="2"/>
      <c r="D84">
        <v>0.10299999999999999</v>
      </c>
      <c r="H84" s="4">
        <f t="shared" si="2"/>
        <v>1E-3</v>
      </c>
      <c r="I84" s="4">
        <v>1</v>
      </c>
      <c r="J84" s="4">
        <v>0.25</v>
      </c>
      <c r="K84">
        <v>0.10299999999999999</v>
      </c>
    </row>
    <row r="85" spans="1:11" x14ac:dyDescent="0.55000000000000004">
      <c r="A85" s="3"/>
      <c r="B85" s="2"/>
      <c r="C85" s="2"/>
      <c r="D85">
        <v>0.21099999999999999</v>
      </c>
      <c r="H85" s="4">
        <f t="shared" si="2"/>
        <v>1E-3</v>
      </c>
      <c r="I85" s="4">
        <v>1</v>
      </c>
      <c r="J85" s="4">
        <v>0.25</v>
      </c>
      <c r="K85">
        <v>0.21099999999999999</v>
      </c>
    </row>
    <row r="86" spans="1:11" x14ac:dyDescent="0.55000000000000004">
      <c r="A86" s="3"/>
      <c r="B86" s="2"/>
      <c r="C86" s="2"/>
      <c r="D86">
        <v>0.112</v>
      </c>
      <c r="H86" s="4">
        <f t="shared" si="2"/>
        <v>1E-3</v>
      </c>
      <c r="I86" s="4">
        <v>1</v>
      </c>
      <c r="J86" s="4">
        <v>0.25</v>
      </c>
      <c r="K86">
        <v>0.112</v>
      </c>
    </row>
    <row r="87" spans="1:11" x14ac:dyDescent="0.55000000000000004">
      <c r="A87" s="3"/>
      <c r="B87" s="2"/>
      <c r="C87" s="2">
        <v>0.5</v>
      </c>
      <c r="D87">
        <v>0.191</v>
      </c>
      <c r="H87" s="4">
        <f t="shared" si="2"/>
        <v>1E-3</v>
      </c>
      <c r="I87" s="4">
        <v>1</v>
      </c>
      <c r="J87" s="4">
        <v>0.5</v>
      </c>
      <c r="K87">
        <v>0.191</v>
      </c>
    </row>
    <row r="88" spans="1:11" x14ac:dyDescent="0.55000000000000004">
      <c r="A88" s="3"/>
      <c r="B88" s="2"/>
      <c r="C88" s="2"/>
      <c r="D88">
        <v>0.30499999999999999</v>
      </c>
      <c r="H88" s="4">
        <f t="shared" si="2"/>
        <v>1E-3</v>
      </c>
      <c r="I88" s="4">
        <v>1</v>
      </c>
      <c r="J88" s="4">
        <v>0.5</v>
      </c>
      <c r="K88">
        <v>0.30499999999999999</v>
      </c>
    </row>
    <row r="89" spans="1:11" x14ac:dyDescent="0.55000000000000004">
      <c r="A89" s="3"/>
      <c r="B89" s="2"/>
      <c r="C89" s="2"/>
      <c r="D89">
        <v>0.53100000000000003</v>
      </c>
      <c r="H89" s="4">
        <f t="shared" si="2"/>
        <v>1E-3</v>
      </c>
      <c r="I89" s="4">
        <v>1</v>
      </c>
      <c r="J89" s="4">
        <v>0.5</v>
      </c>
      <c r="K89">
        <v>0.53100000000000003</v>
      </c>
    </row>
    <row r="90" spans="1:11" x14ac:dyDescent="0.55000000000000004">
      <c r="A90" s="3"/>
      <c r="B90" s="2"/>
      <c r="C90" s="2"/>
      <c r="D90">
        <v>0.246</v>
      </c>
      <c r="H90" s="4">
        <f t="shared" si="2"/>
        <v>1E-3</v>
      </c>
      <c r="I90" s="4">
        <v>1</v>
      </c>
      <c r="J90" s="4">
        <v>0.5</v>
      </c>
      <c r="K90">
        <v>0.246</v>
      </c>
    </row>
    <row r="91" spans="1:11" x14ac:dyDescent="0.55000000000000004">
      <c r="A91" s="3"/>
      <c r="B91" s="2"/>
      <c r="C91" s="2"/>
      <c r="D91">
        <v>0.191</v>
      </c>
      <c r="H91" s="4">
        <f t="shared" si="2"/>
        <v>1E-3</v>
      </c>
      <c r="I91" s="4">
        <v>1</v>
      </c>
      <c r="J91" s="4">
        <v>0.5</v>
      </c>
      <c r="K91">
        <v>0.191</v>
      </c>
    </row>
    <row r="92" spans="1:11" x14ac:dyDescent="0.55000000000000004">
      <c r="A92" s="3"/>
      <c r="B92" s="2"/>
      <c r="C92" s="2">
        <v>0.75</v>
      </c>
      <c r="D92">
        <v>0.55700000000000005</v>
      </c>
      <c r="H92" s="4">
        <f t="shared" si="2"/>
        <v>1E-3</v>
      </c>
      <c r="I92" s="4">
        <v>1</v>
      </c>
      <c r="J92" s="4">
        <v>0.75</v>
      </c>
      <c r="K92">
        <v>0.55700000000000005</v>
      </c>
    </row>
    <row r="93" spans="1:11" x14ac:dyDescent="0.55000000000000004">
      <c r="A93" s="3"/>
      <c r="B93" s="2"/>
      <c r="C93" s="2"/>
      <c r="D93">
        <v>0.48599999999999999</v>
      </c>
      <c r="H93" s="4">
        <f t="shared" si="2"/>
        <v>1E-3</v>
      </c>
      <c r="I93" s="4">
        <v>1</v>
      </c>
      <c r="J93" s="4">
        <v>0.75</v>
      </c>
      <c r="K93">
        <v>0.48599999999999999</v>
      </c>
    </row>
    <row r="94" spans="1:11" x14ac:dyDescent="0.55000000000000004">
      <c r="A94" s="3"/>
      <c r="B94" s="2"/>
      <c r="C94" s="2"/>
      <c r="D94">
        <v>0.63700000000000001</v>
      </c>
      <c r="H94" s="4">
        <f t="shared" si="2"/>
        <v>1E-3</v>
      </c>
      <c r="I94" s="4">
        <v>1</v>
      </c>
      <c r="J94" s="4">
        <v>0.75</v>
      </c>
      <c r="K94">
        <v>0.63700000000000001</v>
      </c>
    </row>
    <row r="95" spans="1:11" x14ac:dyDescent="0.55000000000000004">
      <c r="A95" s="3"/>
      <c r="B95" s="2"/>
      <c r="C95" s="2"/>
      <c r="D95">
        <v>0.40300000000000002</v>
      </c>
      <c r="H95" s="4">
        <f t="shared" si="2"/>
        <v>1E-3</v>
      </c>
      <c r="I95" s="4">
        <v>1</v>
      </c>
      <c r="J95" s="4">
        <v>0.75</v>
      </c>
      <c r="K95">
        <v>0.40300000000000002</v>
      </c>
    </row>
    <row r="96" spans="1:11" x14ac:dyDescent="0.55000000000000004">
      <c r="A96" s="3"/>
      <c r="B96" s="2"/>
      <c r="C96" s="2"/>
      <c r="D96">
        <v>0.45500000000000002</v>
      </c>
      <c r="H96" s="4">
        <f t="shared" si="2"/>
        <v>1E-3</v>
      </c>
      <c r="I96" s="4">
        <v>1</v>
      </c>
      <c r="J96" s="4">
        <v>0.75</v>
      </c>
      <c r="K96">
        <v>0.45500000000000002</v>
      </c>
    </row>
    <row r="97" spans="1:11" x14ac:dyDescent="0.55000000000000004">
      <c r="A97" s="3"/>
      <c r="B97" s="2"/>
      <c r="C97" s="2">
        <v>1</v>
      </c>
      <c r="D97">
        <v>0.64200000000000002</v>
      </c>
      <c r="H97" s="4">
        <f t="shared" si="2"/>
        <v>1E-3</v>
      </c>
      <c r="I97" s="4">
        <v>1</v>
      </c>
      <c r="J97" s="4">
        <v>1</v>
      </c>
      <c r="K97">
        <v>0.64200000000000002</v>
      </c>
    </row>
    <row r="98" spans="1:11" x14ac:dyDescent="0.55000000000000004">
      <c r="A98" s="3"/>
      <c r="B98" s="2"/>
      <c r="C98" s="2"/>
      <c r="D98">
        <v>0.61699999999999999</v>
      </c>
      <c r="H98" s="4">
        <f t="shared" si="2"/>
        <v>1E-3</v>
      </c>
      <c r="I98" s="4">
        <v>1</v>
      </c>
      <c r="J98" s="4">
        <v>1</v>
      </c>
      <c r="K98">
        <v>0.61699999999999999</v>
      </c>
    </row>
    <row r="99" spans="1:11" x14ac:dyDescent="0.55000000000000004">
      <c r="A99" s="3"/>
      <c r="B99" s="2"/>
      <c r="C99" s="2"/>
      <c r="D99">
        <v>0.53400000000000003</v>
      </c>
      <c r="H99" s="4">
        <f t="shared" si="2"/>
        <v>1E-3</v>
      </c>
      <c r="I99" s="4">
        <v>1</v>
      </c>
      <c r="J99" s="4">
        <v>1</v>
      </c>
      <c r="K99">
        <v>0.53400000000000003</v>
      </c>
    </row>
    <row r="100" spans="1:11" x14ac:dyDescent="0.55000000000000004">
      <c r="A100" s="3"/>
      <c r="B100" s="2"/>
      <c r="C100" s="2"/>
      <c r="D100">
        <v>0.55100000000000005</v>
      </c>
      <c r="H100" s="4">
        <f t="shared" si="2"/>
        <v>1E-3</v>
      </c>
      <c r="I100" s="4">
        <v>1</v>
      </c>
      <c r="J100" s="4">
        <v>1</v>
      </c>
      <c r="K100">
        <v>0.55100000000000005</v>
      </c>
    </row>
    <row r="101" spans="1:11" x14ac:dyDescent="0.55000000000000004">
      <c r="A101" s="3"/>
      <c r="B101" s="2"/>
      <c r="C101" s="2"/>
      <c r="D101">
        <v>0.40699999999999997</v>
      </c>
      <c r="H101" s="4">
        <f t="shared" si="2"/>
        <v>1E-3</v>
      </c>
      <c r="I101" s="4">
        <v>1</v>
      </c>
      <c r="J101" s="4">
        <v>1</v>
      </c>
      <c r="K101">
        <v>0.40699999999999997</v>
      </c>
    </row>
    <row r="102" spans="1:11" x14ac:dyDescent="0.55000000000000004">
      <c r="A102" s="3"/>
      <c r="B102" s="2">
        <v>2</v>
      </c>
      <c r="C102" s="2">
        <v>0</v>
      </c>
      <c r="D102">
        <v>0</v>
      </c>
      <c r="H102" s="4">
        <f t="shared" si="2"/>
        <v>1E-3</v>
      </c>
      <c r="I102" s="4">
        <v>2</v>
      </c>
      <c r="J102" s="4">
        <v>0</v>
      </c>
      <c r="K102">
        <v>0</v>
      </c>
    </row>
    <row r="103" spans="1:11" x14ac:dyDescent="0.55000000000000004">
      <c r="A103" s="3"/>
      <c r="B103" s="2"/>
      <c r="C103" s="2"/>
      <c r="D103">
        <v>1.0999999999999999E-2</v>
      </c>
      <c r="H103" s="4">
        <f t="shared" si="2"/>
        <v>1E-3</v>
      </c>
      <c r="I103" s="4">
        <v>2</v>
      </c>
      <c r="J103" s="4">
        <v>0</v>
      </c>
      <c r="K103">
        <v>1.0999999999999999E-2</v>
      </c>
    </row>
    <row r="104" spans="1:11" x14ac:dyDescent="0.55000000000000004">
      <c r="A104" s="3"/>
      <c r="B104" s="2"/>
      <c r="C104" s="2"/>
      <c r="D104">
        <v>0</v>
      </c>
      <c r="H104" s="4">
        <f t="shared" si="2"/>
        <v>1E-3</v>
      </c>
      <c r="I104" s="4">
        <v>2</v>
      </c>
      <c r="J104" s="4">
        <v>0</v>
      </c>
      <c r="K104">
        <v>0</v>
      </c>
    </row>
    <row r="105" spans="1:11" x14ac:dyDescent="0.55000000000000004">
      <c r="A105" s="3"/>
      <c r="B105" s="2"/>
      <c r="C105" s="2"/>
      <c r="D105">
        <v>0</v>
      </c>
      <c r="H105" s="4">
        <f t="shared" si="2"/>
        <v>1E-3</v>
      </c>
      <c r="I105" s="4">
        <v>2</v>
      </c>
      <c r="J105" s="4">
        <v>0</v>
      </c>
      <c r="K105">
        <v>0</v>
      </c>
    </row>
    <row r="106" spans="1:11" x14ac:dyDescent="0.55000000000000004">
      <c r="A106" s="3"/>
      <c r="B106" s="2"/>
      <c r="C106" s="2"/>
      <c r="D106">
        <v>0</v>
      </c>
      <c r="H106" s="4">
        <f t="shared" si="2"/>
        <v>1E-3</v>
      </c>
      <c r="I106" s="4">
        <v>2</v>
      </c>
      <c r="J106" s="4">
        <v>0</v>
      </c>
      <c r="K106">
        <v>0</v>
      </c>
    </row>
    <row r="107" spans="1:11" x14ac:dyDescent="0.55000000000000004">
      <c r="A107" s="3"/>
      <c r="B107" s="2"/>
      <c r="C107" s="2">
        <v>0.25</v>
      </c>
      <c r="D107">
        <v>0.17199999999999999</v>
      </c>
      <c r="H107" s="4">
        <f t="shared" si="2"/>
        <v>1E-3</v>
      </c>
      <c r="I107" s="4">
        <v>2</v>
      </c>
      <c r="J107" s="4">
        <v>0.25</v>
      </c>
      <c r="K107">
        <v>0.17199999999999999</v>
      </c>
    </row>
    <row r="108" spans="1:11" x14ac:dyDescent="0.55000000000000004">
      <c r="A108" s="3"/>
      <c r="B108" s="2"/>
      <c r="C108" s="2"/>
      <c r="D108">
        <v>1.7999999999999999E-2</v>
      </c>
      <c r="H108" s="4">
        <f t="shared" si="2"/>
        <v>1E-3</v>
      </c>
      <c r="I108" s="4">
        <v>2</v>
      </c>
      <c r="J108" s="4">
        <v>0.25</v>
      </c>
      <c r="K108">
        <v>1.7999999999999999E-2</v>
      </c>
    </row>
    <row r="109" spans="1:11" x14ac:dyDescent="0.55000000000000004">
      <c r="A109" s="3"/>
      <c r="B109" s="2"/>
      <c r="C109" s="2"/>
      <c r="D109">
        <v>0.05</v>
      </c>
      <c r="H109" s="4">
        <f t="shared" si="2"/>
        <v>1E-3</v>
      </c>
      <c r="I109" s="4">
        <v>2</v>
      </c>
      <c r="J109" s="4">
        <v>0.25</v>
      </c>
      <c r="K109">
        <v>0.05</v>
      </c>
    </row>
    <row r="110" spans="1:11" x14ac:dyDescent="0.55000000000000004">
      <c r="A110" s="3"/>
      <c r="B110" s="2"/>
      <c r="C110" s="2"/>
      <c r="D110">
        <v>0</v>
      </c>
      <c r="H110" s="4">
        <f t="shared" si="2"/>
        <v>1E-3</v>
      </c>
      <c r="I110" s="4">
        <v>2</v>
      </c>
      <c r="J110" s="4">
        <v>0.25</v>
      </c>
      <c r="K110">
        <v>0</v>
      </c>
    </row>
    <row r="111" spans="1:11" x14ac:dyDescent="0.55000000000000004">
      <c r="A111" s="3"/>
      <c r="B111" s="2"/>
      <c r="C111" s="2"/>
      <c r="D111">
        <v>5.0000000000000001E-3</v>
      </c>
      <c r="H111" s="4">
        <f t="shared" si="2"/>
        <v>1E-3</v>
      </c>
      <c r="I111" s="4">
        <v>2</v>
      </c>
      <c r="J111" s="4">
        <v>0.25</v>
      </c>
      <c r="K111">
        <v>5.0000000000000001E-3</v>
      </c>
    </row>
    <row r="112" spans="1:11" x14ac:dyDescent="0.55000000000000004">
      <c r="A112" s="3"/>
      <c r="B112" s="2"/>
      <c r="C112" s="2">
        <v>0.5</v>
      </c>
      <c r="D112">
        <v>0.37</v>
      </c>
      <c r="H112" s="4">
        <f t="shared" si="2"/>
        <v>1E-3</v>
      </c>
      <c r="I112" s="4">
        <v>2</v>
      </c>
      <c r="J112" s="4">
        <v>0.5</v>
      </c>
      <c r="K112">
        <v>0.37</v>
      </c>
    </row>
    <row r="113" spans="1:11" x14ac:dyDescent="0.55000000000000004">
      <c r="A113" s="3"/>
      <c r="B113" s="2"/>
      <c r="C113" s="2"/>
      <c r="D113">
        <v>0.22</v>
      </c>
      <c r="H113" s="4">
        <f t="shared" si="2"/>
        <v>1E-3</v>
      </c>
      <c r="I113" s="4">
        <v>2</v>
      </c>
      <c r="J113" s="4">
        <v>0.5</v>
      </c>
      <c r="K113">
        <v>0.22</v>
      </c>
    </row>
    <row r="114" spans="1:11" x14ac:dyDescent="0.55000000000000004">
      <c r="A114" s="3"/>
      <c r="B114" s="2"/>
      <c r="C114" s="2"/>
      <c r="D114">
        <v>0.36</v>
      </c>
      <c r="H114" s="4">
        <f t="shared" si="2"/>
        <v>1E-3</v>
      </c>
      <c r="I114" s="4">
        <v>2</v>
      </c>
      <c r="J114" s="4">
        <v>0.5</v>
      </c>
      <c r="K114">
        <v>0.36</v>
      </c>
    </row>
    <row r="115" spans="1:11" x14ac:dyDescent="0.55000000000000004">
      <c r="A115" s="3"/>
      <c r="B115" s="2"/>
      <c r="C115" s="2"/>
      <c r="D115">
        <v>0.307</v>
      </c>
      <c r="H115" s="4">
        <f t="shared" si="2"/>
        <v>1E-3</v>
      </c>
      <c r="I115" s="4">
        <v>2</v>
      </c>
      <c r="J115" s="4">
        <v>0.5</v>
      </c>
      <c r="K115">
        <v>0.307</v>
      </c>
    </row>
    <row r="116" spans="1:11" x14ac:dyDescent="0.55000000000000004">
      <c r="A116" s="3"/>
      <c r="B116" s="2"/>
      <c r="C116" s="2"/>
      <c r="D116">
        <v>9.8000000000000004E-2</v>
      </c>
      <c r="H116" s="4">
        <f t="shared" si="2"/>
        <v>1E-3</v>
      </c>
      <c r="I116" s="4">
        <v>2</v>
      </c>
      <c r="J116" s="4">
        <v>0.5</v>
      </c>
      <c r="K116">
        <v>9.8000000000000004E-2</v>
      </c>
    </row>
    <row r="117" spans="1:11" x14ac:dyDescent="0.55000000000000004">
      <c r="A117" s="3"/>
      <c r="B117" s="2"/>
      <c r="C117" s="2">
        <v>0.75</v>
      </c>
      <c r="D117">
        <v>0.503</v>
      </c>
      <c r="H117" s="4">
        <f t="shared" si="2"/>
        <v>1E-3</v>
      </c>
      <c r="I117" s="4">
        <v>2</v>
      </c>
      <c r="J117" s="4">
        <v>0.75</v>
      </c>
      <c r="K117">
        <v>0.503</v>
      </c>
    </row>
    <row r="118" spans="1:11" x14ac:dyDescent="0.55000000000000004">
      <c r="A118" s="3"/>
      <c r="B118" s="2"/>
      <c r="C118" s="2"/>
      <c r="D118">
        <v>0.47399999999999998</v>
      </c>
      <c r="H118" s="4">
        <f t="shared" si="2"/>
        <v>1E-3</v>
      </c>
      <c r="I118" s="4">
        <v>2</v>
      </c>
      <c r="J118" s="4">
        <v>0.75</v>
      </c>
      <c r="K118">
        <v>0.47399999999999998</v>
      </c>
    </row>
    <row r="119" spans="1:11" x14ac:dyDescent="0.55000000000000004">
      <c r="A119" s="3"/>
      <c r="B119" s="2"/>
      <c r="C119" s="2"/>
      <c r="D119">
        <v>0.47</v>
      </c>
      <c r="H119" s="4">
        <f t="shared" si="2"/>
        <v>1E-3</v>
      </c>
      <c r="I119" s="4">
        <v>2</v>
      </c>
      <c r="J119" s="4">
        <v>0.75</v>
      </c>
      <c r="K119">
        <v>0.47</v>
      </c>
    </row>
    <row r="120" spans="1:11" x14ac:dyDescent="0.55000000000000004">
      <c r="A120" s="3"/>
      <c r="B120" s="2"/>
      <c r="C120" s="2"/>
      <c r="D120">
        <v>0.436</v>
      </c>
      <c r="H120" s="4">
        <f t="shared" si="2"/>
        <v>1E-3</v>
      </c>
      <c r="I120" s="4">
        <v>2</v>
      </c>
      <c r="J120" s="4">
        <v>0.75</v>
      </c>
      <c r="K120">
        <v>0.436</v>
      </c>
    </row>
    <row r="121" spans="1:11" x14ac:dyDescent="0.55000000000000004">
      <c r="A121" s="3"/>
      <c r="B121" s="2"/>
      <c r="C121" s="2"/>
      <c r="D121">
        <v>0.374</v>
      </c>
      <c r="H121" s="4">
        <f t="shared" si="2"/>
        <v>1E-3</v>
      </c>
      <c r="I121" s="4">
        <v>2</v>
      </c>
      <c r="J121" s="4">
        <v>0.75</v>
      </c>
      <c r="K121">
        <v>0.374</v>
      </c>
    </row>
    <row r="122" spans="1:11" x14ac:dyDescent="0.55000000000000004">
      <c r="A122" s="3"/>
      <c r="B122" s="2"/>
      <c r="C122" s="2">
        <v>1</v>
      </c>
      <c r="D122">
        <v>0.47399999999999998</v>
      </c>
      <c r="H122" s="4">
        <f t="shared" si="2"/>
        <v>1E-3</v>
      </c>
      <c r="I122" s="4">
        <v>2</v>
      </c>
      <c r="J122" s="4">
        <v>1</v>
      </c>
      <c r="K122">
        <v>0.47399999999999998</v>
      </c>
    </row>
    <row r="123" spans="1:11" x14ac:dyDescent="0.55000000000000004">
      <c r="A123" s="3"/>
      <c r="B123" s="2"/>
      <c r="C123" s="2"/>
      <c r="D123">
        <v>0.44400000000000001</v>
      </c>
      <c r="H123" s="4">
        <f t="shared" si="2"/>
        <v>1E-3</v>
      </c>
      <c r="I123" s="4">
        <v>2</v>
      </c>
      <c r="J123" s="4">
        <v>1</v>
      </c>
      <c r="K123">
        <v>0.44400000000000001</v>
      </c>
    </row>
    <row r="124" spans="1:11" x14ac:dyDescent="0.55000000000000004">
      <c r="A124" s="3"/>
      <c r="B124" s="2"/>
      <c r="C124" s="2"/>
      <c r="D124">
        <v>0.48399999999999999</v>
      </c>
      <c r="H124" s="4">
        <f t="shared" si="2"/>
        <v>1E-3</v>
      </c>
      <c r="I124" s="4">
        <v>2</v>
      </c>
      <c r="J124" s="4">
        <v>1</v>
      </c>
      <c r="K124">
        <v>0.48399999999999999</v>
      </c>
    </row>
    <row r="125" spans="1:11" x14ac:dyDescent="0.55000000000000004">
      <c r="A125" s="3"/>
      <c r="B125" s="2"/>
      <c r="C125" s="2"/>
      <c r="D125">
        <v>0.30399999999999999</v>
      </c>
      <c r="H125" s="4">
        <f t="shared" si="2"/>
        <v>1E-3</v>
      </c>
      <c r="I125" s="4">
        <v>2</v>
      </c>
      <c r="J125" s="4">
        <v>1</v>
      </c>
      <c r="K125">
        <v>0.30399999999999999</v>
      </c>
    </row>
    <row r="126" spans="1:11" x14ac:dyDescent="0.55000000000000004">
      <c r="A126" s="3"/>
      <c r="B126" s="2"/>
      <c r="C126" s="2"/>
      <c r="D126">
        <v>0.48199999999999998</v>
      </c>
      <c r="H126" s="4">
        <f t="shared" si="2"/>
        <v>1E-3</v>
      </c>
      <c r="I126" s="4">
        <v>2</v>
      </c>
      <c r="J126" s="4">
        <v>1</v>
      </c>
      <c r="K126">
        <v>0.48199999999999998</v>
      </c>
    </row>
    <row r="127" spans="1:11" x14ac:dyDescent="0.55000000000000004">
      <c r="A127" s="3"/>
      <c r="B127" s="2">
        <v>3</v>
      </c>
      <c r="C127" s="2">
        <v>0</v>
      </c>
      <c r="D127">
        <v>5.0000000000000001E-3</v>
      </c>
      <c r="H127" s="4">
        <f t="shared" si="2"/>
        <v>1E-3</v>
      </c>
      <c r="I127" s="4">
        <v>3</v>
      </c>
      <c r="J127" s="4">
        <v>0</v>
      </c>
      <c r="K127">
        <v>5.0000000000000001E-3</v>
      </c>
    </row>
    <row r="128" spans="1:11" x14ac:dyDescent="0.55000000000000004">
      <c r="A128" s="3"/>
      <c r="B128" s="2"/>
      <c r="C128" s="2"/>
      <c r="D128">
        <v>0</v>
      </c>
      <c r="H128" s="4">
        <f t="shared" si="2"/>
        <v>1E-3</v>
      </c>
      <c r="I128" s="4">
        <v>3</v>
      </c>
      <c r="J128" s="4">
        <v>0</v>
      </c>
      <c r="K128">
        <v>0</v>
      </c>
    </row>
    <row r="129" spans="1:11" x14ac:dyDescent="0.55000000000000004">
      <c r="A129" s="3"/>
      <c r="B129" s="2"/>
      <c r="C129" s="2"/>
      <c r="D129">
        <v>5.0000000000000001E-3</v>
      </c>
      <c r="H129" s="4">
        <f t="shared" si="2"/>
        <v>1E-3</v>
      </c>
      <c r="I129" s="4">
        <v>3</v>
      </c>
      <c r="J129" s="4">
        <v>0</v>
      </c>
      <c r="K129">
        <v>5.0000000000000001E-3</v>
      </c>
    </row>
    <row r="130" spans="1:11" x14ac:dyDescent="0.55000000000000004">
      <c r="A130" s="3"/>
      <c r="B130" s="2"/>
      <c r="C130" s="2"/>
      <c r="D130">
        <v>7.0000000000000001E-3</v>
      </c>
      <c r="H130" s="4">
        <f t="shared" si="2"/>
        <v>1E-3</v>
      </c>
      <c r="I130" s="4">
        <v>3</v>
      </c>
      <c r="J130" s="4">
        <v>0</v>
      </c>
      <c r="K130">
        <v>7.0000000000000001E-3</v>
      </c>
    </row>
    <row r="131" spans="1:11" x14ac:dyDescent="0.55000000000000004">
      <c r="A131" s="3"/>
      <c r="B131" s="2"/>
      <c r="C131" s="2"/>
      <c r="D131">
        <v>4.0000000000000001E-3</v>
      </c>
      <c r="H131" s="4">
        <f t="shared" si="2"/>
        <v>1E-3</v>
      </c>
      <c r="I131" s="4">
        <v>3</v>
      </c>
      <c r="J131" s="4">
        <v>0</v>
      </c>
      <c r="K131">
        <v>4.0000000000000001E-3</v>
      </c>
    </row>
    <row r="132" spans="1:11" x14ac:dyDescent="0.55000000000000004">
      <c r="A132" s="3"/>
      <c r="B132" s="2"/>
      <c r="C132" s="2">
        <v>0.25</v>
      </c>
      <c r="D132">
        <v>2E-3</v>
      </c>
      <c r="H132" s="4">
        <f t="shared" si="2"/>
        <v>1E-3</v>
      </c>
      <c r="I132" s="4">
        <v>3</v>
      </c>
      <c r="J132" s="4">
        <v>0.25</v>
      </c>
      <c r="K132">
        <v>2E-3</v>
      </c>
    </row>
    <row r="133" spans="1:11" x14ac:dyDescent="0.55000000000000004">
      <c r="A133" s="3"/>
      <c r="B133" s="2"/>
      <c r="C133" s="2"/>
      <c r="D133">
        <v>1.7000000000000001E-2</v>
      </c>
      <c r="H133" s="4">
        <f t="shared" si="2"/>
        <v>1E-3</v>
      </c>
      <c r="I133" s="4">
        <v>3</v>
      </c>
      <c r="J133" s="4">
        <v>0.25</v>
      </c>
      <c r="K133">
        <v>1.7000000000000001E-2</v>
      </c>
    </row>
    <row r="134" spans="1:11" x14ac:dyDescent="0.55000000000000004">
      <c r="A134" s="3"/>
      <c r="B134" s="2"/>
      <c r="C134" s="2"/>
      <c r="D134">
        <v>0.13300000000000001</v>
      </c>
      <c r="H134" s="4">
        <f t="shared" si="2"/>
        <v>1E-3</v>
      </c>
      <c r="I134" s="4">
        <v>3</v>
      </c>
      <c r="J134" s="4">
        <v>0.25</v>
      </c>
      <c r="K134">
        <v>0.13300000000000001</v>
      </c>
    </row>
    <row r="135" spans="1:11" x14ac:dyDescent="0.55000000000000004">
      <c r="A135" s="3"/>
      <c r="B135" s="2"/>
      <c r="C135" s="2"/>
      <c r="D135">
        <v>1E-3</v>
      </c>
      <c r="H135" s="4">
        <f t="shared" si="2"/>
        <v>1E-3</v>
      </c>
      <c r="I135" s="4">
        <v>3</v>
      </c>
      <c r="J135" s="4">
        <v>0.25</v>
      </c>
      <c r="K135">
        <v>1E-3</v>
      </c>
    </row>
    <row r="136" spans="1:11" x14ac:dyDescent="0.55000000000000004">
      <c r="A136" s="3"/>
      <c r="B136" s="2"/>
      <c r="C136" s="2"/>
      <c r="D136">
        <v>0.19</v>
      </c>
      <c r="H136" s="4">
        <f>1/1000</f>
        <v>1E-3</v>
      </c>
      <c r="I136" s="4">
        <v>3</v>
      </c>
      <c r="J136" s="4">
        <v>0.25</v>
      </c>
      <c r="K136">
        <v>0.19</v>
      </c>
    </row>
    <row r="137" spans="1:11" x14ac:dyDescent="0.55000000000000004">
      <c r="A137" s="3"/>
      <c r="B137" s="2"/>
      <c r="C137" s="2">
        <v>0.5</v>
      </c>
      <c r="D137">
        <v>0.23799999999999999</v>
      </c>
      <c r="H137" s="4">
        <f t="shared" si="2"/>
        <v>1E-3</v>
      </c>
      <c r="I137" s="4">
        <v>3</v>
      </c>
      <c r="J137" s="4">
        <v>0.5</v>
      </c>
      <c r="K137">
        <v>0.23799999999999999</v>
      </c>
    </row>
    <row r="138" spans="1:11" x14ac:dyDescent="0.55000000000000004">
      <c r="A138" s="3"/>
      <c r="B138" s="2"/>
      <c r="C138" s="2"/>
      <c r="D138">
        <v>0.25800000000000001</v>
      </c>
      <c r="H138" s="4">
        <f t="shared" si="2"/>
        <v>1E-3</v>
      </c>
      <c r="I138" s="4">
        <v>3</v>
      </c>
      <c r="J138" s="4">
        <v>0.5</v>
      </c>
      <c r="K138">
        <v>0.25800000000000001</v>
      </c>
    </row>
    <row r="139" spans="1:11" x14ac:dyDescent="0.55000000000000004">
      <c r="A139" s="3"/>
      <c r="B139" s="2"/>
      <c r="C139" s="2"/>
      <c r="D139">
        <v>0.34699999999999998</v>
      </c>
      <c r="H139" s="4">
        <f t="shared" si="2"/>
        <v>1E-3</v>
      </c>
      <c r="I139" s="4">
        <v>3</v>
      </c>
      <c r="J139" s="4">
        <v>0.5</v>
      </c>
      <c r="K139">
        <v>0.34699999999999998</v>
      </c>
    </row>
    <row r="140" spans="1:11" x14ac:dyDescent="0.55000000000000004">
      <c r="A140" s="3"/>
      <c r="B140" s="2"/>
      <c r="C140" s="2"/>
      <c r="D140">
        <v>0.32</v>
      </c>
      <c r="H140" s="4">
        <f t="shared" si="2"/>
        <v>1E-3</v>
      </c>
      <c r="I140" s="4">
        <v>3</v>
      </c>
      <c r="J140" s="4">
        <v>0.5</v>
      </c>
      <c r="K140">
        <v>0.32</v>
      </c>
    </row>
    <row r="141" spans="1:11" x14ac:dyDescent="0.55000000000000004">
      <c r="A141" s="3"/>
      <c r="B141" s="2"/>
      <c r="C141" s="2"/>
      <c r="D141">
        <v>0.27600000000000002</v>
      </c>
      <c r="H141" s="4">
        <f t="shared" si="2"/>
        <v>1E-3</v>
      </c>
      <c r="I141" s="4">
        <v>3</v>
      </c>
      <c r="J141" s="4">
        <v>0.5</v>
      </c>
      <c r="K141">
        <v>0.27600000000000002</v>
      </c>
    </row>
    <row r="142" spans="1:11" x14ac:dyDescent="0.55000000000000004">
      <c r="A142" s="3"/>
      <c r="B142" s="2"/>
      <c r="C142" s="2">
        <v>0.75</v>
      </c>
      <c r="D142">
        <v>0.42799999999999999</v>
      </c>
      <c r="H142" s="4">
        <f t="shared" ref="H142:H151" si="3">1/1000</f>
        <v>1E-3</v>
      </c>
      <c r="I142" s="4">
        <v>3</v>
      </c>
      <c r="J142" s="4">
        <v>0.75</v>
      </c>
      <c r="K142">
        <v>0.42799999999999999</v>
      </c>
    </row>
    <row r="143" spans="1:11" x14ac:dyDescent="0.55000000000000004">
      <c r="A143" s="3"/>
      <c r="B143" s="2"/>
      <c r="C143" s="2"/>
      <c r="D143">
        <v>0.32100000000000001</v>
      </c>
      <c r="H143" s="4">
        <f t="shared" si="3"/>
        <v>1E-3</v>
      </c>
      <c r="I143" s="4">
        <v>3</v>
      </c>
      <c r="J143" s="4">
        <v>0.75</v>
      </c>
      <c r="K143">
        <v>0.32100000000000001</v>
      </c>
    </row>
    <row r="144" spans="1:11" x14ac:dyDescent="0.55000000000000004">
      <c r="A144" s="3"/>
      <c r="B144" s="2"/>
      <c r="C144" s="2"/>
      <c r="D144">
        <v>0.438</v>
      </c>
      <c r="H144" s="4">
        <f t="shared" si="3"/>
        <v>1E-3</v>
      </c>
      <c r="I144" s="4">
        <v>3</v>
      </c>
      <c r="J144" s="4">
        <v>0.75</v>
      </c>
      <c r="K144">
        <v>0.438</v>
      </c>
    </row>
    <row r="145" spans="1:11" x14ac:dyDescent="0.55000000000000004">
      <c r="A145" s="3"/>
      <c r="B145" s="2"/>
      <c r="C145" s="2"/>
      <c r="D145">
        <v>0.48</v>
      </c>
      <c r="H145" s="4">
        <f t="shared" si="3"/>
        <v>1E-3</v>
      </c>
      <c r="I145" s="4">
        <v>3</v>
      </c>
      <c r="J145" s="4">
        <v>0.75</v>
      </c>
      <c r="K145">
        <v>0.48</v>
      </c>
    </row>
    <row r="146" spans="1:11" x14ac:dyDescent="0.55000000000000004">
      <c r="A146" s="3"/>
      <c r="B146" s="2"/>
      <c r="C146" s="2"/>
      <c r="D146">
        <v>0.33300000000000002</v>
      </c>
      <c r="H146" s="4">
        <f t="shared" si="3"/>
        <v>1E-3</v>
      </c>
      <c r="I146" s="4">
        <v>3</v>
      </c>
      <c r="J146" s="4">
        <v>0.75</v>
      </c>
      <c r="K146">
        <v>0.33300000000000002</v>
      </c>
    </row>
    <row r="147" spans="1:11" x14ac:dyDescent="0.55000000000000004">
      <c r="A147" s="3"/>
      <c r="B147" s="2"/>
      <c r="C147" s="2">
        <v>1</v>
      </c>
      <c r="D147">
        <v>0.49399999999999999</v>
      </c>
      <c r="H147" s="4">
        <f t="shared" si="3"/>
        <v>1E-3</v>
      </c>
      <c r="I147" s="4">
        <v>3</v>
      </c>
      <c r="J147" s="4">
        <v>1</v>
      </c>
      <c r="K147">
        <v>0.49399999999999999</v>
      </c>
    </row>
    <row r="148" spans="1:11" x14ac:dyDescent="0.55000000000000004">
      <c r="A148" s="3"/>
      <c r="B148" s="2"/>
      <c r="C148" s="2"/>
      <c r="D148">
        <v>0.48799999999999999</v>
      </c>
      <c r="H148" s="4">
        <f t="shared" si="3"/>
        <v>1E-3</v>
      </c>
      <c r="I148" s="4">
        <v>3</v>
      </c>
      <c r="J148" s="4">
        <v>1</v>
      </c>
      <c r="K148">
        <v>0.48799999999999999</v>
      </c>
    </row>
    <row r="149" spans="1:11" x14ac:dyDescent="0.55000000000000004">
      <c r="A149" s="3"/>
      <c r="B149" s="2"/>
      <c r="C149" s="2"/>
      <c r="D149">
        <v>0.44700000000000001</v>
      </c>
      <c r="H149" s="4">
        <f t="shared" si="3"/>
        <v>1E-3</v>
      </c>
      <c r="I149" s="4">
        <v>3</v>
      </c>
      <c r="J149" s="4">
        <v>1</v>
      </c>
      <c r="K149">
        <v>0.44700000000000001</v>
      </c>
    </row>
    <row r="150" spans="1:11" x14ac:dyDescent="0.55000000000000004">
      <c r="A150" s="3"/>
      <c r="B150" s="2"/>
      <c r="C150" s="2"/>
      <c r="D150">
        <v>0.33400000000000002</v>
      </c>
      <c r="H150" s="4">
        <f t="shared" si="3"/>
        <v>1E-3</v>
      </c>
      <c r="I150" s="4">
        <v>3</v>
      </c>
      <c r="J150" s="4">
        <v>1</v>
      </c>
      <c r="K150">
        <v>0.33400000000000002</v>
      </c>
    </row>
    <row r="151" spans="1:11" x14ac:dyDescent="0.55000000000000004">
      <c r="A151" s="3"/>
      <c r="B151" s="2"/>
      <c r="C151" s="2"/>
      <c r="D151">
        <v>0.34699999999999998</v>
      </c>
      <c r="H151" s="4">
        <f t="shared" si="3"/>
        <v>1E-3</v>
      </c>
      <c r="I151" s="4">
        <v>3</v>
      </c>
      <c r="J151" s="4">
        <v>1</v>
      </c>
      <c r="K151">
        <v>0.34699999999999998</v>
      </c>
    </row>
    <row r="152" spans="1:11" x14ac:dyDescent="0.55000000000000004">
      <c r="A152" s="3">
        <v>5.0000000000000001E-4</v>
      </c>
      <c r="B152" s="2">
        <v>1</v>
      </c>
      <c r="C152" s="2">
        <v>0</v>
      </c>
      <c r="D152">
        <v>0</v>
      </c>
      <c r="H152" s="4">
        <v>5.0000000000000001E-4</v>
      </c>
      <c r="I152" s="4">
        <v>1</v>
      </c>
      <c r="J152" s="4">
        <v>0</v>
      </c>
      <c r="K152">
        <v>0</v>
      </c>
    </row>
    <row r="153" spans="1:11" x14ac:dyDescent="0.55000000000000004">
      <c r="A153" s="3"/>
      <c r="B153" s="2"/>
      <c r="C153" s="2"/>
      <c r="D153">
        <v>0</v>
      </c>
      <c r="H153" s="4">
        <v>5.0000000000000001E-4</v>
      </c>
      <c r="I153" s="4">
        <v>1</v>
      </c>
      <c r="J153" s="4">
        <v>0</v>
      </c>
      <c r="K153">
        <v>0</v>
      </c>
    </row>
    <row r="154" spans="1:11" x14ac:dyDescent="0.55000000000000004">
      <c r="A154" s="3"/>
      <c r="B154" s="2"/>
      <c r="C154" s="2"/>
      <c r="D154">
        <v>0</v>
      </c>
      <c r="H154" s="4">
        <v>5.0000000000000001E-4</v>
      </c>
      <c r="I154" s="4">
        <v>1</v>
      </c>
      <c r="J154" s="4">
        <v>0</v>
      </c>
      <c r="K154">
        <v>0</v>
      </c>
    </row>
    <row r="155" spans="1:11" x14ac:dyDescent="0.55000000000000004">
      <c r="A155" s="3"/>
      <c r="B155" s="2"/>
      <c r="C155" s="2"/>
      <c r="D155">
        <v>2E-3</v>
      </c>
      <c r="H155" s="4">
        <v>5.0000000000000001E-4</v>
      </c>
      <c r="I155" s="4">
        <v>1</v>
      </c>
      <c r="J155" s="4">
        <v>0</v>
      </c>
      <c r="K155">
        <v>2E-3</v>
      </c>
    </row>
    <row r="156" spans="1:11" x14ac:dyDescent="0.55000000000000004">
      <c r="A156" s="3"/>
      <c r="B156" s="2"/>
      <c r="C156" s="2"/>
      <c r="D156">
        <v>1.2E-2</v>
      </c>
      <c r="H156" s="4">
        <v>5.0000000000000001E-4</v>
      </c>
      <c r="I156" s="4">
        <v>1</v>
      </c>
      <c r="J156" s="4">
        <v>0</v>
      </c>
      <c r="K156">
        <v>1.2E-2</v>
      </c>
    </row>
    <row r="157" spans="1:11" x14ac:dyDescent="0.55000000000000004">
      <c r="A157" s="3"/>
      <c r="B157" s="2"/>
      <c r="C157" s="2">
        <v>0.25</v>
      </c>
      <c r="D157">
        <v>9.4E-2</v>
      </c>
      <c r="H157" s="4">
        <v>5.0000000000000001E-4</v>
      </c>
      <c r="I157" s="4">
        <v>1</v>
      </c>
      <c r="J157" s="4">
        <v>0.25</v>
      </c>
      <c r="K157">
        <v>9.4E-2</v>
      </c>
    </row>
    <row r="158" spans="1:11" x14ac:dyDescent="0.55000000000000004">
      <c r="A158" s="3"/>
      <c r="B158" s="2"/>
      <c r="C158" s="2"/>
      <c r="D158">
        <v>0.29399999999999998</v>
      </c>
      <c r="H158" s="4">
        <v>5.0000000000000001E-4</v>
      </c>
      <c r="I158" s="4">
        <v>1</v>
      </c>
      <c r="J158" s="4">
        <v>0.25</v>
      </c>
      <c r="K158">
        <v>0.29399999999999998</v>
      </c>
    </row>
    <row r="159" spans="1:11" x14ac:dyDescent="0.55000000000000004">
      <c r="A159" s="3"/>
      <c r="B159" s="2"/>
      <c r="C159" s="2"/>
      <c r="D159">
        <v>4.0000000000000001E-3</v>
      </c>
      <c r="H159" s="4">
        <v>5.0000000000000001E-4</v>
      </c>
      <c r="I159" s="4">
        <v>1</v>
      </c>
      <c r="J159" s="4">
        <v>0.25</v>
      </c>
      <c r="K159">
        <v>4.0000000000000001E-3</v>
      </c>
    </row>
    <row r="160" spans="1:11" x14ac:dyDescent="0.55000000000000004">
      <c r="A160" s="3"/>
      <c r="B160" s="2"/>
      <c r="C160" s="2"/>
      <c r="D160">
        <v>3.4000000000000002E-2</v>
      </c>
      <c r="H160" s="4">
        <v>5.0000000000000001E-4</v>
      </c>
      <c r="I160" s="4">
        <v>1</v>
      </c>
      <c r="J160" s="4">
        <v>0.25</v>
      </c>
      <c r="K160">
        <v>3.4000000000000002E-2</v>
      </c>
    </row>
    <row r="161" spans="1:11" x14ac:dyDescent="0.55000000000000004">
      <c r="A161" s="3"/>
      <c r="B161" s="2"/>
      <c r="C161" s="2"/>
      <c r="D161">
        <v>0.23400000000000001</v>
      </c>
      <c r="H161" s="4">
        <v>5.0000000000000001E-4</v>
      </c>
      <c r="I161" s="4">
        <v>1</v>
      </c>
      <c r="J161" s="4">
        <v>0.25</v>
      </c>
      <c r="K161">
        <v>0.23400000000000001</v>
      </c>
    </row>
    <row r="162" spans="1:11" x14ac:dyDescent="0.55000000000000004">
      <c r="A162" s="3"/>
      <c r="B162" s="2"/>
      <c r="C162" s="2">
        <v>0.5</v>
      </c>
      <c r="D162">
        <v>0.14000000000000001</v>
      </c>
      <c r="H162" s="4">
        <v>5.0000000000000001E-4</v>
      </c>
      <c r="I162" s="4">
        <v>1</v>
      </c>
      <c r="J162" s="4">
        <v>0.5</v>
      </c>
      <c r="K162">
        <v>0.14000000000000001</v>
      </c>
    </row>
    <row r="163" spans="1:11" x14ac:dyDescent="0.55000000000000004">
      <c r="A163" s="3"/>
      <c r="B163" s="2"/>
      <c r="C163" s="2"/>
      <c r="D163">
        <v>0.10199999999999999</v>
      </c>
      <c r="H163" s="4">
        <v>5.0000000000000001E-4</v>
      </c>
      <c r="I163" s="4">
        <v>1</v>
      </c>
      <c r="J163" s="4">
        <v>0.5</v>
      </c>
      <c r="K163">
        <v>0.10199999999999999</v>
      </c>
    </row>
    <row r="164" spans="1:11" x14ac:dyDescent="0.55000000000000004">
      <c r="A164" s="3"/>
      <c r="B164" s="2"/>
      <c r="C164" s="2"/>
      <c r="D164">
        <v>0.34200000000000003</v>
      </c>
      <c r="H164" s="4">
        <v>5.0000000000000001E-4</v>
      </c>
      <c r="I164" s="4">
        <v>1</v>
      </c>
      <c r="J164" s="4">
        <v>0.5</v>
      </c>
      <c r="K164">
        <v>0.34200000000000003</v>
      </c>
    </row>
    <row r="165" spans="1:11" x14ac:dyDescent="0.55000000000000004">
      <c r="A165" s="3"/>
      <c r="B165" s="2"/>
      <c r="C165" s="2"/>
      <c r="D165">
        <v>0.26600000000000001</v>
      </c>
      <c r="H165" s="4">
        <v>5.0000000000000001E-4</v>
      </c>
      <c r="I165" s="4">
        <v>1</v>
      </c>
      <c r="J165" s="4">
        <v>0.5</v>
      </c>
      <c r="K165">
        <v>0.26600000000000001</v>
      </c>
    </row>
    <row r="166" spans="1:11" x14ac:dyDescent="0.55000000000000004">
      <c r="A166" s="3"/>
      <c r="B166" s="2"/>
      <c r="C166" s="2"/>
      <c r="D166">
        <v>0.19400000000000001</v>
      </c>
      <c r="H166" s="4">
        <v>5.0000000000000001E-4</v>
      </c>
      <c r="I166" s="4">
        <v>1</v>
      </c>
      <c r="J166" s="4">
        <v>0.5</v>
      </c>
      <c r="K166">
        <v>0.19400000000000001</v>
      </c>
    </row>
    <row r="167" spans="1:11" x14ac:dyDescent="0.55000000000000004">
      <c r="A167" s="3"/>
      <c r="B167" s="2"/>
      <c r="C167" s="2">
        <v>0.75</v>
      </c>
      <c r="D167">
        <v>0.68400000000000005</v>
      </c>
      <c r="H167" s="4">
        <v>5.0000000000000001E-4</v>
      </c>
      <c r="I167" s="4">
        <v>1</v>
      </c>
      <c r="J167" s="4">
        <v>0.75</v>
      </c>
      <c r="K167">
        <v>0.68400000000000005</v>
      </c>
    </row>
    <row r="168" spans="1:11" x14ac:dyDescent="0.55000000000000004">
      <c r="A168" s="3"/>
      <c r="B168" s="2"/>
      <c r="C168" s="2"/>
      <c r="D168">
        <v>0.58799999999999997</v>
      </c>
      <c r="H168" s="4">
        <v>5.0000000000000001E-4</v>
      </c>
      <c r="I168" s="4">
        <v>1</v>
      </c>
      <c r="J168" s="4">
        <v>0.75</v>
      </c>
      <c r="K168">
        <v>0.58799999999999997</v>
      </c>
    </row>
    <row r="169" spans="1:11" x14ac:dyDescent="0.55000000000000004">
      <c r="A169" s="3"/>
      <c r="B169" s="2"/>
      <c r="C169" s="2"/>
      <c r="D169">
        <v>0.66600000000000004</v>
      </c>
      <c r="H169" s="4">
        <v>5.0000000000000001E-4</v>
      </c>
      <c r="I169" s="4">
        <v>1</v>
      </c>
      <c r="J169" s="4">
        <v>0.75</v>
      </c>
      <c r="K169">
        <v>0.66600000000000004</v>
      </c>
    </row>
    <row r="170" spans="1:11" x14ac:dyDescent="0.55000000000000004">
      <c r="A170" s="3"/>
      <c r="B170" s="2"/>
      <c r="C170" s="2"/>
      <c r="D170">
        <v>0.66400000000000003</v>
      </c>
      <c r="H170" s="4">
        <v>5.0000000000000001E-4</v>
      </c>
      <c r="I170" s="4">
        <v>1</v>
      </c>
      <c r="J170" s="4">
        <v>0.75</v>
      </c>
      <c r="K170">
        <v>0.66400000000000003</v>
      </c>
    </row>
    <row r="171" spans="1:11" x14ac:dyDescent="0.55000000000000004">
      <c r="A171" s="3"/>
      <c r="B171" s="2"/>
      <c r="C171" s="2"/>
      <c r="D171">
        <v>0.502</v>
      </c>
      <c r="H171" s="4">
        <v>5.0000000000000001E-4</v>
      </c>
      <c r="I171" s="4">
        <v>1</v>
      </c>
      <c r="J171" s="4">
        <v>0.75</v>
      </c>
      <c r="K171">
        <v>0.502</v>
      </c>
    </row>
    <row r="172" spans="1:11" x14ac:dyDescent="0.55000000000000004">
      <c r="A172" s="3"/>
      <c r="B172" s="2"/>
      <c r="C172" s="2">
        <v>1</v>
      </c>
      <c r="D172">
        <v>0.63200000000000001</v>
      </c>
      <c r="H172" s="4">
        <v>5.0000000000000001E-4</v>
      </c>
      <c r="I172" s="4">
        <v>1</v>
      </c>
      <c r="J172" s="4">
        <v>1</v>
      </c>
      <c r="K172">
        <v>0.63200000000000001</v>
      </c>
    </row>
    <row r="173" spans="1:11" x14ac:dyDescent="0.55000000000000004">
      <c r="A173" s="3"/>
      <c r="B173" s="2"/>
      <c r="C173" s="2"/>
      <c r="D173">
        <v>0.628</v>
      </c>
      <c r="H173" s="4">
        <v>5.0000000000000001E-4</v>
      </c>
      <c r="I173" s="4">
        <v>1</v>
      </c>
      <c r="J173" s="4">
        <v>1</v>
      </c>
      <c r="K173">
        <v>0.628</v>
      </c>
    </row>
    <row r="174" spans="1:11" x14ac:dyDescent="0.55000000000000004">
      <c r="A174" s="3"/>
      <c r="B174" s="2"/>
      <c r="C174" s="2"/>
      <c r="D174">
        <v>0.62</v>
      </c>
      <c r="H174" s="4">
        <v>5.0000000000000001E-4</v>
      </c>
      <c r="I174" s="4">
        <v>1</v>
      </c>
      <c r="J174" s="4">
        <v>1</v>
      </c>
      <c r="K174">
        <v>0.62</v>
      </c>
    </row>
    <row r="175" spans="1:11" x14ac:dyDescent="0.55000000000000004">
      <c r="A175" s="3"/>
      <c r="B175" s="2"/>
      <c r="C175" s="2"/>
      <c r="D175">
        <v>0.624</v>
      </c>
      <c r="H175" s="4">
        <v>5.0000000000000001E-4</v>
      </c>
      <c r="I175" s="4">
        <v>1</v>
      </c>
      <c r="J175" s="4">
        <v>1</v>
      </c>
      <c r="K175">
        <v>0.624</v>
      </c>
    </row>
    <row r="176" spans="1:11" x14ac:dyDescent="0.55000000000000004">
      <c r="A176" s="3"/>
      <c r="B176" s="2"/>
      <c r="C176" s="2"/>
      <c r="D176">
        <v>0.60199999999999998</v>
      </c>
      <c r="H176" s="4">
        <v>5.0000000000000001E-4</v>
      </c>
      <c r="I176" s="4">
        <v>1</v>
      </c>
      <c r="J176" s="4">
        <v>1</v>
      </c>
      <c r="K176">
        <v>0.60199999999999998</v>
      </c>
    </row>
    <row r="177" spans="1:11" x14ac:dyDescent="0.55000000000000004">
      <c r="A177" s="3"/>
      <c r="B177" s="2">
        <v>2</v>
      </c>
      <c r="C177" s="2">
        <v>0</v>
      </c>
      <c r="D177">
        <v>1.4E-2</v>
      </c>
      <c r="H177" s="4">
        <v>5.0000000000000001E-4</v>
      </c>
      <c r="I177" s="4">
        <v>2</v>
      </c>
      <c r="J177" s="4">
        <v>0</v>
      </c>
      <c r="K177">
        <v>1.4E-2</v>
      </c>
    </row>
    <row r="178" spans="1:11" x14ac:dyDescent="0.55000000000000004">
      <c r="A178" s="3"/>
      <c r="B178" s="2"/>
      <c r="C178" s="2"/>
      <c r="D178">
        <v>2.5999999999999999E-2</v>
      </c>
      <c r="H178" s="4">
        <v>5.0000000000000001E-4</v>
      </c>
      <c r="I178" s="4">
        <v>2</v>
      </c>
      <c r="J178" s="4">
        <v>0</v>
      </c>
      <c r="K178">
        <v>2.5999999999999999E-2</v>
      </c>
    </row>
    <row r="179" spans="1:11" x14ac:dyDescent="0.55000000000000004">
      <c r="A179" s="3"/>
      <c r="B179" s="2"/>
      <c r="C179" s="2"/>
      <c r="D179">
        <v>3.7999999999999999E-2</v>
      </c>
      <c r="H179" s="4">
        <v>5.0000000000000001E-4</v>
      </c>
      <c r="I179" s="4">
        <v>2</v>
      </c>
      <c r="J179" s="4">
        <v>0</v>
      </c>
      <c r="K179">
        <v>3.7999999999999999E-2</v>
      </c>
    </row>
    <row r="180" spans="1:11" x14ac:dyDescent="0.55000000000000004">
      <c r="A180" s="3"/>
      <c r="B180" s="2"/>
      <c r="C180" s="2"/>
      <c r="D180">
        <v>7.3999999999999996E-2</v>
      </c>
      <c r="H180" s="4">
        <v>5.0000000000000001E-4</v>
      </c>
      <c r="I180" s="4">
        <v>2</v>
      </c>
      <c r="J180" s="4">
        <v>0</v>
      </c>
      <c r="K180">
        <v>7.3999999999999996E-2</v>
      </c>
    </row>
    <row r="181" spans="1:11" x14ac:dyDescent="0.55000000000000004">
      <c r="A181" s="3"/>
      <c r="B181" s="2"/>
      <c r="C181" s="2"/>
      <c r="D181">
        <v>3.4000000000000002E-2</v>
      </c>
      <c r="H181" s="4">
        <v>5.0000000000000001E-4</v>
      </c>
      <c r="I181" s="4">
        <v>2</v>
      </c>
      <c r="J181" s="4">
        <v>0</v>
      </c>
      <c r="K181">
        <v>3.4000000000000002E-2</v>
      </c>
    </row>
    <row r="182" spans="1:11" x14ac:dyDescent="0.55000000000000004">
      <c r="A182" s="3"/>
      <c r="B182" s="2"/>
      <c r="C182" s="2">
        <v>0.25</v>
      </c>
      <c r="D182">
        <v>0.13</v>
      </c>
      <c r="H182" s="4">
        <v>5.0000000000000001E-4</v>
      </c>
      <c r="I182" s="4">
        <v>2</v>
      </c>
      <c r="J182" s="4">
        <v>0.25</v>
      </c>
      <c r="K182">
        <v>0.13</v>
      </c>
    </row>
    <row r="183" spans="1:11" x14ac:dyDescent="0.55000000000000004">
      <c r="A183" s="3"/>
      <c r="B183" s="2"/>
      <c r="C183" s="2"/>
      <c r="D183">
        <v>0.08</v>
      </c>
      <c r="H183" s="4">
        <v>5.0000000000000001E-4</v>
      </c>
      <c r="I183" s="4">
        <v>2</v>
      </c>
      <c r="J183" s="4">
        <v>0.25</v>
      </c>
      <c r="K183">
        <v>0.08</v>
      </c>
    </row>
    <row r="184" spans="1:11" x14ac:dyDescent="0.55000000000000004">
      <c r="A184" s="3"/>
      <c r="B184" s="2"/>
      <c r="C184" s="2"/>
      <c r="D184">
        <v>6.6000000000000003E-2</v>
      </c>
      <c r="H184" s="4">
        <v>5.0000000000000001E-4</v>
      </c>
      <c r="I184" s="4">
        <v>2</v>
      </c>
      <c r="J184" s="4">
        <v>0.25</v>
      </c>
      <c r="K184">
        <v>6.6000000000000003E-2</v>
      </c>
    </row>
    <row r="185" spans="1:11" x14ac:dyDescent="0.55000000000000004">
      <c r="A185" s="3"/>
      <c r="B185" s="2"/>
      <c r="C185" s="2"/>
      <c r="D185">
        <v>0.25800000000000001</v>
      </c>
      <c r="H185" s="4">
        <v>5.0000000000000001E-4</v>
      </c>
      <c r="I185" s="4">
        <v>2</v>
      </c>
      <c r="J185" s="4">
        <v>0.25</v>
      </c>
      <c r="K185">
        <v>0.25800000000000001</v>
      </c>
    </row>
    <row r="186" spans="1:11" x14ac:dyDescent="0.55000000000000004">
      <c r="A186" s="3"/>
      <c r="B186" s="2"/>
      <c r="C186" s="2"/>
      <c r="D186">
        <v>0.24399999999999999</v>
      </c>
      <c r="H186" s="4">
        <v>5.0000000000000001E-4</v>
      </c>
      <c r="I186" s="4">
        <v>2</v>
      </c>
      <c r="J186" s="4">
        <v>0.25</v>
      </c>
      <c r="K186">
        <v>0.24399999999999999</v>
      </c>
    </row>
    <row r="187" spans="1:11" x14ac:dyDescent="0.55000000000000004">
      <c r="A187" s="3"/>
      <c r="B187" s="2"/>
      <c r="C187" s="2">
        <v>0.5</v>
      </c>
      <c r="D187">
        <v>0.316</v>
      </c>
      <c r="H187" s="4">
        <v>5.0000000000000001E-4</v>
      </c>
      <c r="I187" s="4">
        <v>2</v>
      </c>
      <c r="J187" s="4">
        <v>0.5</v>
      </c>
      <c r="K187">
        <v>0.316</v>
      </c>
    </row>
    <row r="188" spans="1:11" x14ac:dyDescent="0.55000000000000004">
      <c r="A188" s="3"/>
      <c r="B188" s="2"/>
      <c r="C188" s="2"/>
      <c r="D188">
        <v>0.502</v>
      </c>
      <c r="H188" s="4">
        <v>5.0000000000000001E-4</v>
      </c>
      <c r="I188" s="4">
        <v>2</v>
      </c>
      <c r="J188" s="4">
        <v>0.5</v>
      </c>
      <c r="K188">
        <v>0.502</v>
      </c>
    </row>
    <row r="189" spans="1:11" x14ac:dyDescent="0.55000000000000004">
      <c r="A189" s="3"/>
      <c r="B189" s="2"/>
      <c r="C189" s="2"/>
      <c r="D189">
        <v>0.16800000000000001</v>
      </c>
      <c r="H189" s="4">
        <v>5.0000000000000001E-4</v>
      </c>
      <c r="I189" s="4">
        <v>2</v>
      </c>
      <c r="J189" s="4">
        <v>0.5</v>
      </c>
      <c r="K189">
        <v>0.16800000000000001</v>
      </c>
    </row>
    <row r="190" spans="1:11" x14ac:dyDescent="0.55000000000000004">
      <c r="A190" s="3"/>
      <c r="B190" s="2"/>
      <c r="C190" s="2"/>
      <c r="D190">
        <v>5.8000000000000003E-2</v>
      </c>
      <c r="H190" s="4">
        <v>5.0000000000000001E-4</v>
      </c>
      <c r="I190" s="4">
        <v>2</v>
      </c>
      <c r="J190" s="4">
        <v>0.5</v>
      </c>
      <c r="K190">
        <v>5.8000000000000003E-2</v>
      </c>
    </row>
    <row r="191" spans="1:11" x14ac:dyDescent="0.55000000000000004">
      <c r="A191" s="3"/>
      <c r="B191" s="2"/>
      <c r="C191" s="2"/>
      <c r="D191">
        <v>0.29399999999999998</v>
      </c>
      <c r="H191" s="4">
        <v>5.0000000000000001E-4</v>
      </c>
      <c r="I191" s="4">
        <v>2</v>
      </c>
      <c r="J191" s="4">
        <v>0.5</v>
      </c>
      <c r="K191">
        <v>0.29399999999999998</v>
      </c>
    </row>
    <row r="192" spans="1:11" x14ac:dyDescent="0.55000000000000004">
      <c r="A192" s="3"/>
      <c r="B192" s="2"/>
      <c r="C192" s="2">
        <v>0.75</v>
      </c>
      <c r="D192">
        <v>0.34599999999999997</v>
      </c>
      <c r="H192" s="4">
        <v>5.0000000000000001E-4</v>
      </c>
      <c r="I192" s="4">
        <v>2</v>
      </c>
      <c r="J192" s="4">
        <v>0.75</v>
      </c>
      <c r="K192">
        <v>0.34599999999999997</v>
      </c>
    </row>
    <row r="193" spans="1:11" x14ac:dyDescent="0.55000000000000004">
      <c r="A193" s="3"/>
      <c r="B193" s="2"/>
      <c r="C193" s="2"/>
      <c r="D193">
        <v>0.34799999999999998</v>
      </c>
      <c r="H193" s="4">
        <v>5.0000000000000001E-4</v>
      </c>
      <c r="I193" s="4">
        <v>2</v>
      </c>
      <c r="J193" s="4">
        <v>0.75</v>
      </c>
      <c r="K193">
        <v>0.34799999999999998</v>
      </c>
    </row>
    <row r="194" spans="1:11" x14ac:dyDescent="0.55000000000000004">
      <c r="A194" s="3"/>
      <c r="B194" s="2"/>
      <c r="C194" s="2"/>
      <c r="D194">
        <v>0.318</v>
      </c>
      <c r="H194" s="4">
        <v>5.0000000000000001E-4</v>
      </c>
      <c r="I194" s="4">
        <v>2</v>
      </c>
      <c r="J194" s="4">
        <v>0.75</v>
      </c>
      <c r="K194">
        <v>0.318</v>
      </c>
    </row>
    <row r="195" spans="1:11" x14ac:dyDescent="0.55000000000000004">
      <c r="A195" s="3"/>
      <c r="B195" s="2"/>
      <c r="C195" s="2"/>
      <c r="D195">
        <v>0.51400000000000001</v>
      </c>
      <c r="H195" s="4">
        <v>5.0000000000000001E-4</v>
      </c>
      <c r="I195" s="4">
        <v>2</v>
      </c>
      <c r="J195" s="4">
        <v>0.75</v>
      </c>
      <c r="K195">
        <v>0.51400000000000001</v>
      </c>
    </row>
    <row r="196" spans="1:11" x14ac:dyDescent="0.55000000000000004">
      <c r="A196" s="3"/>
      <c r="B196" s="2"/>
      <c r="C196" s="2"/>
      <c r="D196">
        <v>0.49399999999999999</v>
      </c>
      <c r="H196" s="4">
        <v>5.0000000000000001E-4</v>
      </c>
      <c r="I196" s="4">
        <v>2</v>
      </c>
      <c r="J196" s="4">
        <v>0.75</v>
      </c>
      <c r="K196">
        <v>0.49399999999999999</v>
      </c>
    </row>
    <row r="197" spans="1:11" x14ac:dyDescent="0.55000000000000004">
      <c r="A197" s="3"/>
      <c r="B197" s="2"/>
      <c r="C197" s="2">
        <v>1</v>
      </c>
      <c r="D197">
        <v>0.51200000000000001</v>
      </c>
      <c r="H197" s="4">
        <v>5.0000000000000001E-4</v>
      </c>
      <c r="I197" s="4">
        <v>2</v>
      </c>
      <c r="J197" s="4">
        <v>1</v>
      </c>
      <c r="K197">
        <v>0.51200000000000001</v>
      </c>
    </row>
    <row r="198" spans="1:11" x14ac:dyDescent="0.55000000000000004">
      <c r="A198" s="3"/>
      <c r="B198" s="2"/>
      <c r="C198" s="2"/>
      <c r="D198">
        <v>0.47599999999999998</v>
      </c>
      <c r="H198" s="4">
        <v>5.0000000000000001E-4</v>
      </c>
      <c r="I198" s="4">
        <v>2</v>
      </c>
      <c r="J198" s="4">
        <v>1</v>
      </c>
      <c r="K198">
        <v>0.47599999999999998</v>
      </c>
    </row>
    <row r="199" spans="1:11" x14ac:dyDescent="0.55000000000000004">
      <c r="A199" s="3"/>
      <c r="B199" s="2"/>
      <c r="C199" s="2"/>
      <c r="D199">
        <v>0.45</v>
      </c>
      <c r="H199" s="4">
        <v>5.0000000000000001E-4</v>
      </c>
      <c r="I199" s="4">
        <v>2</v>
      </c>
      <c r="J199" s="4">
        <v>1</v>
      </c>
      <c r="K199">
        <v>0.45</v>
      </c>
    </row>
    <row r="200" spans="1:11" x14ac:dyDescent="0.55000000000000004">
      <c r="A200" s="3"/>
      <c r="B200" s="2"/>
      <c r="C200" s="2"/>
      <c r="D200">
        <v>0.46</v>
      </c>
      <c r="H200" s="4">
        <v>5.0000000000000001E-4</v>
      </c>
      <c r="I200" s="4">
        <v>2</v>
      </c>
      <c r="J200" s="4">
        <v>1</v>
      </c>
      <c r="K200">
        <v>0.46</v>
      </c>
    </row>
    <row r="201" spans="1:11" x14ac:dyDescent="0.55000000000000004">
      <c r="A201" s="3"/>
      <c r="B201" s="2"/>
      <c r="C201" s="2"/>
      <c r="D201">
        <v>0.376</v>
      </c>
      <c r="H201" s="4">
        <v>5.0000000000000001E-4</v>
      </c>
      <c r="I201" s="4">
        <v>2</v>
      </c>
      <c r="J201" s="4">
        <v>1</v>
      </c>
      <c r="K201">
        <v>0.376</v>
      </c>
    </row>
    <row r="202" spans="1:11" x14ac:dyDescent="0.55000000000000004">
      <c r="A202" s="3"/>
      <c r="B202" s="2">
        <v>3</v>
      </c>
      <c r="C202" s="2">
        <v>0</v>
      </c>
      <c r="D202">
        <v>0</v>
      </c>
      <c r="H202" s="4">
        <v>5.0000000000000001E-4</v>
      </c>
      <c r="I202" s="4">
        <v>3</v>
      </c>
      <c r="J202" s="4">
        <v>0</v>
      </c>
      <c r="K202">
        <v>0</v>
      </c>
    </row>
    <row r="203" spans="1:11" x14ac:dyDescent="0.55000000000000004">
      <c r="A203" s="3"/>
      <c r="B203" s="2"/>
      <c r="C203" s="2"/>
      <c r="D203">
        <v>1.2E-2</v>
      </c>
      <c r="H203" s="4">
        <v>5.0000000000000001E-4</v>
      </c>
      <c r="I203" s="4">
        <v>3</v>
      </c>
      <c r="J203" s="4">
        <v>0</v>
      </c>
      <c r="K203">
        <v>1.2E-2</v>
      </c>
    </row>
    <row r="204" spans="1:11" x14ac:dyDescent="0.55000000000000004">
      <c r="A204" s="3"/>
      <c r="B204" s="2"/>
      <c r="C204" s="2"/>
      <c r="D204">
        <v>0</v>
      </c>
      <c r="H204" s="4">
        <v>5.0000000000000001E-4</v>
      </c>
      <c r="I204" s="4">
        <v>3</v>
      </c>
      <c r="J204" s="4">
        <v>0</v>
      </c>
      <c r="K204">
        <v>0</v>
      </c>
    </row>
    <row r="205" spans="1:11" x14ac:dyDescent="0.55000000000000004">
      <c r="A205" s="3"/>
      <c r="B205" s="2"/>
      <c r="C205" s="2"/>
      <c r="D205">
        <v>0</v>
      </c>
      <c r="H205" s="4">
        <v>5.0000000000000001E-4</v>
      </c>
      <c r="I205" s="4">
        <v>3</v>
      </c>
      <c r="J205" s="4">
        <v>0</v>
      </c>
      <c r="K205">
        <v>0</v>
      </c>
    </row>
    <row r="206" spans="1:11" x14ac:dyDescent="0.55000000000000004">
      <c r="A206" s="3"/>
      <c r="B206" s="2"/>
      <c r="C206" s="2"/>
      <c r="D206">
        <v>2.1999999999999999E-2</v>
      </c>
      <c r="H206" s="4">
        <v>5.0000000000000001E-4</v>
      </c>
      <c r="I206" s="4">
        <v>3</v>
      </c>
      <c r="J206" s="4">
        <v>0</v>
      </c>
      <c r="K206">
        <v>2.1999999999999999E-2</v>
      </c>
    </row>
    <row r="207" spans="1:11" x14ac:dyDescent="0.55000000000000004">
      <c r="A207" s="3"/>
      <c r="B207" s="2"/>
      <c r="C207" s="2">
        <v>0.25</v>
      </c>
      <c r="D207">
        <v>0.11799999999999999</v>
      </c>
      <c r="H207" s="4">
        <v>5.0000000000000001E-4</v>
      </c>
      <c r="I207" s="4">
        <v>3</v>
      </c>
      <c r="J207" s="4">
        <v>0.25</v>
      </c>
      <c r="K207">
        <v>0.11799999999999999</v>
      </c>
    </row>
    <row r="208" spans="1:11" x14ac:dyDescent="0.55000000000000004">
      <c r="A208" s="3"/>
      <c r="B208" s="2"/>
      <c r="C208" s="2"/>
      <c r="D208">
        <v>0.182</v>
      </c>
      <c r="H208" s="4">
        <v>5.0000000000000001E-4</v>
      </c>
      <c r="I208" s="4">
        <v>3</v>
      </c>
      <c r="J208" s="4">
        <v>0.25</v>
      </c>
      <c r="K208">
        <v>0.182</v>
      </c>
    </row>
    <row r="209" spans="1:11" x14ac:dyDescent="0.55000000000000004">
      <c r="A209" s="3"/>
      <c r="B209" s="2"/>
      <c r="C209" s="2"/>
      <c r="D209">
        <v>0.104</v>
      </c>
      <c r="H209" s="4">
        <v>5.0000000000000001E-4</v>
      </c>
      <c r="I209" s="4">
        <v>3</v>
      </c>
      <c r="J209" s="4">
        <v>0.25</v>
      </c>
      <c r="K209">
        <v>0.104</v>
      </c>
    </row>
    <row r="210" spans="1:11" x14ac:dyDescent="0.55000000000000004">
      <c r="A210" s="3"/>
      <c r="B210" s="2"/>
      <c r="C210" s="2"/>
      <c r="D210">
        <v>0.112</v>
      </c>
      <c r="H210" s="4">
        <v>5.0000000000000001E-4</v>
      </c>
      <c r="I210" s="4">
        <v>3</v>
      </c>
      <c r="J210" s="4">
        <v>0.25</v>
      </c>
      <c r="K210">
        <v>0.112</v>
      </c>
    </row>
    <row r="211" spans="1:11" x14ac:dyDescent="0.55000000000000004">
      <c r="A211" s="3"/>
      <c r="B211" s="2"/>
      <c r="C211" s="2"/>
      <c r="D211">
        <v>0.13800000000000001</v>
      </c>
      <c r="H211" s="4">
        <v>5.0000000000000001E-4</v>
      </c>
      <c r="I211" s="4">
        <v>3</v>
      </c>
      <c r="J211" s="4">
        <v>0.25</v>
      </c>
      <c r="K211">
        <v>0.13800000000000001</v>
      </c>
    </row>
    <row r="212" spans="1:11" x14ac:dyDescent="0.55000000000000004">
      <c r="A212" s="3"/>
      <c r="B212" s="2"/>
      <c r="C212" s="2">
        <v>0.5</v>
      </c>
      <c r="D212">
        <v>0.30399999999999999</v>
      </c>
      <c r="H212" s="4">
        <v>5.0000000000000001E-4</v>
      </c>
      <c r="I212" s="4">
        <v>3</v>
      </c>
      <c r="J212" s="4">
        <v>0.5</v>
      </c>
      <c r="K212">
        <v>0.30399999999999999</v>
      </c>
    </row>
    <row r="213" spans="1:11" x14ac:dyDescent="0.55000000000000004">
      <c r="A213" s="3"/>
      <c r="B213" s="2"/>
      <c r="C213" s="2"/>
      <c r="D213">
        <v>0.37</v>
      </c>
      <c r="H213" s="4">
        <v>5.0000000000000001E-4</v>
      </c>
      <c r="I213" s="4">
        <v>3</v>
      </c>
      <c r="J213" s="4">
        <v>0.5</v>
      </c>
      <c r="K213">
        <v>0.37</v>
      </c>
    </row>
    <row r="214" spans="1:11" x14ac:dyDescent="0.55000000000000004">
      <c r="A214" s="3"/>
      <c r="B214" s="2"/>
      <c r="C214" s="2"/>
      <c r="D214">
        <v>0.23799999999999999</v>
      </c>
      <c r="H214" s="4">
        <v>5.0000000000000001E-4</v>
      </c>
      <c r="I214" s="4">
        <v>3</v>
      </c>
      <c r="J214" s="4">
        <v>0.5</v>
      </c>
      <c r="K214">
        <v>0.23799999999999999</v>
      </c>
    </row>
    <row r="215" spans="1:11" x14ac:dyDescent="0.55000000000000004">
      <c r="A215" s="3"/>
      <c r="B215" s="2"/>
      <c r="C215" s="2"/>
      <c r="D215">
        <v>0.20599999999999999</v>
      </c>
      <c r="H215" s="4">
        <v>5.0000000000000001E-4</v>
      </c>
      <c r="I215" s="4">
        <v>3</v>
      </c>
      <c r="J215" s="4">
        <v>0.5</v>
      </c>
      <c r="K215">
        <v>0.20599999999999999</v>
      </c>
    </row>
    <row r="216" spans="1:11" x14ac:dyDescent="0.55000000000000004">
      <c r="A216" s="3"/>
      <c r="B216" s="2"/>
      <c r="C216" s="2"/>
      <c r="D216">
        <v>0.23599999999999999</v>
      </c>
      <c r="H216" s="4">
        <v>5.0000000000000001E-4</v>
      </c>
      <c r="I216" s="4">
        <v>3</v>
      </c>
      <c r="J216" s="4">
        <v>0.5</v>
      </c>
      <c r="K216">
        <v>0.23599999999999999</v>
      </c>
    </row>
    <row r="217" spans="1:11" x14ac:dyDescent="0.55000000000000004">
      <c r="A217" s="3"/>
      <c r="B217" s="2"/>
      <c r="C217" s="2">
        <v>0.75</v>
      </c>
      <c r="D217">
        <v>0.35799999999999998</v>
      </c>
      <c r="H217" s="4">
        <v>5.0000000000000001E-4</v>
      </c>
      <c r="I217" s="4">
        <v>3</v>
      </c>
      <c r="J217" s="4">
        <v>0.75</v>
      </c>
      <c r="K217">
        <v>0.35799999999999998</v>
      </c>
    </row>
    <row r="218" spans="1:11" x14ac:dyDescent="0.55000000000000004">
      <c r="A218" s="3"/>
      <c r="B218" s="2"/>
      <c r="C218" s="2"/>
      <c r="D218">
        <v>0.34200000000000003</v>
      </c>
      <c r="H218" s="4">
        <v>5.0000000000000001E-4</v>
      </c>
      <c r="I218" s="4">
        <v>3</v>
      </c>
      <c r="J218" s="4">
        <v>0.75</v>
      </c>
      <c r="K218">
        <v>0.34200000000000003</v>
      </c>
    </row>
    <row r="219" spans="1:11" x14ac:dyDescent="0.55000000000000004">
      <c r="A219" s="3"/>
      <c r="B219" s="2"/>
      <c r="C219" s="2"/>
      <c r="D219">
        <v>0.41399999999999998</v>
      </c>
      <c r="H219" s="4">
        <v>5.0000000000000001E-4</v>
      </c>
      <c r="I219" s="4">
        <v>3</v>
      </c>
      <c r="J219" s="4">
        <v>0.75</v>
      </c>
      <c r="K219">
        <v>0.41399999999999998</v>
      </c>
    </row>
    <row r="220" spans="1:11" x14ac:dyDescent="0.55000000000000004">
      <c r="A220" s="3"/>
      <c r="B220" s="2"/>
      <c r="C220" s="2"/>
      <c r="D220">
        <v>0.36599999999999999</v>
      </c>
      <c r="H220" s="4">
        <v>5.0000000000000001E-4</v>
      </c>
      <c r="I220" s="4">
        <v>3</v>
      </c>
      <c r="J220" s="4">
        <v>0.75</v>
      </c>
      <c r="K220">
        <v>0.36599999999999999</v>
      </c>
    </row>
    <row r="221" spans="1:11" x14ac:dyDescent="0.55000000000000004">
      <c r="A221" s="3"/>
      <c r="B221" s="2"/>
      <c r="C221" s="2"/>
      <c r="D221">
        <v>0.38</v>
      </c>
      <c r="H221" s="4">
        <v>5.0000000000000001E-4</v>
      </c>
      <c r="I221" s="4">
        <v>3</v>
      </c>
      <c r="J221" s="4">
        <v>0.75</v>
      </c>
      <c r="K221">
        <v>0.38</v>
      </c>
    </row>
    <row r="222" spans="1:11" x14ac:dyDescent="0.55000000000000004">
      <c r="A222" s="3"/>
      <c r="B222" s="2"/>
      <c r="C222" s="2">
        <v>1</v>
      </c>
      <c r="D222">
        <v>0.34799999999999998</v>
      </c>
      <c r="H222" s="4">
        <v>5.0000000000000001E-4</v>
      </c>
      <c r="I222" s="4">
        <v>3</v>
      </c>
      <c r="J222" s="4">
        <v>1</v>
      </c>
      <c r="K222">
        <v>0.34799999999999998</v>
      </c>
    </row>
    <row r="223" spans="1:11" x14ac:dyDescent="0.55000000000000004">
      <c r="A223" s="3"/>
      <c r="B223" s="2"/>
      <c r="C223" s="2"/>
      <c r="D223">
        <v>0.40400000000000003</v>
      </c>
      <c r="H223" s="4">
        <v>5.0000000000000001E-4</v>
      </c>
      <c r="I223" s="4">
        <v>3</v>
      </c>
      <c r="J223" s="4">
        <v>1</v>
      </c>
      <c r="K223">
        <v>0.40400000000000003</v>
      </c>
    </row>
    <row r="224" spans="1:11" x14ac:dyDescent="0.55000000000000004">
      <c r="A224" s="3"/>
      <c r="B224" s="2"/>
      <c r="C224" s="2"/>
      <c r="D224">
        <v>0.39600000000000002</v>
      </c>
      <c r="H224" s="4">
        <v>5.0000000000000001E-4</v>
      </c>
      <c r="I224" s="4">
        <v>3</v>
      </c>
      <c r="J224" s="4">
        <v>1</v>
      </c>
      <c r="K224">
        <v>0.39600000000000002</v>
      </c>
    </row>
    <row r="225" spans="1:11" x14ac:dyDescent="0.55000000000000004">
      <c r="A225" s="3"/>
      <c r="B225" s="2"/>
      <c r="C225" s="2"/>
      <c r="D225">
        <v>0.38800000000000001</v>
      </c>
      <c r="H225" s="4">
        <v>5.0000000000000001E-4</v>
      </c>
      <c r="I225" s="4">
        <v>3</v>
      </c>
      <c r="J225" s="4">
        <v>1</v>
      </c>
      <c r="K225">
        <v>0.38800000000000001</v>
      </c>
    </row>
    <row r="226" spans="1:11" x14ac:dyDescent="0.55000000000000004">
      <c r="A226" s="3"/>
      <c r="B226" s="2"/>
      <c r="C226" s="2"/>
      <c r="D226">
        <v>0.248</v>
      </c>
      <c r="H226" s="4">
        <v>5.0000000000000001E-4</v>
      </c>
      <c r="I226" s="4">
        <v>3</v>
      </c>
      <c r="J226" s="4">
        <v>1</v>
      </c>
      <c r="K226">
        <v>0.248</v>
      </c>
    </row>
  </sheetData>
  <mergeCells count="57">
    <mergeCell ref="C187:C191"/>
    <mergeCell ref="C192:C196"/>
    <mergeCell ref="C197:C201"/>
    <mergeCell ref="B202:B226"/>
    <mergeCell ref="C202:C206"/>
    <mergeCell ref="C207:C211"/>
    <mergeCell ref="C212:C216"/>
    <mergeCell ref="C217:C221"/>
    <mergeCell ref="C222:C226"/>
    <mergeCell ref="A152:A226"/>
    <mergeCell ref="B152:B176"/>
    <mergeCell ref="C152:C156"/>
    <mergeCell ref="C157:C161"/>
    <mergeCell ref="C162:C166"/>
    <mergeCell ref="C167:C171"/>
    <mergeCell ref="C172:C176"/>
    <mergeCell ref="B177:B201"/>
    <mergeCell ref="C177:C181"/>
    <mergeCell ref="C182:C186"/>
    <mergeCell ref="C112:C116"/>
    <mergeCell ref="C117:C121"/>
    <mergeCell ref="C122:C126"/>
    <mergeCell ref="B127:B151"/>
    <mergeCell ref="C127:C131"/>
    <mergeCell ref="C132:C136"/>
    <mergeCell ref="C137:C141"/>
    <mergeCell ref="C142:C146"/>
    <mergeCell ref="C147:C151"/>
    <mergeCell ref="A77:A151"/>
    <mergeCell ref="B77:B101"/>
    <mergeCell ref="C77:C81"/>
    <mergeCell ref="C82:C86"/>
    <mergeCell ref="C87:C91"/>
    <mergeCell ref="C92:C96"/>
    <mergeCell ref="C97:C101"/>
    <mergeCell ref="B102:B126"/>
    <mergeCell ref="C102:C106"/>
    <mergeCell ref="C107:C111"/>
    <mergeCell ref="C37:C41"/>
    <mergeCell ref="C42:C46"/>
    <mergeCell ref="C47:C51"/>
    <mergeCell ref="B52:B76"/>
    <mergeCell ref="C52:C56"/>
    <mergeCell ref="C57:C61"/>
    <mergeCell ref="C62:C66"/>
    <mergeCell ref="C67:C71"/>
    <mergeCell ref="C72:C76"/>
    <mergeCell ref="A2:A76"/>
    <mergeCell ref="B2:B26"/>
    <mergeCell ref="C2:C6"/>
    <mergeCell ref="C7:C11"/>
    <mergeCell ref="C12:C16"/>
    <mergeCell ref="C17:C21"/>
    <mergeCell ref="C22:C26"/>
    <mergeCell ref="B27:B51"/>
    <mergeCell ref="C27:C31"/>
    <mergeCell ref="C32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3578-9BC9-448D-8B2C-09FAC614A66E}">
  <dimension ref="A1:L22"/>
  <sheetViews>
    <sheetView topLeftCell="F1" workbookViewId="0">
      <selection activeCell="F1" sqref="F1:H12"/>
    </sheetView>
  </sheetViews>
  <sheetFormatPr defaultRowHeight="14.4" x14ac:dyDescent="0.55000000000000004"/>
  <cols>
    <col min="1" max="1" width="11.7890625" customWidth="1"/>
    <col min="2" max="2" width="13.9453125" customWidth="1"/>
    <col min="7" max="7" width="40.20703125" customWidth="1"/>
    <col min="8" max="8" width="28.47265625" customWidth="1"/>
    <col min="10" max="11" width="16.68359375" customWidth="1"/>
    <col min="12" max="12" width="29.05078125" customWidth="1"/>
  </cols>
  <sheetData>
    <row r="1" spans="1:12" x14ac:dyDescent="0.55000000000000004">
      <c r="A1" t="s">
        <v>10</v>
      </c>
      <c r="B1" t="s">
        <v>11</v>
      </c>
      <c r="C1" t="s">
        <v>12</v>
      </c>
      <c r="D1" t="s">
        <v>13</v>
      </c>
      <c r="F1" t="s">
        <v>8</v>
      </c>
      <c r="G1" t="s">
        <v>16</v>
      </c>
      <c r="H1" t="s">
        <v>17</v>
      </c>
      <c r="J1" t="s">
        <v>18</v>
      </c>
    </row>
    <row r="2" spans="1:12" ht="14.7" thickBot="1" x14ac:dyDescent="0.6">
      <c r="F2">
        <v>0</v>
      </c>
      <c r="G2">
        <v>3.0000000000000001E-3</v>
      </c>
      <c r="H2">
        <v>0.01</v>
      </c>
    </row>
    <row r="3" spans="1:12" x14ac:dyDescent="0.55000000000000004">
      <c r="F3">
        <v>0.1</v>
      </c>
      <c r="G3">
        <v>5.1999999999999998E-2</v>
      </c>
      <c r="H3">
        <v>5.0999999999999997E-2</v>
      </c>
      <c r="J3" s="21"/>
      <c r="K3" s="21" t="s">
        <v>8</v>
      </c>
      <c r="L3" s="21" t="s">
        <v>16</v>
      </c>
    </row>
    <row r="4" spans="1:12" x14ac:dyDescent="0.55000000000000004">
      <c r="F4">
        <v>0.2</v>
      </c>
      <c r="G4">
        <v>0.216</v>
      </c>
      <c r="H4">
        <v>0.104</v>
      </c>
      <c r="J4" s="19" t="s">
        <v>14</v>
      </c>
      <c r="K4" s="19">
        <v>0.45</v>
      </c>
      <c r="L4" s="19">
        <v>0.41672727272727267</v>
      </c>
    </row>
    <row r="5" spans="1:12" x14ac:dyDescent="0.55000000000000004">
      <c r="F5">
        <v>0.3</v>
      </c>
      <c r="G5">
        <v>0.40500000000000003</v>
      </c>
      <c r="H5">
        <v>0.19</v>
      </c>
      <c r="J5" s="19" t="s">
        <v>19</v>
      </c>
      <c r="K5" s="19">
        <v>9.1666666666666688E-2</v>
      </c>
      <c r="L5" s="19">
        <v>5.98496181818182E-2</v>
      </c>
    </row>
    <row r="6" spans="1:12" x14ac:dyDescent="0.55000000000000004">
      <c r="F6">
        <v>0.4</v>
      </c>
      <c r="G6">
        <v>0.33500000000000002</v>
      </c>
      <c r="H6">
        <v>0.253</v>
      </c>
      <c r="J6" s="19" t="s">
        <v>20</v>
      </c>
      <c r="K6" s="19">
        <v>10</v>
      </c>
      <c r="L6" s="19">
        <v>11</v>
      </c>
    </row>
    <row r="7" spans="1:12" x14ac:dyDescent="0.55000000000000004">
      <c r="F7">
        <v>0.5</v>
      </c>
      <c r="G7">
        <v>0.64</v>
      </c>
      <c r="H7">
        <v>0.40500000000000003</v>
      </c>
      <c r="J7" s="19" t="s">
        <v>21</v>
      </c>
      <c r="K7" s="19">
        <v>9</v>
      </c>
      <c r="L7" s="19">
        <v>10</v>
      </c>
    </row>
    <row r="8" spans="1:12" x14ac:dyDescent="0.55000000000000004">
      <c r="F8">
        <v>0.6</v>
      </c>
      <c r="G8">
        <v>0.58499999999999996</v>
      </c>
      <c r="H8">
        <v>0.44700000000000001</v>
      </c>
      <c r="J8" s="19" t="s">
        <v>22</v>
      </c>
      <c r="K8" s="19">
        <v>1.5316165658432594</v>
      </c>
      <c r="L8" s="19"/>
    </row>
    <row r="9" spans="1:12" x14ac:dyDescent="0.55000000000000004">
      <c r="F9">
        <v>0.7</v>
      </c>
      <c r="G9">
        <v>0.433</v>
      </c>
      <c r="H9">
        <v>0.57099999999999995</v>
      </c>
      <c r="J9" s="19" t="s">
        <v>23</v>
      </c>
      <c r="K9" s="19">
        <v>0.25764039910019065</v>
      </c>
      <c r="L9" s="19"/>
    </row>
    <row r="10" spans="1:12" ht="14.7" thickBot="1" x14ac:dyDescent="0.6">
      <c r="F10">
        <v>0.8</v>
      </c>
      <c r="G10">
        <v>0.53600000000000003</v>
      </c>
      <c r="H10">
        <v>0.64800000000000002</v>
      </c>
      <c r="J10" s="20" t="s">
        <v>24</v>
      </c>
      <c r="K10" s="20">
        <v>3.0203829470213761</v>
      </c>
      <c r="L10" s="20"/>
    </row>
    <row r="11" spans="1:12" x14ac:dyDescent="0.55000000000000004">
      <c r="F11">
        <v>0.9</v>
      </c>
      <c r="G11">
        <v>0.74299999999999999</v>
      </c>
      <c r="H11">
        <v>0.623</v>
      </c>
    </row>
    <row r="12" spans="1:12" x14ac:dyDescent="0.55000000000000004">
      <c r="F12">
        <v>1</v>
      </c>
      <c r="G12">
        <v>0.63600000000000001</v>
      </c>
      <c r="H12">
        <v>0.44700000000000001</v>
      </c>
    </row>
    <row r="13" spans="1:12" x14ac:dyDescent="0.55000000000000004">
      <c r="J13" t="s">
        <v>18</v>
      </c>
    </row>
    <row r="14" spans="1:12" ht="14.7" thickBot="1" x14ac:dyDescent="0.6"/>
    <row r="15" spans="1:12" x14ac:dyDescent="0.55000000000000004">
      <c r="J15" s="21"/>
      <c r="K15" s="21" t="s">
        <v>8</v>
      </c>
      <c r="L15" s="21" t="s">
        <v>17</v>
      </c>
    </row>
    <row r="16" spans="1:12" x14ac:dyDescent="0.55000000000000004">
      <c r="J16" s="19" t="s">
        <v>14</v>
      </c>
      <c r="K16" s="19">
        <v>0.45</v>
      </c>
      <c r="L16" s="19">
        <v>0.3408181818181818</v>
      </c>
    </row>
    <row r="17" spans="10:12" x14ac:dyDescent="0.55000000000000004">
      <c r="J17" s="19" t="s">
        <v>19</v>
      </c>
      <c r="K17" s="19">
        <v>9.1666666666666688E-2</v>
      </c>
      <c r="L17" s="19">
        <v>5.3361563636363664E-2</v>
      </c>
    </row>
    <row r="18" spans="10:12" x14ac:dyDescent="0.55000000000000004">
      <c r="J18" s="19" t="s">
        <v>20</v>
      </c>
      <c r="K18" s="19">
        <v>10</v>
      </c>
      <c r="L18" s="19">
        <v>11</v>
      </c>
    </row>
    <row r="19" spans="10:12" x14ac:dyDescent="0.55000000000000004">
      <c r="J19" s="19" t="s">
        <v>21</v>
      </c>
      <c r="K19" s="19">
        <v>9</v>
      </c>
      <c r="L19" s="19">
        <v>10</v>
      </c>
    </row>
    <row r="20" spans="10:12" x14ac:dyDescent="0.55000000000000004">
      <c r="J20" s="19" t="s">
        <v>22</v>
      </c>
      <c r="K20" s="19">
        <v>1.7178407156757247</v>
      </c>
      <c r="L20" s="19"/>
    </row>
    <row r="21" spans="10:12" x14ac:dyDescent="0.55000000000000004">
      <c r="J21" s="19" t="s">
        <v>23</v>
      </c>
      <c r="K21" s="19">
        <v>0.20564015034204397</v>
      </c>
      <c r="L21" s="19"/>
    </row>
    <row r="22" spans="10:12" ht="14.7" thickBot="1" x14ac:dyDescent="0.6">
      <c r="J22" s="20" t="s">
        <v>24</v>
      </c>
      <c r="K22" s="20">
        <v>3.0203829470213761</v>
      </c>
      <c r="L22" s="2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1079D-950F-4538-80ED-231FAB58B42C}">
  <dimension ref="A1:Q31"/>
  <sheetViews>
    <sheetView tabSelected="1" workbookViewId="0">
      <selection activeCell="K21" sqref="K21:O23"/>
    </sheetView>
  </sheetViews>
  <sheetFormatPr defaultRowHeight="14.4" x14ac:dyDescent="0.55000000000000004"/>
  <cols>
    <col min="1" max="1" width="17.62890625" customWidth="1"/>
    <col min="2" max="2" width="11.1015625" customWidth="1"/>
    <col min="3" max="3" width="16.7890625" customWidth="1"/>
    <col min="11" max="11" width="37.15625" customWidth="1"/>
  </cols>
  <sheetData>
    <row r="1" spans="1:17" x14ac:dyDescent="0.55000000000000004">
      <c r="A1" t="s">
        <v>25</v>
      </c>
      <c r="B1" t="s">
        <v>16</v>
      </c>
      <c r="C1" t="s">
        <v>17</v>
      </c>
      <c r="D1" t="s">
        <v>26</v>
      </c>
    </row>
    <row r="2" spans="1:17" x14ac:dyDescent="0.55000000000000004">
      <c r="A2">
        <v>1</v>
      </c>
      <c r="B2">
        <v>0.28999999999999998</v>
      </c>
      <c r="C2">
        <v>0.28499999999999998</v>
      </c>
    </row>
    <row r="3" spans="1:17" ht="14.7" thickBot="1" x14ac:dyDescent="0.6">
      <c r="A3">
        <v>2</v>
      </c>
      <c r="B3">
        <v>0.3</v>
      </c>
      <c r="C3">
        <v>0.28599999999999998</v>
      </c>
      <c r="D3" t="s">
        <v>27</v>
      </c>
    </row>
    <row r="4" spans="1:17" ht="14.7" thickBot="1" x14ac:dyDescent="0.6">
      <c r="A4">
        <v>3</v>
      </c>
      <c r="B4">
        <v>0.29799999999999999</v>
      </c>
      <c r="C4">
        <v>0.29199999999999998</v>
      </c>
      <c r="D4" s="21" t="s">
        <v>28</v>
      </c>
      <c r="E4" s="21" t="s">
        <v>29</v>
      </c>
      <c r="F4" s="21" t="s">
        <v>30</v>
      </c>
      <c r="G4" s="21" t="s">
        <v>31</v>
      </c>
      <c r="H4" s="21" t="s">
        <v>19</v>
      </c>
    </row>
    <row r="5" spans="1:17" x14ac:dyDescent="0.55000000000000004">
      <c r="A5">
        <v>4</v>
      </c>
      <c r="B5">
        <v>0.30499999999999999</v>
      </c>
      <c r="C5">
        <v>0.28599999999999998</v>
      </c>
      <c r="D5" s="19" t="s">
        <v>25</v>
      </c>
      <c r="E5" s="19">
        <v>8</v>
      </c>
      <c r="F5" s="19">
        <v>36</v>
      </c>
      <c r="G5" s="19">
        <v>4.5</v>
      </c>
      <c r="H5" s="19">
        <v>6</v>
      </c>
      <c r="M5" s="21" t="s">
        <v>28</v>
      </c>
      <c r="N5" s="21" t="s">
        <v>29</v>
      </c>
      <c r="O5" s="21" t="s">
        <v>30</v>
      </c>
      <c r="P5" s="21" t="s">
        <v>31</v>
      </c>
      <c r="Q5" s="21" t="s">
        <v>19</v>
      </c>
    </row>
    <row r="6" spans="1:17" ht="14.7" thickBot="1" x14ac:dyDescent="0.6">
      <c r="A6">
        <v>5</v>
      </c>
      <c r="B6">
        <v>0.31</v>
      </c>
      <c r="C6">
        <v>0.29299999999999998</v>
      </c>
      <c r="D6" s="20" t="s">
        <v>16</v>
      </c>
      <c r="E6" s="20">
        <v>8</v>
      </c>
      <c r="F6" s="20">
        <v>2.4299999999999997</v>
      </c>
      <c r="G6" s="20">
        <v>0.30374999999999996</v>
      </c>
      <c r="H6" s="20">
        <v>5.2500000000000097E-5</v>
      </c>
      <c r="M6" s="19" t="s">
        <v>25</v>
      </c>
      <c r="N6" s="19">
        <v>8</v>
      </c>
      <c r="O6" s="19">
        <v>36</v>
      </c>
      <c r="P6" s="19">
        <v>4.5</v>
      </c>
      <c r="Q6" s="19">
        <v>6</v>
      </c>
    </row>
    <row r="7" spans="1:17" ht="14.7" thickBot="1" x14ac:dyDescent="0.6">
      <c r="A7">
        <v>6</v>
      </c>
      <c r="B7">
        <v>0.309</v>
      </c>
      <c r="C7">
        <v>0.28999999999999998</v>
      </c>
      <c r="M7" s="20" t="s">
        <v>16</v>
      </c>
      <c r="N7" s="20">
        <v>8</v>
      </c>
      <c r="O7" s="20">
        <v>2.4299999999999997</v>
      </c>
      <c r="P7" s="20">
        <v>0.30374999999999996</v>
      </c>
      <c r="Q7" s="20">
        <v>5.2500000000000097E-5</v>
      </c>
    </row>
    <row r="8" spans="1:17" x14ac:dyDescent="0.55000000000000004">
      <c r="A8">
        <v>7</v>
      </c>
      <c r="B8">
        <v>0.311</v>
      </c>
      <c r="C8">
        <v>0.29399999999999998</v>
      </c>
    </row>
    <row r="9" spans="1:17" ht="14.7" thickBot="1" x14ac:dyDescent="0.6">
      <c r="A9">
        <v>8</v>
      </c>
      <c r="B9">
        <v>0.307</v>
      </c>
      <c r="C9">
        <v>0.28599999999999998</v>
      </c>
      <c r="D9" t="s">
        <v>32</v>
      </c>
    </row>
    <row r="10" spans="1:17" x14ac:dyDescent="0.55000000000000004">
      <c r="D10" s="21" t="s">
        <v>33</v>
      </c>
      <c r="E10" s="21" t="s">
        <v>34</v>
      </c>
      <c r="F10" s="21" t="s">
        <v>21</v>
      </c>
      <c r="G10" s="21" t="s">
        <v>35</v>
      </c>
      <c r="H10" s="21" t="s">
        <v>22</v>
      </c>
      <c r="I10" s="21" t="s">
        <v>36</v>
      </c>
      <c r="J10" s="21" t="s">
        <v>37</v>
      </c>
    </row>
    <row r="11" spans="1:17" x14ac:dyDescent="0.55000000000000004">
      <c r="D11" s="19" t="s">
        <v>38</v>
      </c>
      <c r="E11" s="19">
        <v>70.434056249999969</v>
      </c>
      <c r="F11" s="19">
        <v>1</v>
      </c>
      <c r="G11" s="19">
        <v>70.434056249999969</v>
      </c>
      <c r="H11" s="19">
        <v>23.477813319133446</v>
      </c>
      <c r="I11" s="19">
        <v>2.5949271942754358E-4</v>
      </c>
      <c r="J11" s="19">
        <v>4.6001099366694227</v>
      </c>
    </row>
    <row r="12" spans="1:17" x14ac:dyDescent="0.55000000000000004">
      <c r="A12" t="s">
        <v>25</v>
      </c>
      <c r="B12" t="s">
        <v>17</v>
      </c>
      <c r="D12" s="19" t="s">
        <v>39</v>
      </c>
      <c r="E12" s="19">
        <v>42.000367500000003</v>
      </c>
      <c r="F12" s="19">
        <v>14</v>
      </c>
      <c r="G12" s="19">
        <v>3.0000262500000003</v>
      </c>
      <c r="H12" s="19"/>
      <c r="I12" s="19"/>
      <c r="J12" s="19"/>
    </row>
    <row r="13" spans="1:17" x14ac:dyDescent="0.55000000000000004">
      <c r="A13">
        <v>1</v>
      </c>
      <c r="B13">
        <v>0.28499999999999998</v>
      </c>
      <c r="D13" s="19"/>
      <c r="E13" s="19"/>
      <c r="F13" s="19"/>
      <c r="G13" s="19"/>
      <c r="H13" s="19"/>
      <c r="I13" s="19"/>
      <c r="J13" s="19"/>
    </row>
    <row r="14" spans="1:17" ht="14.7" thickBot="1" x14ac:dyDescent="0.6">
      <c r="A14">
        <v>2</v>
      </c>
      <c r="B14">
        <v>0.28599999999999998</v>
      </c>
      <c r="D14" s="20" t="s">
        <v>15</v>
      </c>
      <c r="E14" s="20">
        <v>112.43442374999998</v>
      </c>
      <c r="F14" s="20">
        <v>15</v>
      </c>
      <c r="G14" s="20"/>
      <c r="H14" s="20"/>
      <c r="I14" s="20"/>
      <c r="J14" s="20"/>
    </row>
    <row r="15" spans="1:17" x14ac:dyDescent="0.55000000000000004">
      <c r="A15">
        <v>3</v>
      </c>
      <c r="B15">
        <v>0.29199999999999998</v>
      </c>
    </row>
    <row r="16" spans="1:17" x14ac:dyDescent="0.55000000000000004">
      <c r="A16">
        <v>4</v>
      </c>
      <c r="B16">
        <v>0.28599999999999998</v>
      </c>
    </row>
    <row r="17" spans="1:15" x14ac:dyDescent="0.55000000000000004">
      <c r="A17">
        <v>5</v>
      </c>
      <c r="B17">
        <v>0.29299999999999998</v>
      </c>
    </row>
    <row r="18" spans="1:15" x14ac:dyDescent="0.55000000000000004">
      <c r="A18">
        <v>6</v>
      </c>
      <c r="B18">
        <v>0.28999999999999998</v>
      </c>
      <c r="D18" t="s">
        <v>26</v>
      </c>
    </row>
    <row r="19" spans="1:15" x14ac:dyDescent="0.55000000000000004">
      <c r="A19">
        <v>7</v>
      </c>
      <c r="B19">
        <v>0.29399999999999998</v>
      </c>
    </row>
    <row r="20" spans="1:15" ht="14.7" thickBot="1" x14ac:dyDescent="0.6">
      <c r="A20">
        <v>8</v>
      </c>
      <c r="B20">
        <v>0.28599999999999998</v>
      </c>
      <c r="D20" t="s">
        <v>27</v>
      </c>
      <c r="K20" t="s">
        <v>27</v>
      </c>
    </row>
    <row r="21" spans="1:15" x14ac:dyDescent="0.55000000000000004">
      <c r="D21" s="21" t="s">
        <v>28</v>
      </c>
      <c r="E21" s="21" t="s">
        <v>29</v>
      </c>
      <c r="F21" s="21" t="s">
        <v>30</v>
      </c>
      <c r="G21" s="21" t="s">
        <v>31</v>
      </c>
      <c r="H21" s="21" t="s">
        <v>19</v>
      </c>
      <c r="K21" s="21" t="s">
        <v>28</v>
      </c>
      <c r="L21" s="21" t="s">
        <v>29</v>
      </c>
      <c r="M21" s="21" t="s">
        <v>30</v>
      </c>
      <c r="N21" s="21" t="s">
        <v>31</v>
      </c>
      <c r="O21" s="21" t="s">
        <v>19</v>
      </c>
    </row>
    <row r="22" spans="1:15" ht="14.7" thickBot="1" x14ac:dyDescent="0.6">
      <c r="D22" s="19" t="s">
        <v>25</v>
      </c>
      <c r="E22" s="19">
        <v>8</v>
      </c>
      <c r="F22" s="19">
        <v>36</v>
      </c>
      <c r="G22" s="19">
        <v>4.5</v>
      </c>
      <c r="H22" s="19">
        <v>6</v>
      </c>
      <c r="K22" s="20" t="s">
        <v>16</v>
      </c>
      <c r="L22" s="20">
        <v>8</v>
      </c>
      <c r="M22" s="20">
        <v>2.4299999999999997</v>
      </c>
      <c r="N22" s="20">
        <v>0.30374999999999996</v>
      </c>
      <c r="O22" s="20">
        <v>5.2500000000000097E-5</v>
      </c>
    </row>
    <row r="23" spans="1:15" ht="14.7" thickBot="1" x14ac:dyDescent="0.6">
      <c r="D23" s="20" t="s">
        <v>17</v>
      </c>
      <c r="E23" s="20">
        <v>8</v>
      </c>
      <c r="F23" s="20">
        <v>2.3119999999999998</v>
      </c>
      <c r="G23" s="20">
        <v>0.28899999999999998</v>
      </c>
      <c r="H23" s="20">
        <v>1.3428571428571452E-5</v>
      </c>
      <c r="K23" s="20" t="s">
        <v>17</v>
      </c>
      <c r="L23" s="20">
        <v>8</v>
      </c>
      <c r="M23" s="20">
        <v>2.3119999999999998</v>
      </c>
      <c r="N23" s="20">
        <v>0.28899999999999998</v>
      </c>
      <c r="O23" s="20">
        <v>1.3428571428571452E-5</v>
      </c>
    </row>
    <row r="26" spans="1:15" ht="14.7" thickBot="1" x14ac:dyDescent="0.6">
      <c r="D26" t="s">
        <v>32</v>
      </c>
    </row>
    <row r="27" spans="1:15" x14ac:dyDescent="0.55000000000000004">
      <c r="D27" s="21" t="s">
        <v>33</v>
      </c>
      <c r="E27" s="21" t="s">
        <v>34</v>
      </c>
      <c r="F27" s="21" t="s">
        <v>21</v>
      </c>
      <c r="G27" s="21" t="s">
        <v>35</v>
      </c>
      <c r="H27" s="21" t="s">
        <v>22</v>
      </c>
      <c r="I27" s="21" t="s">
        <v>36</v>
      </c>
      <c r="J27" s="21" t="s">
        <v>37</v>
      </c>
    </row>
    <row r="28" spans="1:15" x14ac:dyDescent="0.55000000000000004">
      <c r="D28" s="19" t="s">
        <v>38</v>
      </c>
      <c r="E28" s="19">
        <v>70.930083999999994</v>
      </c>
      <c r="F28" s="19">
        <v>1</v>
      </c>
      <c r="G28" s="19">
        <v>70.930083999999994</v>
      </c>
      <c r="H28" s="19">
        <v>23.64330841735735</v>
      </c>
      <c r="I28" s="19">
        <v>2.5133909501237774E-4</v>
      </c>
      <c r="J28" s="19">
        <v>4.6001099366694227</v>
      </c>
    </row>
    <row r="29" spans="1:15" x14ac:dyDescent="0.55000000000000004">
      <c r="D29" s="19" t="s">
        <v>39</v>
      </c>
      <c r="E29" s="19">
        <v>42.000093999999997</v>
      </c>
      <c r="F29" s="19">
        <v>14</v>
      </c>
      <c r="G29" s="19">
        <v>3.0000067142857141</v>
      </c>
      <c r="H29" s="19"/>
      <c r="I29" s="19"/>
      <c r="J29" s="19"/>
    </row>
    <row r="30" spans="1:15" x14ac:dyDescent="0.55000000000000004">
      <c r="D30" s="19"/>
      <c r="E30" s="19"/>
      <c r="F30" s="19"/>
      <c r="G30" s="19"/>
      <c r="H30" s="19"/>
      <c r="I30" s="19"/>
      <c r="J30" s="19"/>
    </row>
    <row r="31" spans="1:15" ht="14.7" thickBot="1" x14ac:dyDescent="0.6">
      <c r="D31" s="20" t="s">
        <v>15</v>
      </c>
      <c r="E31" s="20">
        <v>112.930178</v>
      </c>
      <c r="F31" s="20">
        <v>15</v>
      </c>
      <c r="G31" s="20"/>
      <c r="H31" s="20"/>
      <c r="I31" s="20"/>
      <c r="J31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w</vt:lpstr>
      <vt:lpstr>non collision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2018-12-18T03:39:55Z</dcterms:modified>
</cp:coreProperties>
</file>