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_for_Data_Analytics\"/>
    </mc:Choice>
  </mc:AlternateContent>
  <xr:revisionPtr revIDLastSave="0" documentId="13_ncr:1_{366BCE36-7DA6-412D-ACAA-E001B02D32FE}" xr6:coauthVersionLast="47" xr6:coauthVersionMax="47" xr10:uidLastSave="{00000000-0000-0000-0000-000000000000}"/>
  <bookViews>
    <workbookView xWindow="-98" yWindow="-98" windowWidth="19396" windowHeight="10996" tabRatio="763"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894" r:id="rId4"/>
    <pivotCache cacheId="897" r:id="rId5"/>
    <pivotCache cacheId="900"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<sst xmlns="http://schemas.openxmlformats.org/spreadsheetml/2006/main" count="41" uniqueCount="27">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</sst>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_(* \(#,##0.0\);_(* &quot;-&quot;??_);_(@_)"/>
    <numFmt numFmtId="165"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32">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5" fontId="2" fillId="2" borderId="1" xfId="0" applyNumberFormat="1" applyFon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4" fontId="2" fillId="2" borderId="3"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5"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165" fontId="0" fillId="3" borderId="4" xfId="0" applyNumberFormat="1" applyFont="1" applyFill="1" applyBorder="1" applyAlignment="1">
      <alignment horizontal="center" vertical="center"/>
    </xf>
    <xf numFmtId="164" fontId="0" fillId="3" borderId="9" xfId="0" applyNumberFormat="1" applyFont="1" applyFill="1" applyBorder="1" applyAlignment="1">
      <alignment horizontal="center" vertical="center"/>
    </xf>
    <xf numFmtId="165" fontId="0" fillId="3" borderId="6" xfId="0" applyNumberFormat="1" applyFont="1" applyFill="1" applyBorder="1" applyAlignment="1">
      <alignment horizontal="center" vertical="center"/>
    </xf>
    <xf numFmtId="9" fontId="0" fillId="3" borderId="9" xfId="0" applyNumberFormat="1" applyFont="1" applyFill="1" applyBorder="1" applyAlignment="1">
      <alignment horizontal="center" vertical="center"/>
    </xf>
    <xf numFmtId="0" fontId="2" fillId="4" borderId="0" xfId="0" applyFont="1" applyFill="1" applyAlignment="1" applyProtection="1">
      <alignment horizontal="center" vertical="center"/>
    </xf>
    <xf numFmtId="0" fontId="0" fillId="0" borderId="0" xfId="0" applyProtection="1"/>
    <xf numFmtId="164" fontId="0" fillId="4" borderId="0" xfId="0" applyNumberFormat="1" applyFill="1" applyAlignment="1" applyProtection="1">
      <alignment horizontal="center" vertical="center"/>
    </xf>
    <xf numFmtId="0" fontId="2" fillId="2" borderId="2" xfId="0" applyFont="1" applyFill="1" applyBorder="1" applyAlignment="1" applyProtection="1">
      <alignment horizontal="center"/>
    </xf>
    <xf numFmtId="0" fontId="2" fillId="2" borderId="1" xfId="0" applyFont="1" applyFill="1" applyBorder="1" applyAlignment="1" applyProtection="1">
      <alignment horizontal="center"/>
    </xf>
    <xf numFmtId="0" fontId="1" fillId="3" borderId="6" xfId="0" applyFont="1" applyFill="1" applyBorder="1" applyAlignment="1" applyProtection="1">
      <alignment horizontal="center"/>
    </xf>
    <xf numFmtId="0" fontId="1" fillId="3" borderId="7" xfId="0" applyFont="1" applyFill="1" applyBorder="1" applyAlignment="1" applyProtection="1">
      <alignment horizontal="center"/>
    </xf>
    <xf numFmtId="0" fontId="2" fillId="4" borderId="0" xfId="0" applyFont="1" applyFill="1" applyBorder="1" applyAlignment="1" applyProtection="1">
      <alignment horizontal="center" vertical="center"/>
    </xf>
    <xf numFmtId="9" fontId="2" fillId="4" borderId="0" xfId="0" applyNumberFormat="1" applyFont="1" applyFill="1" applyBorder="1" applyAlignment="1" applyProtection="1">
      <alignment horizontal="center" vertical="center"/>
    </xf>
    <xf numFmtId="0" fontId="1" fillId="3" borderId="5" xfId="0" applyFont="1" applyFill="1" applyBorder="1" applyAlignment="1" applyProtection="1">
      <alignment horizontal="center"/>
    </xf>
    <xf numFmtId="9" fontId="1" fillId="3" borderId="10" xfId="0" applyNumberFormat="1" applyFont="1" applyFill="1" applyBorder="1" applyAlignment="1" applyProtection="1">
      <alignment horizontal="center"/>
    </xf>
    <xf numFmtId="9" fontId="1" fillId="3" borderId="8" xfId="0" applyNumberFormat="1" applyFont="1" applyFill="1" applyBorder="1" applyAlignment="1" applyProtection="1">
      <alignment horizontal="center"/>
    </xf>
    <xf numFmtId="9" fontId="1" fillId="3" borderId="12" xfId="0" applyNumberFormat="1" applyFont="1" applyFill="1" applyBorder="1" applyAlignment="1" applyProtection="1">
      <alignment horizontal="center"/>
    </xf>
  </cellXfs>
  <cellStyles count="1">
    <cellStyle name="Normal" xfId="0" builtinId="0"/>
  </cellStyles>
  <dxfs count="128">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right/>
        <top/>
        <bottom/>
        <vertical/>
      </border>
    </dxf>
    <dxf>
      <fill>
        <patternFill>
          <bgColor theme="0"/>
        </patternFill>
      </fill>
    </dxf>
    <dxf>
      <fill>
        <patternFill>
          <bgColor theme="0"/>
        </patternFill>
      </fill>
    </dxf>
    <dxf>
      <protection locked="1"/>
    </dxf>
    <dxf>
      <protection locked="1"/>
    </dxf>
    <dxf>
      <protection locked="1"/>
    </dxf>
    <dxf>
      <protection locked="1"/>
    </dxf>
    <dxf>
      <protection locked="1"/>
    </dxf>
    <dxf>
      <protection locked="1"/>
    </dxf>
    <dxf>
      <font>
        <b/>
      </font>
    </dxf>
    <dxf>
      <fill>
        <patternFill patternType="solid">
          <bgColor theme="9" tint="0.79998168889431442"/>
        </patternFill>
      </fill>
    </dxf>
    <dxf>
      <fill>
        <patternFill patternType="solid">
          <bgColor theme="9" tint="0.79998168889431442"/>
        </patternFill>
      </fill>
    </dxf>
    <dxf>
      <border>
        <right style="thin">
          <color indexed="64"/>
        </right>
      </border>
    </dxf>
    <dxf>
      <border>
        <right style="thin">
          <color indexed="64"/>
        </right>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tint="-4.9989318521683403E-2"/>
      </font>
    </dxf>
    <dxf>
      <font>
        <color theme="0" tint="-4.9989318521683403E-2"/>
      </font>
    </dxf>
    <dxf>
      <font>
        <color theme="0" tint="-4.9989318521683403E-2"/>
      </font>
    </dxf>
    <dxf>
      <font>
        <color theme="0" tint="-4.9989318521683403E-2"/>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border>
        <right style="thin">
          <color indexed="64"/>
        </right>
      </border>
    </dxf>
    <dxf>
      <border>
        <right style="medium">
          <color indexed="64"/>
        </right>
      </border>
    </dxf>
    <dxf>
      <alignment horizontal="center"/>
    </dxf>
    <dxf>
      <numFmt numFmtId="13" formatCode="0%"/>
    </dxf>
    <dxf>
      <numFmt numFmtId="13" formatCode="0%"/>
    </dxf>
    <dxf>
      <alignment vertical="center"/>
    </dxf>
    <dxf>
      <font>
        <b val="0"/>
      </font>
    </dxf>
    <dxf>
      <font>
        <b val="0"/>
      </font>
    </dxf>
    <dxf>
      <numFmt numFmtId="165" formatCode="_(&quot;$&quot;* #,##0_);_(&quot;$&quot;* \(#,##0\);_(&quot;$&quot;* &quot;-&quot;??_);_(@_)"/>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3" formatCode="0%"/>
    </dxf>
    <dxf>
      <numFmt numFmtId="13" formatCode="0%"/>
    </dxf>
    <dxf>
      <font>
        <color theme="1"/>
      </font>
    </dxf>
    <dxf>
      <fill>
        <patternFill>
          <bgColor theme="9" tint="0.79998168889431442"/>
        </patternFill>
      </fill>
    </dxf>
    <dxf>
      <border>
        <right style="medium">
          <color indexed="64"/>
        </right>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b/>
      </font>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border>
        <right style="thin">
          <color indexed="64"/>
        </right>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ill>
        <patternFill patternType="solid">
          <bgColor theme="9" tint="0.79998168889431442"/>
        </patternFill>
      </fill>
    </dxf>
    <dxf>
      <font>
        <color theme="0"/>
      </font>
    </dxf>
    <dxf>
      <font>
        <color theme="0"/>
      </font>
    </dxf>
    <dxf>
      <fill>
        <patternFill patternType="solid">
          <bgColor theme="9" tint="-0.249977111117893"/>
        </patternFill>
      </fill>
    </dxf>
    <dxf>
      <fill>
        <patternFill patternType="solid">
          <bgColor theme="9" tint="-0.249977111117893"/>
        </patternFill>
      </fill>
    </dxf>
    <dxf>
      <alignment horizontal="center"/>
    </dxf>
    <dxf>
      <alignment horizontal="center"/>
    </dxf>
    <dxf>
      <alignment vertical="center"/>
    </dxf>
    <dxf>
      <alignment vertical="center"/>
    </dxf>
    <dxf>
      <alignment horizontal="center"/>
    </dxf>
    <dxf>
      <alignment horizontal="center"/>
    </dxf>
    <dxf>
      <numFmt numFmtId="165" formatCode="_(&quot;$&quot;* #,##0_);_(&quot;$&quot;* \(#,##0\);_(&quot;$&quot;* &quot;-&quot;??_);_(@_)"/>
    </dxf>
    <dxf>
      <numFmt numFmtId="164" formatCode="_(* #,##0.0_);_(* \(#,##0.0\);_(* &quot;-&quot;??_);_(@_)"/>
    </dxf>
    <dxf>
      <alignment horizontal="center"/>
    </dxf>
    <dxf>
      <alignment horizontal="center"/>
    </dxf>
    <dxf>
      <alignment vertical="center"/>
    </dxf>
    <dxf>
      <alignment horizontal="center"/>
    </dxf>
    <dxf>
      <font>
        <color theme="0"/>
      </font>
    </dxf>
    <dxf>
      <font>
        <color theme="0"/>
      </font>
    </dxf>
    <dxf>
      <font>
        <color theme="0"/>
      </font>
    </dxf>
    <dxf>
      <font>
        <b/>
      </font>
    </dxf>
    <dxf>
      <alignment horizontal="center"/>
    </dxf>
    <dxf>
      <alignment horizontal="center"/>
    </dxf>
    <dxf>
      <font>
        <b/>
      </font>
    </dxf>
    <dxf>
      <border>
        <top style="medium">
          <color indexed="64"/>
        </top>
      </border>
    </dxf>
    <dxf>
      <border>
        <top style="medium">
          <color indexed="64"/>
        </top>
        <bottom style="medium">
          <color indexed="64"/>
        </bottom>
      </border>
    </dxf>
    <dxf>
      <border>
        <right style="thin">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79998168889431442"/>
        </patternFill>
      </fill>
    </dxf>
    <dxf>
      <border>
        <right style="medium">
          <color indexed="64"/>
        </right>
      </border>
    </dxf>
    <dxf>
      <border>
        <right style="medium">
          <color indexed="64"/>
        </right>
      </border>
    </dxf>
    <dxf>
      <font>
        <color theme="1"/>
      </font>
    </dxf>
    <dxf>
      <fill>
        <patternFill>
          <bgColor theme="9" tint="0.79998168889431442"/>
        </patternFill>
      </fill>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C428-4EA6-B345-013A1A637697}"/>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3.0117994653074482E-2"/>
                  <c:y val="2.7613213301744714E-2"/>
                </c:manualLayout>
              </c:layout>
              <c:tx>
                <c:rich>
                  <a:bodyPr/>
                  <a:lstStyle/>
                  <a:p>
                    <a:fld id="{083C892B-3055-424B-B820-1A956D1F38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76333770-FFB0-46A6-973B-CB8410BCE82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7902830872248386E-2"/>
                  <c:y val="-4.3359681967364672E-2"/>
                </c:manualLayout>
              </c:layout>
              <c:tx>
                <c:rich>
                  <a:bodyPr/>
                  <a:lstStyle/>
                  <a:p>
                    <a:fld id="{660CE398-549D-46F7-80EA-C5B8F38F2B2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5.9598543337580891E-2"/>
                  <c:y val="-8.6229953654721372E-2"/>
                </c:manualLayout>
              </c:layout>
              <c:tx>
                <c:rich>
                  <a:bodyPr/>
                  <a:lstStyle/>
                  <a:p>
                    <a:fld id="{0ABE770F-2A22-4F56-95C9-DCEF898B2DF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5715369912300428E-2"/>
                  <c:y val="-4.906086613907891E-2"/>
                </c:manualLayout>
              </c:layout>
              <c:tx>
                <c:rich>
                  <a:bodyPr/>
                  <a:lstStyle/>
                  <a:p>
                    <a:r>
                      <a:rPr lang="en-US"/>
                      <a:t>Senior Data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4.9085057342028351E-2"/>
                  <c:y val="7.7338784730269963E-2"/>
                </c:manualLayout>
              </c:layout>
              <c:tx>
                <c:rich>
                  <a:bodyPr/>
                  <a:lstStyle/>
                  <a:p>
                    <a:fld id="{4E6320E1-76D7-4C1D-A78B-EC6B97E0ED4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045373910001749"/>
                  <c:y val="-6.1604923066578873E-2"/>
                </c:manualLayout>
              </c:layout>
              <c:tx>
                <c:rich>
                  <a:bodyPr/>
                  <a:lstStyle/>
                  <a:p>
                    <a:fld id="{21774084-C635-4FD8-A913-9DDE267535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8.3308972340903981E-2"/>
                  <c:y val="-0.18081350074138869"/>
                </c:manualLayout>
              </c:layout>
              <c:tx>
                <c:rich>
                  <a:bodyPr/>
                  <a:lstStyle/>
                  <a:p>
                    <a:fld id="{582F6BF3-AFBC-4A8C-A5E5-A0CF1F1DB85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1.515120782775731E-2"/>
                  <c:y val="5.315065245587397E-2"/>
                </c:manualLayout>
              </c:layout>
              <c:tx>
                <c:rich>
                  <a:bodyPr/>
                  <a:lstStyle/>
                  <a:p>
                    <a:fld id="{A797A40E-DFBA-4C95-B86D-424F1FBAAFE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6.7409833095969818E-2"/>
                  <c:y val="7.8980281032700869E-2"/>
                </c:manualLayout>
              </c:layout>
              <c:tx>
                <c:rich>
                  <a:bodyPr/>
                  <a:lstStyle/>
                  <a:p>
                    <a:fld id="{B35A72D1-BDED-4F8D-90C4-A4E55FC252F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85000</c:v>
                </c:pt>
                <c:pt idx="6">
                  <c:v>90000</c:v>
                </c:pt>
                <c:pt idx="7">
                  <c:v>111175</c:v>
                </c:pt>
                <c:pt idx="8">
                  <c:v>155000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3.2997002997002998</c:v>
                </c:pt>
                <c:pt idx="6">
                  <c:v>4.8023255813953485</c:v>
                </c:pt>
                <c:pt idx="7">
                  <c:v>4.3544474393531001</c:v>
                </c:pt>
                <c:pt idx="8">
                  <c:v>5.2608262817322053</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Business Analyst</c:v>
                  </c:pt>
                  <c:pt idx="6">
                    <c:v>Cloud Engineer</c:v>
                  </c:pt>
                  <c:pt idx="7">
                    <c:v>Senior Data Analyst</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EB3F-414A-8394-A00896F5F337}"/>
            </c:ext>
          </c:extLst>
        </c:ser>
        <c:ser>
          <c:idx val="1"/>
          <c:order val="1"/>
          <c:tx>
            <c:strRef>
              <c:f>'Salaries &amp; Likelihood of Skills'!$D$17</c:f>
              <c:strCache>
                <c:ptCount val="1"/>
                <c:pt idx="0">
                  <c:v>Skill Likelihood</c:v>
                </c:pt>
              </c:strCache>
            </c:strRef>
          </c:tx>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extLst>
            <c:ext xmlns:c16="http://schemas.microsoft.com/office/drawing/2014/chart" uri="{C3380CC4-5D6E-409C-BE32-E72D297353CC}">
              <c16:uniqueId val="{00000005-EB3F-414A-8394-A00896F5F337}"/>
            </c:ext>
          </c:extLst>
        </c:ser>
        <c:dLbls>
          <c:showLegendKey val="0"/>
          <c:showVal val="0"/>
          <c:showCatName val="0"/>
          <c:showSerName val="0"/>
          <c:showPercent val="0"/>
          <c:showBubbleSize val="0"/>
        </c:dLbls>
        <c:gapWidth val="219"/>
        <c:axId val="1045673327"/>
        <c:axId val="1045681967"/>
      </c:bar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454753</xdr:colOff>
      <xdr:row>8</xdr:row>
      <xdr:rowOff>175846</xdr:rowOff>
    </xdr:from>
    <xdr:to>
      <xdr:col>15</xdr:col>
      <xdr:colOff>338988</xdr:colOff>
      <xdr:row>23</xdr:row>
      <xdr:rowOff>77509</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10953" y="1617468"/>
              <a:ext cx="183428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586155</xdr:colOff>
      <xdr:row>8</xdr:row>
      <xdr:rowOff>175846</xdr:rowOff>
    </xdr:from>
    <xdr:to>
      <xdr:col>12</xdr:col>
      <xdr:colOff>473809</xdr:colOff>
      <xdr:row>23</xdr:row>
      <xdr:rowOff>77509</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92304" y="1617468"/>
              <a:ext cx="183770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590451</xdr:colOff>
      <xdr:row>8</xdr:row>
      <xdr:rowOff>1856</xdr:rowOff>
    </xdr:from>
    <xdr:to>
      <xdr:col>17</xdr:col>
      <xdr:colOff>472730</xdr:colOff>
      <xdr:row>22</xdr:row>
      <xdr:rowOff>55358</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668441" y="1444411"/>
              <a:ext cx="1828692" cy="260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526158</xdr:colOff>
      <xdr:row>30</xdr:row>
      <xdr:rowOff>71278</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911391" y="2951570"/>
              <a:ext cx="1830866"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65757" y="2951570"/>
              <a:ext cx="1831354"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88666898148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886669444444"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886669791667"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9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5">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43">
    <format dxfId="127">
      <pivotArea outline="0" collapsedLevelsAreSubtotals="1" fieldPosition="0"/>
    </format>
    <format dxfId="126">
      <pivotArea collapsedLevelsAreSubtotals="1" fieldPosition="0">
        <references count="1">
          <reference field="0" count="0"/>
        </references>
      </pivotArea>
    </format>
    <format dxfId="125">
      <pivotArea grandRow="1" outline="0" collapsedLevelsAreSubtotals="1" fieldPosition="0"/>
    </format>
    <format dxfId="124">
      <pivotArea dataOnly="0" labelOnly="1" fieldPosition="0">
        <references count="1">
          <reference field="0" count="0"/>
        </references>
      </pivotArea>
    </format>
    <format dxfId="123">
      <pivotArea dataOnly="0" labelOnly="1" fieldPosition="0">
        <references count="1">
          <reference field="0" count="0"/>
        </references>
      </pivotArea>
    </format>
    <format dxfId="122">
      <pivotArea outline="0" collapsedLevelsAreSubtotals="1" fieldPosition="0"/>
    </format>
    <format dxfId="121">
      <pivotArea dataOnly="0" labelOnly="1" outline="0" axis="axisValues" fieldPosition="0"/>
    </format>
    <format dxfId="120">
      <pivotArea collapsedLevelsAreSubtotals="1" fieldPosition="0">
        <references count="1">
          <reference field="0" count="0"/>
        </references>
      </pivotArea>
    </format>
    <format dxfId="119">
      <pivotArea field="0" type="button" dataOnly="0" labelOnly="1" outline="0" axis="axisRow" fieldPosition="0"/>
    </format>
    <format dxfId="118">
      <pivotArea dataOnly="0" labelOnly="1" outline="0" axis="axisValues" fieldPosition="0"/>
    </format>
    <format dxfId="117">
      <pivotArea field="0" type="button" dataOnly="0" labelOnly="1" outline="0" axis="axisRow" fieldPosition="0"/>
    </format>
    <format dxfId="116">
      <pivotArea dataOnly="0" labelOnly="1" outline="0" axis="axisValues" fieldPosition="0"/>
    </format>
    <format dxfId="115">
      <pivotArea grandRow="1" outline="0" collapsedLevelsAreSubtotals="1" fieldPosition="0"/>
    </format>
    <format dxfId="114">
      <pivotArea dataOnly="0" labelOnly="1" grandRow="1" outline="0" fieldPosition="0"/>
    </format>
    <format dxfId="113">
      <pivotArea dataOnly="0" labelOnly="1" fieldPosition="0">
        <references count="1">
          <reference field="0" count="0"/>
        </references>
      </pivotArea>
    </format>
    <format dxfId="112">
      <pivotArea dataOnly="0" labelOnly="1" grandRow="1" outline="0" fieldPosition="0"/>
    </format>
    <format dxfId="111">
      <pivotArea dataOnly="0" labelOnly="1" fieldPosition="0">
        <references count="1">
          <reference field="0" count="0"/>
        </references>
      </pivotArea>
    </format>
    <format dxfId="110">
      <pivotArea grandRow="1" outline="0" collapsedLevelsAreSubtotals="1" fieldPosition="0"/>
    </format>
    <format dxfId="109">
      <pivotArea dataOnly="0" labelOnly="1" grandRow="1" outline="0" fieldPosition="0"/>
    </format>
    <format dxfId="108">
      <pivotArea dataOnly="0" labelOnly="1" fieldPosition="0">
        <references count="1">
          <reference field="0" count="0"/>
        </references>
      </pivotArea>
    </format>
    <format dxfId="107">
      <pivotArea dataOnly="0" labelOnly="1" fieldPosition="0">
        <references count="1">
          <reference field="0" count="0"/>
        </references>
      </pivotArea>
    </format>
    <format dxfId="106">
      <pivotArea collapsedLevelsAreSubtotals="1" fieldPosition="0">
        <references count="1">
          <reference field="0" count="0"/>
        </references>
      </pivotArea>
    </format>
    <format dxfId="105">
      <pivotArea collapsedLevelsAreSubtotals="1" fieldPosition="0">
        <references count="1">
          <reference field="0" count="0"/>
        </references>
      </pivotArea>
    </format>
    <format dxfId="104">
      <pivotArea field="0" type="button" dataOnly="0" labelOnly="1" outline="0" axis="axisRow" fieldPosition="0"/>
    </format>
    <format dxfId="103">
      <pivotArea dataOnly="0" labelOnly="1" outline="0" axis="axisValues" fieldPosition="0"/>
    </format>
    <format dxfId="102">
      <pivotArea dataOnly="0" grandRow="1" fieldPosition="0"/>
    </format>
    <format dxfId="101">
      <pivotArea dataOnly="0" grandRow="1" fieldPosition="0"/>
    </format>
    <format dxfId="100">
      <pivotArea dataOnly="0" grandRow="1" fieldPosition="0"/>
    </format>
    <format dxfId="99">
      <pivotArea field="0" type="button" dataOnly="0" labelOnly="1" outline="0" axis="axisRow" fieldPosition="0"/>
    </format>
    <format dxfId="98">
      <pivotArea dataOnly="0" labelOnly="1" outline="0" axis="axisValues"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 dxfId="4">
      <pivotArea grandRow="1" outline="0" collapsedLevelsAreSubtotals="1" fieldPosition="0"/>
    </format>
    <format dxfId="3">
      <pivotArea dataOnly="0" labelOnly="1" grandRow="1" outline="0" fieldPosition="0"/>
    </format>
    <format dxfId="2">
      <pivotArea collapsedLevelsAreSubtotals="1" fieldPosition="0">
        <references count="1">
          <reference field="0" count="0"/>
        </references>
      </pivotArea>
    </format>
    <format dxfId="1">
      <pivotArea dataOnly="0" labelOnly="1" fieldPosition="0">
        <references count="1">
          <reference field="0" count="0"/>
        </references>
      </pivotArea>
    </format>
    <format dxfId="0">
      <pivotArea dataOnly="0" labelOnly="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897"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0"/>
        <item x="1"/>
        <item x="6"/>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5"/>
    <dataField fld="1" subtotal="count" baseField="0" baseItem="0" numFmtId="164"/>
  </dataFields>
  <formats count="33">
    <format dxfId="97">
      <pivotArea outline="0" collapsedLevelsAreSubtotals="1" fieldPosition="0"/>
    </format>
    <format dxfId="96">
      <pivotArea outline="0" collapsedLevelsAreSubtotals="1" fieldPosition="0">
        <references count="1">
          <reference field="4294967294" count="1" selected="0">
            <x v="0"/>
          </reference>
        </references>
      </pivotArea>
    </format>
    <format dxfId="95">
      <pivotArea outline="0" collapsedLevelsAreSubtotals="1" fieldPosition="0"/>
    </format>
    <format dxfId="94">
      <pivotArea dataOnly="0" labelOnly="1" outline="0" fieldPosition="0">
        <references count="1">
          <reference field="4294967294" count="2">
            <x v="0"/>
            <x v="1"/>
          </reference>
        </references>
      </pivotArea>
    </format>
    <format dxfId="93">
      <pivotArea outline="0" collapsedLevelsAreSubtotals="1" fieldPosition="0"/>
    </format>
    <format dxfId="92">
      <pivotArea dataOnly="0" labelOnly="1" outline="0" fieldPosition="0">
        <references count="1">
          <reference field="4294967294" count="2">
            <x v="0"/>
            <x v="1"/>
          </reference>
        </references>
      </pivotArea>
    </format>
    <format dxfId="91">
      <pivotArea dataOnly="0" labelOnly="1" outline="0" fieldPosition="0">
        <references count="1">
          <reference field="4294967294" count="1">
            <x v="1"/>
          </reference>
        </references>
      </pivotArea>
    </format>
    <format dxfId="90">
      <pivotArea outline="0" collapsedLevelsAreSubtotals="1" fieldPosition="0">
        <references count="1">
          <reference field="4294967294" count="1" selected="0">
            <x v="1"/>
          </reference>
        </references>
      </pivotArea>
    </format>
    <format dxfId="89">
      <pivotArea dataOnly="0" labelOnly="1" outline="0" fieldPosition="0">
        <references count="1">
          <reference field="4294967294" count="2">
            <x v="0"/>
            <x v="1"/>
          </reference>
        </references>
      </pivotArea>
    </format>
    <format dxfId="88">
      <pivotArea grandRow="1" outline="0" collapsedLevelsAreSubtotals="1" fieldPosition="0"/>
    </format>
    <format dxfId="87">
      <pivotArea dataOnly="0" labelOnly="1" outline="0" fieldPosition="0">
        <references count="1">
          <reference field="4294967294" count="2">
            <x v="0"/>
            <x v="1"/>
          </reference>
        </references>
      </pivotArea>
    </format>
    <format dxfId="86">
      <pivotArea grandRow="1" outline="0" collapsedLevelsAreSubtotals="1" fieldPosition="0"/>
    </format>
    <format dxfId="85">
      <pivotArea collapsedLevelsAreSubtotals="1" fieldPosition="0">
        <references count="1">
          <reference field="0" count="0"/>
        </references>
      </pivotArea>
    </format>
    <format dxfId="84">
      <pivotArea collapsedLevelsAreSubtotals="1" fieldPosition="0">
        <references count="1">
          <reference field="0" count="0"/>
        </references>
      </pivotArea>
    </format>
    <format dxfId="83">
      <pivotArea dataOnly="0" labelOnly="1" outline="0" fieldPosition="0">
        <references count="1">
          <reference field="4294967294" count="2">
            <x v="0"/>
            <x v="1"/>
          </reference>
        </references>
      </pivotArea>
    </format>
    <format dxfId="82">
      <pivotArea field="0" grandRow="1" outline="0" collapsedLevelsAreSubtotals="1" axis="axisRow" fieldPosition="0">
        <references count="1">
          <reference field="4294967294" count="1" selected="0">
            <x v="0"/>
          </reference>
        </references>
      </pivotArea>
    </format>
    <format dxfId="81">
      <pivotArea field="0" grandRow="1" outline="0" collapsedLevelsAreSubtotals="1" axis="axisRow" fieldPosition="0">
        <references count="1">
          <reference field="4294967294" count="1" selected="0">
            <x v="1"/>
          </reference>
        </references>
      </pivotArea>
    </format>
    <format dxfId="80">
      <pivotArea collapsedLevelsAreSubtotals="1" fieldPosition="0">
        <references count="2">
          <reference field="4294967294" count="1" selected="0">
            <x v="0"/>
          </reference>
          <reference field="0" count="0"/>
        </references>
      </pivotArea>
    </format>
    <format dxfId="79">
      <pivotArea field="0" type="button" dataOnly="0" labelOnly="1" outline="0" axis="axisRow" fieldPosition="0"/>
    </format>
    <format dxfId="78">
      <pivotArea dataOnly="0" labelOnly="1" fieldPosition="0">
        <references count="1">
          <reference field="0" count="0"/>
        </references>
      </pivotArea>
    </format>
    <format dxfId="77">
      <pivotArea dataOnly="0" labelOnly="1" grandRow="1" outline="0" fieldPosition="0"/>
    </format>
    <format dxfId="76">
      <pivotArea dataOnly="0" labelOnly="1" fieldPosition="0">
        <references count="1">
          <reference field="0" count="0"/>
        </references>
      </pivotArea>
    </format>
    <format dxfId="75">
      <pivotArea type="all" dataOnly="0" outline="0" fieldPosition="0"/>
    </format>
    <format dxfId="74">
      <pivotArea outline="0" collapsedLevelsAreSubtotals="1" fieldPosition="0"/>
    </format>
    <format dxfId="73">
      <pivotArea field="0" type="button" dataOnly="0" labelOnly="1" outline="0" axis="axisRow" fieldPosition="0"/>
    </format>
    <format dxfId="72">
      <pivotArea dataOnly="0" labelOnly="1" fieldPosition="0">
        <references count="1">
          <reference field="0" count="0"/>
        </references>
      </pivotArea>
    </format>
    <format dxfId="71">
      <pivotArea dataOnly="0" labelOnly="1" grandRow="1" outline="0" fieldPosition="0"/>
    </format>
    <format dxfId="70">
      <pivotArea dataOnly="0" labelOnly="1" outline="0" fieldPosition="0">
        <references count="1">
          <reference field="4294967294" count="2">
            <x v="0"/>
            <x v="1"/>
          </reference>
        </references>
      </pivotArea>
    </format>
    <format dxfId="69">
      <pivotArea field="0" type="button" dataOnly="0" labelOnly="1" outline="0" axis="axisRow" fieldPosition="0"/>
    </format>
    <format dxfId="68">
      <pivotArea dataOnly="0" labelOnly="1" grandRow="1" outline="0" fieldPosition="0"/>
    </format>
    <format dxfId="67">
      <pivotArea dataOnly="0" labelOnly="1" outline="0" fieldPosition="0">
        <references count="1">
          <reference field="4294967294" count="1">
            <x v="0"/>
          </reference>
        </references>
      </pivotArea>
    </format>
    <format dxfId="66">
      <pivotArea dataOnly="0" labelOnly="1" fieldPosition="0">
        <references count="1">
          <reference field="0" count="0"/>
        </references>
      </pivotArea>
    </format>
    <format dxfId="65">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900"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16">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5"/>
    <dataField fld="2" subtotal="count" baseField="0" baseItem="0" numFmtId="9"/>
  </dataFields>
  <formats count="52">
    <format dxfId="64">
      <pivotArea collapsedLevelsAreSubtotals="1" fieldPosition="0">
        <references count="2">
          <reference field="4294967294" count="1" selected="0">
            <x v="1"/>
          </reference>
          <reference field="0" count="0"/>
        </references>
      </pivotArea>
    </format>
    <format dxfId="63">
      <pivotArea outline="0" collapsedLevelsAreSubtotals="1" fieldPosition="0">
        <references count="1">
          <reference field="4294967294" count="1" selected="0">
            <x v="1"/>
          </reference>
        </references>
      </pivotArea>
    </format>
    <format dxfId="62">
      <pivotArea type="all" dataOnly="0" outline="0" fieldPosition="0"/>
    </format>
    <format dxfId="61">
      <pivotArea outline="0" collapsedLevelsAreSubtotals="1" fieldPosition="0"/>
    </format>
    <format dxfId="60">
      <pivotArea dataOnly="0" labelOnly="1" fieldPosition="0">
        <references count="1">
          <reference field="0" count="0"/>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 dxfId="57">
      <pivotArea type="all" dataOnly="0" outline="0" fieldPosition="0"/>
    </format>
    <format dxfId="56">
      <pivotArea outline="0" collapsedLevelsAreSubtotals="1"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outline="0" fieldPosition="0">
        <references count="1">
          <reference field="4294967294" count="2">
            <x v="0"/>
            <x v="1"/>
          </reference>
        </references>
      </pivotArea>
    </format>
    <format dxfId="52">
      <pivotArea collapsedLevelsAreSubtotals="1" fieldPosition="0">
        <references count="2">
          <reference field="4294967294" count="1" selected="0">
            <x v="1"/>
          </reference>
          <reference field="0" count="0"/>
        </references>
      </pivotArea>
    </format>
    <format dxfId="51">
      <pivotArea grandRow="1" outline="0" collapsedLevelsAreSubtotals="1" fieldPosition="0"/>
    </format>
    <format dxfId="50">
      <pivotArea dataOnly="0" labelOnly="1" grandRow="1" outline="0" fieldPosition="0"/>
    </format>
    <format dxfId="49">
      <pivotArea field="0" grandRow="1" outline="0" collapsedLevelsAreSubtotals="1" axis="axisRow" fieldPosition="0">
        <references count="1">
          <reference field="4294967294" count="1" selected="0">
            <x v="0"/>
          </reference>
        </references>
      </pivotArea>
    </format>
    <format dxfId="48">
      <pivotArea dataOnly="0" labelOnly="1" outline="0" fieldPosition="0">
        <references count="1">
          <reference field="4294967294" count="1">
            <x v="0"/>
          </reference>
        </references>
      </pivotArea>
    </format>
    <format dxfId="47">
      <pivotArea dataOnly="0" labelOnly="1" outline="0" fieldPosition="0">
        <references count="1">
          <reference field="4294967294" count="1">
            <x v="1"/>
          </reference>
        </references>
      </pivotArea>
    </format>
    <format dxfId="46">
      <pivotArea outline="0" collapsedLevelsAreSubtotals="1" fieldPosition="0">
        <references count="1">
          <reference field="4294967294" count="1" selected="0">
            <x v="0"/>
          </reference>
        </references>
      </pivotArea>
    </format>
    <format dxfId="45">
      <pivotArea outline="0" collapsedLevelsAreSubtotals="1" fieldPosition="0">
        <references count="1">
          <reference field="4294967294" count="1" selected="0">
            <x v="0"/>
          </reference>
        </references>
      </pivotArea>
    </format>
    <format dxfId="44">
      <pivotArea collapsedLevelsAreSubtotals="1" fieldPosition="0">
        <references count="2">
          <reference field="4294967294" count="1" selected="0">
            <x v="1"/>
          </reference>
          <reference field="0" count="0"/>
        </references>
      </pivotArea>
    </format>
    <format dxfId="43">
      <pivotArea collapsedLevelsAreSubtotals="1" fieldPosition="0">
        <references count="2">
          <reference field="4294967294" count="1" selected="0">
            <x v="1"/>
          </reference>
          <reference field="0" count="0"/>
        </references>
      </pivotArea>
    </format>
    <format dxfId="42">
      <pivotArea collapsedLevelsAreSubtotals="1" fieldPosition="0">
        <references count="2">
          <reference field="4294967294" count="1" selected="0">
            <x v="1"/>
          </reference>
          <reference field="0" count="0"/>
        </references>
      </pivotArea>
    </format>
    <format dxfId="41">
      <pivotArea field="0" grandRow="1" outline="0" collapsedLevelsAreSubtotals="1" axis="axisRow" fieldPosition="0">
        <references count="1">
          <reference field="4294967294" count="1" selected="0">
            <x v="1"/>
          </reference>
        </references>
      </pivotArea>
    </format>
    <format dxfId="40">
      <pivotArea field="0" grandRow="1" outline="0" collapsedLevelsAreSubtotals="1" axis="axisRow" fieldPosition="0">
        <references count="1">
          <reference field="4294967294" count="1" selected="0">
            <x v="1"/>
          </reference>
        </references>
      </pivotArea>
    </format>
    <format dxfId="39">
      <pivotArea dataOnly="0" outline="0" fieldPosition="0">
        <references count="1">
          <reference field="4294967294" count="1">
            <x v="1"/>
          </reference>
        </references>
      </pivotArea>
    </format>
    <format dxfId="38">
      <pivotArea collapsedLevelsAreSubtotals="1" fieldPosition="0">
        <references count="2">
          <reference field="4294967294" count="1" selected="0">
            <x v="0"/>
          </reference>
          <reference field="0" count="0"/>
        </references>
      </pivotArea>
    </format>
    <format dxfId="37">
      <pivotArea outline="0" collapsedLevelsAreSubtotals="1" fieldPosition="0">
        <references count="1">
          <reference field="4294967294" count="1" selected="0">
            <x v="0"/>
          </reference>
        </references>
      </pivotArea>
    </format>
    <format dxfId="36">
      <pivotArea grandRow="1" outline="0" collapsedLevelsAreSubtotals="1" fieldPosition="0"/>
    </format>
    <format dxfId="35">
      <pivotArea dataOnly="0" labelOnly="1" grandRow="1" outline="0" fieldPosition="0"/>
    </format>
    <format dxfId="34">
      <pivotArea grandRow="1" outline="0" collapsedLevelsAreSubtotals="1" fieldPosition="0"/>
    </format>
    <format dxfId="33">
      <pivotArea dataOnly="0" labelOnly="1" grandRow="1" outline="0" fieldPosition="0"/>
    </format>
    <format dxfId="32">
      <pivotArea field="0" type="button" dataOnly="0" labelOnly="1" outline="0" axis="axisRow" fieldPosition="0"/>
    </format>
    <format dxfId="31">
      <pivotArea dataOnly="0" labelOnly="1" outline="0" fieldPosition="0">
        <references count="1">
          <reference field="4294967294" count="2">
            <x v="0"/>
            <x v="1"/>
          </reference>
        </references>
      </pivotArea>
    </format>
    <format dxfId="30">
      <pivotArea field="0" type="button" dataOnly="0" labelOnly="1" outline="0" axis="axisRow" fieldPosition="0"/>
    </format>
    <format dxfId="29">
      <pivotArea dataOnly="0" labelOnly="1" outline="0" fieldPosition="0">
        <references count="1">
          <reference field="4294967294" count="2">
            <x v="0"/>
            <x v="1"/>
          </reference>
        </references>
      </pivotArea>
    </format>
    <format dxfId="28">
      <pivotArea field="0" type="button" dataOnly="0" labelOnly="1" outline="0" axis="axisRow" fieldPosition="0"/>
    </format>
    <format dxfId="27">
      <pivotArea dataOnly="0" labelOnly="1" outline="0" fieldPosition="0">
        <references count="1">
          <reference field="4294967294" count="2">
            <x v="0"/>
            <x v="1"/>
          </reference>
        </references>
      </pivotArea>
    </format>
    <format dxfId="26">
      <pivotArea grandRow="1" outline="0" collapsedLevelsAreSubtotals="1" fieldPosition="0"/>
    </format>
    <format dxfId="25">
      <pivotArea dataOnly="0" labelOnly="1" grandRow="1" outline="0" fieldPosition="0"/>
    </format>
    <format dxfId="24">
      <pivotArea field="0" type="button" dataOnly="0" labelOnly="1" outline="0" axis="axisRow" fieldPosition="0"/>
    </format>
    <format dxfId="23">
      <pivotArea dataOnly="0" labelOnly="1" outline="0" fieldPosition="0">
        <references count="1">
          <reference field="4294967294" count="2">
            <x v="0"/>
            <x v="1"/>
          </reference>
        </references>
      </pivotArea>
    </format>
    <format dxfId="22">
      <pivotArea grandRow="1" outline="0" collapsedLevelsAreSubtotals="1" fieldPosition="0"/>
    </format>
    <format dxfId="21">
      <pivotArea dataOnly="0" labelOnly="1" grandRow="1" outline="0"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fieldPosition="0">
        <references count="1">
          <reference field="0" count="0"/>
        </references>
      </pivotArea>
    </format>
    <format dxfId="16">
      <pivotArea dataOnly="0" labelOnly="1" grandRow="1" outline="0" fieldPosition="0"/>
    </format>
    <format dxfId="15">
      <pivotArea collapsedLevelsAreSubtotals="1" fieldPosition="0">
        <references count="1">
          <reference field="0" count="0"/>
        </references>
      </pivotArea>
    </format>
    <format dxfId="14">
      <pivotArea dataOnly="0" labelOnly="1" fieldPosition="0">
        <references count="1">
          <reference field="0" count="0"/>
        </references>
      </pivotArea>
    </format>
    <format dxfId="13">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7"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startItem="28"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abSelected="1" topLeftCell="A2" zoomScale="74" workbookViewId="0">
      <selection activeCell="X6" sqref="X6"/>
    </sheetView>
  </sheetViews>
  <sheetFormatPr defaultRowHeight="14.25" x14ac:dyDescent="0.45"/>
  <cols>
    <col min="1" max="1" width="11.9296875" style="20" bestFit="1" customWidth="1"/>
    <col min="2" max="2" width="13.265625" style="20" bestFit="1" customWidth="1"/>
    <col min="3" max="3" width="16" style="20" bestFit="1" customWidth="1"/>
    <col min="4" max="4" width="13.59765625" style="20" bestFit="1" customWidth="1"/>
    <col min="5" max="5" width="9.06640625" style="20"/>
    <col min="6" max="6" width="16.796875" style="20" bestFit="1" customWidth="1"/>
    <col min="7" max="7" width="13.265625" style="20" customWidth="1"/>
    <col min="8" max="16384" width="9.06640625" style="20"/>
  </cols>
  <sheetData>
    <row r="1" spans="3:4" x14ac:dyDescent="0.45">
      <c r="C1" s="19"/>
    </row>
    <row r="2" spans="3:4" x14ac:dyDescent="0.45">
      <c r="C2" s="21"/>
    </row>
    <row r="3" spans="3:4" x14ac:dyDescent="0.45">
      <c r="C3" s="21"/>
    </row>
    <row r="4" spans="3:4" x14ac:dyDescent="0.45">
      <c r="C4" s="21"/>
    </row>
    <row r="5" spans="3:4" x14ac:dyDescent="0.45">
      <c r="C5" s="21"/>
    </row>
    <row r="6" spans="3:4" x14ac:dyDescent="0.45">
      <c r="C6" s="21"/>
    </row>
    <row r="7" spans="3:4" x14ac:dyDescent="0.45">
      <c r="C7" s="21"/>
    </row>
    <row r="8" spans="3:4" x14ac:dyDescent="0.45">
      <c r="C8" s="21"/>
    </row>
    <row r="9" spans="3:4" ht="14.65" thickBot="1" x14ac:dyDescent="0.5">
      <c r="C9" s="21"/>
    </row>
    <row r="10" spans="3:4" ht="14.65" thickBot="1" x14ac:dyDescent="0.5">
      <c r="C10" s="22" t="s">
        <v>10</v>
      </c>
      <c r="D10" s="23" t="s">
        <v>25</v>
      </c>
    </row>
    <row r="11" spans="3:4" x14ac:dyDescent="0.45">
      <c r="C11" s="28" t="s">
        <v>18</v>
      </c>
      <c r="D11" s="29">
        <v>0.11713393731635652</v>
      </c>
    </row>
    <row r="12" spans="3:4" x14ac:dyDescent="0.45">
      <c r="C12" s="24" t="s">
        <v>19</v>
      </c>
      <c r="D12" s="30">
        <v>0.14569049951028404</v>
      </c>
    </row>
    <row r="13" spans="3:4" x14ac:dyDescent="0.45">
      <c r="C13" s="24" t="s">
        <v>17</v>
      </c>
      <c r="D13" s="30">
        <v>0.14709843290891284</v>
      </c>
    </row>
    <row r="14" spans="3:4" x14ac:dyDescent="0.45">
      <c r="C14" s="24" t="s">
        <v>20</v>
      </c>
      <c r="D14" s="30">
        <v>0.16191234084231146</v>
      </c>
    </row>
    <row r="15" spans="3:4" x14ac:dyDescent="0.45">
      <c r="C15" s="24" t="s">
        <v>16</v>
      </c>
      <c r="D15" s="30">
        <v>0.19160137120470128</v>
      </c>
    </row>
    <row r="16" spans="3:4" x14ac:dyDescent="0.45">
      <c r="C16" s="24" t="s">
        <v>21</v>
      </c>
      <c r="D16" s="30">
        <v>0.20947600391772772</v>
      </c>
    </row>
    <row r="17" spans="3:4" x14ac:dyDescent="0.45">
      <c r="C17" s="24" t="s">
        <v>15</v>
      </c>
      <c r="D17" s="30">
        <v>0.21207761998041136</v>
      </c>
    </row>
    <row r="18" spans="3:4" x14ac:dyDescent="0.45">
      <c r="C18" s="24" t="s">
        <v>14</v>
      </c>
      <c r="D18" s="30">
        <v>0.21556684622918706</v>
      </c>
    </row>
    <row r="19" spans="3:4" x14ac:dyDescent="0.45">
      <c r="C19" s="24" t="s">
        <v>13</v>
      </c>
      <c r="D19" s="30">
        <v>0.54141160626836438</v>
      </c>
    </row>
    <row r="20" spans="3:4" ht="14.65" thickBot="1" x14ac:dyDescent="0.5">
      <c r="C20" s="25" t="s">
        <v>12</v>
      </c>
      <c r="D20" s="31">
        <v>0.56623408423114596</v>
      </c>
    </row>
    <row r="21" spans="3:4" x14ac:dyDescent="0.45">
      <c r="C21" s="26" t="s">
        <v>11</v>
      </c>
      <c r="D21" s="27">
        <v>2.5082027424094027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topLeftCell="B1" zoomScale="72" workbookViewId="0">
      <selection activeCell="D27" sqref="D27"/>
    </sheetView>
  </sheetViews>
  <sheetFormatPr defaultRowHeight="14.25" x14ac:dyDescent="0.45"/>
  <cols>
    <col min="1" max="1" width="13.73046875" customWidth="1"/>
    <col min="2" max="2" width="13" customWidth="1"/>
    <col min="3" max="3" width="22.6640625" bestFit="1" customWidth="1"/>
    <col min="4" max="4" width="11.9296875" bestFit="1" customWidth="1"/>
    <col min="5" max="5" width="11.33203125" bestFit="1" customWidth="1"/>
  </cols>
  <sheetData>
    <row r="1" spans="3:29" x14ac:dyDescent="0.45">
      <c r="E1" s="4"/>
      <c r="F1" s="4" t="str" cm="1">
        <f t="array" ref="F1:G1">D9:E9</f>
        <v>Median Salary</v>
      </c>
      <c r="G1" s="4" t="str">
        <v>Skills Per Job</v>
      </c>
    </row>
    <row r="4" spans="3:29" x14ac:dyDescent="0.45">
      <c r="AA4" s="4" t="str" cm="1">
        <f t="array" ref="AA4:AC13">C10:E19</f>
        <v>Data Analyst</v>
      </c>
      <c r="AB4" s="4">
        <v>90000</v>
      </c>
      <c r="AC4" s="4">
        <v>3.600978555069748</v>
      </c>
    </row>
    <row r="5" spans="3:29" x14ac:dyDescent="0.45">
      <c r="AA5" s="4" t="str">
        <v>Data Engineer</v>
      </c>
      <c r="AB5" s="4">
        <v>125000</v>
      </c>
      <c r="AC5" s="4">
        <v>6.961963732861566</v>
      </c>
    </row>
    <row r="6" spans="3:29" x14ac:dyDescent="0.45">
      <c r="AA6" s="4" t="str">
        <v>Data Scientist</v>
      </c>
      <c r="AB6" s="4">
        <v>127500</v>
      </c>
      <c r="AC6" s="4">
        <v>4.9271336080047083</v>
      </c>
    </row>
    <row r="7" spans="3:29" x14ac:dyDescent="0.45">
      <c r="AA7" s="4" t="str">
        <v>Machine Learning Engineer</v>
      </c>
      <c r="AB7" s="4">
        <v>107550</v>
      </c>
      <c r="AC7" s="4">
        <v>5.2834138486312403</v>
      </c>
    </row>
    <row r="8" spans="3:29" ht="14.65" thickBot="1" x14ac:dyDescent="0.5">
      <c r="AA8" s="4" t="str">
        <v>Senior Data Engineer</v>
      </c>
      <c r="AB8" s="4">
        <v>147500</v>
      </c>
      <c r="AC8" s="4">
        <v>8.1405163853028792</v>
      </c>
    </row>
    <row r="9" spans="3:29" ht="14.65" thickBot="1" x14ac:dyDescent="0.5">
      <c r="C9" s="2" t="s">
        <v>26</v>
      </c>
      <c r="D9" s="2" t="s">
        <v>23</v>
      </c>
      <c r="E9" s="1" t="s">
        <v>22</v>
      </c>
      <c r="AA9" s="4" t="str">
        <v>Business Analyst</v>
      </c>
      <c r="AB9" s="4">
        <v>85000</v>
      </c>
      <c r="AC9" s="4">
        <v>3.2997002997002998</v>
      </c>
    </row>
    <row r="10" spans="3:29" x14ac:dyDescent="0.45">
      <c r="C10" s="7" t="s">
        <v>6</v>
      </c>
      <c r="D10" s="17">
        <v>90000</v>
      </c>
      <c r="E10" s="16">
        <v>3.600978555069748</v>
      </c>
      <c r="AA10" s="4" t="str">
        <v>Cloud Engineer</v>
      </c>
      <c r="AB10" s="4">
        <v>90000</v>
      </c>
      <c r="AC10" s="4">
        <v>4.8023255813953485</v>
      </c>
    </row>
    <row r="11" spans="3:29" ht="14.65" thickBot="1" x14ac:dyDescent="0.5">
      <c r="C11" s="7" t="s">
        <v>1</v>
      </c>
      <c r="D11" s="17">
        <v>125000</v>
      </c>
      <c r="E11" s="16">
        <v>6.961963732861566</v>
      </c>
      <c r="AA11" s="4" t="str">
        <v>Senior Data Analyst</v>
      </c>
      <c r="AB11" s="4">
        <v>111175</v>
      </c>
      <c r="AC11" s="4">
        <v>4.3544474393531001</v>
      </c>
    </row>
    <row r="12" spans="3:29" ht="14.65" thickBot="1" x14ac:dyDescent="0.5">
      <c r="C12" s="7" t="s">
        <v>4</v>
      </c>
      <c r="D12" s="17">
        <v>127500</v>
      </c>
      <c r="E12" s="16">
        <v>4.9271336080047083</v>
      </c>
      <c r="AA12" s="4" t="str">
        <v>Senior Data Scientist</v>
      </c>
      <c r="AB12" s="4">
        <v>155000</v>
      </c>
      <c r="AC12" s="4">
        <v>5.2608262817322053</v>
      </c>
    </row>
    <row r="13" spans="3:29" x14ac:dyDescent="0.45">
      <c r="C13" s="7" t="s">
        <v>3</v>
      </c>
      <c r="D13" s="17">
        <v>107550</v>
      </c>
      <c r="E13" s="16">
        <v>5.2834138486312403</v>
      </c>
      <c r="AA13" s="4" t="str">
        <v>Software Engineer</v>
      </c>
      <c r="AB13" s="4">
        <v>99150</v>
      </c>
      <c r="AC13" s="4">
        <v>5.5445026178010473</v>
      </c>
    </row>
    <row r="14" spans="3:29" ht="14.65" thickBot="1" x14ac:dyDescent="0.5">
      <c r="C14" s="7" t="s">
        <v>5</v>
      </c>
      <c r="D14" s="17">
        <v>147500</v>
      </c>
      <c r="E14" s="16">
        <v>8.1405163853028792</v>
      </c>
    </row>
    <row r="15" spans="3:29" ht="14.65" thickBot="1" x14ac:dyDescent="0.5">
      <c r="C15" s="7" t="s">
        <v>8</v>
      </c>
      <c r="D15" s="17">
        <v>85000</v>
      </c>
      <c r="E15" s="16">
        <v>3.2997002997002998</v>
      </c>
    </row>
    <row r="16" spans="3:29" x14ac:dyDescent="0.45">
      <c r="C16" s="7" t="s">
        <v>9</v>
      </c>
      <c r="D16" s="17">
        <v>90000</v>
      </c>
      <c r="E16" s="16">
        <v>4.8023255813953485</v>
      </c>
    </row>
    <row r="17" spans="3:5" x14ac:dyDescent="0.45">
      <c r="C17" s="7" t="s">
        <v>2</v>
      </c>
      <c r="D17" s="17">
        <v>111175</v>
      </c>
      <c r="E17" s="16">
        <v>4.3544474393531001</v>
      </c>
    </row>
    <row r="18" spans="3:5" x14ac:dyDescent="0.45">
      <c r="C18" s="7" t="s">
        <v>0</v>
      </c>
      <c r="D18" s="17">
        <v>155000</v>
      </c>
      <c r="E18" s="16">
        <v>5.2608262817322053</v>
      </c>
    </row>
    <row r="19" spans="3:5" ht="14.65" thickBot="1" x14ac:dyDescent="0.5">
      <c r="C19" s="7" t="s">
        <v>7</v>
      </c>
      <c r="D19" s="17">
        <v>99150</v>
      </c>
      <c r="E19" s="16">
        <v>5.5445026178010473</v>
      </c>
    </row>
    <row r="20" spans="3:5" ht="14.65" thickBot="1" x14ac:dyDescent="0.5">
      <c r="C20" s="2" t="s">
        <v>11</v>
      </c>
      <c r="D20" s="3">
        <v>115000</v>
      </c>
      <c r="E20" s="8">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B16:D28"/>
  <sheetViews>
    <sheetView showGridLines="0" topLeftCell="A10" zoomScale="83" zoomScaleNormal="85" workbookViewId="0">
      <selection activeCell="K35" sqref="K35"/>
    </sheetView>
  </sheetViews>
  <sheetFormatPr defaultRowHeight="14.25" x14ac:dyDescent="0.45"/>
  <cols>
    <col min="1" max="1" width="15.265625" bestFit="1" customWidth="1"/>
    <col min="2" max="2" width="15" bestFit="1" customWidth="1"/>
    <col min="3" max="3" width="17.86328125" bestFit="1" customWidth="1"/>
    <col min="4" max="4" width="13.06640625" bestFit="1" customWidth="1"/>
  </cols>
  <sheetData>
    <row r="16" ht="14.65" thickBot="1" x14ac:dyDescent="0.5"/>
    <row r="17" spans="2:4" ht="14.65" thickBot="1" x14ac:dyDescent="0.5">
      <c r="B17" s="13" t="s">
        <v>10</v>
      </c>
      <c r="C17" s="9" t="s">
        <v>24</v>
      </c>
      <c r="D17" s="10" t="s">
        <v>25</v>
      </c>
    </row>
    <row r="18" spans="2:4" x14ac:dyDescent="0.45">
      <c r="B18" s="5" t="s">
        <v>20</v>
      </c>
      <c r="C18" s="15">
        <v>140000</v>
      </c>
      <c r="D18" s="18">
        <v>0.16191234084231146</v>
      </c>
    </row>
    <row r="19" spans="2:4" x14ac:dyDescent="0.45">
      <c r="B19" s="6" t="s">
        <v>21</v>
      </c>
      <c r="C19" s="15">
        <v>135000</v>
      </c>
      <c r="D19" s="18">
        <v>0.20947600391772772</v>
      </c>
    </row>
    <row r="20" spans="2:4" x14ac:dyDescent="0.45">
      <c r="B20" s="6" t="s">
        <v>18</v>
      </c>
      <c r="C20" s="15">
        <v>134241</v>
      </c>
      <c r="D20" s="18">
        <v>0.11713393731635652</v>
      </c>
    </row>
    <row r="21" spans="2:4" x14ac:dyDescent="0.45">
      <c r="B21" s="6" t="s">
        <v>19</v>
      </c>
      <c r="C21" s="15">
        <v>125000</v>
      </c>
      <c r="D21" s="18">
        <v>0.14569049951028404</v>
      </c>
    </row>
    <row r="22" spans="2:4" x14ac:dyDescent="0.45">
      <c r="B22" s="6" t="s">
        <v>13</v>
      </c>
      <c r="C22" s="15">
        <v>125000</v>
      </c>
      <c r="D22" s="18">
        <v>0.54141160626836438</v>
      </c>
    </row>
    <row r="23" spans="2:4" x14ac:dyDescent="0.45">
      <c r="B23" s="6" t="s">
        <v>12</v>
      </c>
      <c r="C23" s="15">
        <v>120000</v>
      </c>
      <c r="D23" s="18">
        <v>0.56623408423114596</v>
      </c>
    </row>
    <row r="24" spans="2:4" x14ac:dyDescent="0.45">
      <c r="B24" s="6" t="s">
        <v>15</v>
      </c>
      <c r="C24" s="15">
        <v>119550</v>
      </c>
      <c r="D24" s="18">
        <v>0.21207761998041136</v>
      </c>
    </row>
    <row r="25" spans="2:4" x14ac:dyDescent="0.45">
      <c r="B25" s="6" t="s">
        <v>14</v>
      </c>
      <c r="C25" s="15">
        <v>111175</v>
      </c>
      <c r="D25" s="18">
        <v>0.21556684622918706</v>
      </c>
    </row>
    <row r="26" spans="2:4" x14ac:dyDescent="0.45">
      <c r="B26" s="6" t="s">
        <v>17</v>
      </c>
      <c r="C26" s="15">
        <v>110000</v>
      </c>
      <c r="D26" s="18">
        <v>0.14709843290891284</v>
      </c>
    </row>
    <row r="27" spans="2:4" ht="14.65" thickBot="1" x14ac:dyDescent="0.5">
      <c r="B27" s="6" t="s">
        <v>16</v>
      </c>
      <c r="C27" s="15">
        <v>92500</v>
      </c>
      <c r="D27" s="18">
        <v>0.19160137120470128</v>
      </c>
    </row>
    <row r="28" spans="2:4" ht="14.65" thickBot="1" x14ac:dyDescent="0.5">
      <c r="B28" s="14" t="s">
        <v>11</v>
      </c>
      <c r="C28" s="11">
        <v>117500</v>
      </c>
      <c r="D28" s="12">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B30F6F22-ECDA-4891-868F-9AAEFD0FBD5C}">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EA3FF5DD-3C8C-49C6-8AEA-953F14B085DF}">
  <ds:schemaRefs/>
</ds:datastoreItem>
</file>

<file path=customXml/itemProps5.xml><?xml version="1.0" encoding="utf-8"?>
<ds:datastoreItem xmlns:ds="http://schemas.openxmlformats.org/officeDocument/2006/customXml" ds:itemID="{180C15D5-B5FA-45E6-B7B3-91F8E4312073}">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7DC4E008-C4DA-4011-A5B4-8C02DCA3CA9D}">
  <ds:schemaRefs/>
</ds:datastoreItem>
</file>

<file path=customXml/itemProps8.xml><?xml version="1.0" encoding="utf-8"?>
<ds:datastoreItem xmlns:ds="http://schemas.openxmlformats.org/officeDocument/2006/customXml" ds:itemID="{BB4429D7-D729-4E9D-8CD2-8D53EA5386E6}">
  <ds:schemaRefs/>
</ds:datastoreItem>
</file>

<file path=customXml/itemProps9.xml><?xml version="1.0" encoding="utf-8"?>
<ds:datastoreItem xmlns:ds="http://schemas.openxmlformats.org/officeDocument/2006/customXml" ds:itemID="{4CFC3CC0-5450-48C2-BB78-5871C5ECF960}">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88D3E95F-910B-427D-BE78-164E76A61B28}">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020E6558-240E-4393-9D3F-99F106047C05}">
  <ds:schemaRefs/>
</ds:datastoreItem>
</file>

<file path=customXml/itemProps14.xml><?xml version="1.0" encoding="utf-8"?>
<ds:datastoreItem xmlns:ds="http://schemas.openxmlformats.org/officeDocument/2006/customXml" ds:itemID="{BCC748D6-64FB-448E-A448-C7983555A2D3}">
  <ds:schemaRefs/>
</ds:datastoreItem>
</file>

<file path=customXml/itemProps15.xml><?xml version="1.0" encoding="utf-8"?>
<ds:datastoreItem xmlns:ds="http://schemas.openxmlformats.org/officeDocument/2006/customXml" ds:itemID="{BB00A91F-1366-425F-8406-09640A97ED99}">
  <ds:schemaRefs/>
</ds:datastoreItem>
</file>

<file path=customXml/itemProps16.xml><?xml version="1.0" encoding="utf-8"?>
<ds:datastoreItem xmlns:ds="http://schemas.openxmlformats.org/officeDocument/2006/customXml" ds:itemID="{84E74A9D-A9B1-4472-9D9B-ED1952B8864A}">
  <ds:schemaRefs/>
</ds:datastoreItem>
</file>

<file path=customXml/itemProps17.xml><?xml version="1.0" encoding="utf-8"?>
<ds:datastoreItem xmlns:ds="http://schemas.openxmlformats.org/officeDocument/2006/customXml" ds:itemID="{C2798E58-4C7D-41AD-83FC-69385FE9B7FD}">
  <ds:schemaRefs/>
</ds:datastoreItem>
</file>

<file path=customXml/itemProps18.xml><?xml version="1.0" encoding="utf-8"?>
<ds:datastoreItem xmlns:ds="http://schemas.openxmlformats.org/officeDocument/2006/customXml" ds:itemID="{2B016380-C849-4F0B-8AC1-E8823AB18878}">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51C6EE3F-390E-4096-B985-16B177ADF5D4}">
  <ds:schemaRefs/>
</ds:datastoreItem>
</file>

<file path=customXml/itemProps21.xml><?xml version="1.0" encoding="utf-8"?>
<ds:datastoreItem xmlns:ds="http://schemas.openxmlformats.org/officeDocument/2006/customXml" ds:itemID="{3C0D31B9-03F0-4A6F-896B-69E010325E61}">
  <ds:schemaRefs/>
</ds:datastoreItem>
</file>

<file path=customXml/itemProps22.xml><?xml version="1.0" encoding="utf-8"?>
<ds:datastoreItem xmlns:ds="http://schemas.openxmlformats.org/officeDocument/2006/customXml" ds:itemID="{E1F56DA3-980C-4240-BBAC-5934B479A62A}">
  <ds:schemaRefs/>
</ds:datastoreItem>
</file>

<file path=customXml/itemProps23.xml><?xml version="1.0" encoding="utf-8"?>
<ds:datastoreItem xmlns:ds="http://schemas.openxmlformats.org/officeDocument/2006/customXml" ds:itemID="{C116D82B-F0AC-4ABC-9926-86B9954FAE76}">
  <ds:schemaRefs/>
</ds:datastoreItem>
</file>

<file path=customXml/itemProps24.xml><?xml version="1.0" encoding="utf-8"?>
<ds:datastoreItem xmlns:ds="http://schemas.openxmlformats.org/officeDocument/2006/customXml" ds:itemID="{1FD56725-64FB-4A69-A059-FC00C21AD4E5}">
  <ds:schemaRefs/>
</ds:datastoreItem>
</file>

<file path=customXml/itemProps25.xml><?xml version="1.0" encoding="utf-8"?>
<ds:datastoreItem xmlns:ds="http://schemas.openxmlformats.org/officeDocument/2006/customXml" ds:itemID="{F8D44FCB-6836-42A4-8871-FA320F1AE3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2025-10-28T18:39:22Z</dcterms:modified>
</cp:coreProperties>
</file>