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defaultThemeVersion="202300"/>
  <mc:AlternateContent xmlns:mc="http://schemas.openxmlformats.org/markup-compatibility/2006">
    <mc:Choice Requires="x15">
      <x15ac:absPath xmlns:x15ac="http://schemas.microsoft.com/office/spreadsheetml/2010/11/ac" url="C:\Users\Moham\Desktop\Excel\Excel_Course_Practical\Excel_Projects\Excel_Project_for_Data_Analytics\"/>
    </mc:Choice>
  </mc:AlternateContent>
  <xr:revisionPtr revIDLastSave="0" documentId="13_ncr:1_{A4AFD731-029D-4682-84FA-536A0C7AE9F5}" xr6:coauthVersionLast="47" xr6:coauthVersionMax="47" xr10:uidLastSave="{00000000-0000-0000-0000-000000000000}"/>
  <bookViews>
    <workbookView xWindow="-98" yWindow="-98" windowWidth="19396" windowHeight="10996" tabRatio="763" xr2:uid="{6F716FE0-A4DF-418B-900B-3408E44BFC15}"/>
  </bookViews>
  <sheets>
    <sheet name="Skills Likelihood" sheetId="16" r:id="rId1"/>
    <sheet name="How Skills Affect Salary" sheetId="15" r:id="rId2"/>
    <sheet name="Salaries &amp; Likelihood of Skills" sheetId="18" r:id="rId3"/>
  </sheets>
  <definedNames>
    <definedName name="Slicer_job_country1">#N/A</definedName>
    <definedName name="Slicer_job_title_short">#N/A</definedName>
  </definedNames>
  <calcPr calcId="191029"/>
  <pivotCaches>
    <pivotCache cacheId="280" r:id="rId4"/>
    <pivotCache cacheId="286" r:id="rId5"/>
    <pivotCache cacheId="289" r:id="rId6"/>
  </pivotCaches>
  <extLst>
    <ext xmlns:x14="http://schemas.microsoft.com/office/spreadsheetml/2009/9/main" uri="{876F7934-8845-4945-9796-88D515C7AA90}">
      <x14:pivotCaches>
        <pivotCache cacheId="4" r:id="rId7"/>
      </x14:pivotCaches>
    </ex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AA4" i="15" a="1"/>
  <c r="AA4"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<sst xmlns="http://schemas.openxmlformats.org/spreadsheetml/2006/main" count="41" uniqueCount="27">
  <si>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</si>
  <si>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</si>
  <si>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</si>
  <si>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</si>
  <si>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</si>
  <si>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</si>
  <si>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</si>
  <si>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</si>
  <si>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</si>
  <si>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</si>
  <si>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</si>
  <si>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</si>
  <si>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</si>
  <si>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</si>
  <si>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</si>
  <si>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</si>
  <si>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</si>
  <si>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</si>
  <si>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</si>
  <si>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</si>
  <si>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</si>
  <si>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</si>
  <si>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</si>
  <si>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</si>
  <si>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 Skills</t>
  </si>
  <si>
    <t>Skill Likelihood</t>
  </si>
  <si>
    <t>Job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</si>
</sst>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_(* #,##0.0_);_(* \(#,##0.0\);_(* &quot;-&quot;??_);_(@_)"/>
    <numFmt numFmtId="167" formatCode="_(&quot;$&quot;* #,##0_);_(&quot;$&quot;* \(#,##0\);_(&quot;$&quot;* &quot;-&quot;??_);_(@_)"/>
  </numFmts>
  <fonts count="4" x14ac:knownFonts="1">
    <font>
      <sz val="11"/>
      <color theme="1"/>
      <name val="Aptos Narrow"/>
      <family val="2"/>
      <scheme val="minor"/>
    </font>
    <font>
      <b/>
      <sz val="11"/>
      <color theme="1"/>
      <name val="Aptos Narrow"/>
      <family val="2"/>
      <scheme val="minor"/>
    </font>
    <font>
      <sz val="11"/>
      <color theme="0"/>
      <name val="Aptos Narrow"/>
      <family val="2"/>
      <scheme val="minor"/>
    </font>
    <font>
      <sz val="11"/>
      <color theme="0" tint="-4.9989318521683403E-2"/>
      <name val="Aptos Narrow"/>
      <family val="2"/>
      <scheme val="minor"/>
    </font>
  </fonts>
  <fills count="5">
    <fill>
      <patternFill patternType="none"/>
    </fill>
    <fill>
      <patternFill patternType="gray125"/>
    </fill>
    <fill>
      <patternFill patternType="solid">
        <fgColor theme="9" tint="-0.249977111117893"/>
        <bgColor indexed="64"/>
      </patternFill>
    </fill>
    <fill>
      <patternFill patternType="solid">
        <fgColor theme="9" tint="0.79998168889431442"/>
        <bgColor indexed="64"/>
      </patternFill>
    </fill>
    <fill>
      <patternFill patternType="solid">
        <fgColor theme="0"/>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s>
  <cellStyleXfs count="1">
    <xf numFmtId="0" fontId="0" fillId="0" borderId="0"/>
  </cellStyleXfs>
  <cellXfs count="28">
    <xf numFmtId="0" fontId="0" fillId="0" borderId="0" xfId="0"/>
    <xf numFmtId="0" fontId="2" fillId="2" borderId="3" xfId="0" applyFont="1" applyFill="1" applyBorder="1" applyAlignment="1">
      <alignment horizontal="center" vertical="center"/>
    </xf>
    <xf numFmtId="0" fontId="2" fillId="2" borderId="1" xfId="0" applyFont="1" applyFill="1" applyBorder="1" applyAlignment="1">
      <alignment horizontal="center" vertical="center"/>
    </xf>
    <xf numFmtId="167" fontId="2" fillId="2" borderId="1" xfId="0" applyNumberFormat="1" applyFont="1" applyFill="1" applyBorder="1" applyAlignment="1">
      <alignment horizontal="center" vertical="center"/>
    </xf>
    <xf numFmtId="167" fontId="0" fillId="3" borderId="4" xfId="0" applyNumberFormat="1" applyFont="1" applyFill="1" applyBorder="1" applyAlignment="1">
      <alignment horizontal="center" vertical="center"/>
    </xf>
    <xf numFmtId="0" fontId="2" fillId="0" borderId="0" xfId="0" applyFont="1"/>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8" xfId="0" applyFont="1" applyFill="1" applyBorder="1" applyAlignment="1">
      <alignment horizontal="center" vertical="center"/>
    </xf>
    <xf numFmtId="165" fontId="2" fillId="2" borderId="3" xfId="0" applyNumberFormat="1" applyFont="1" applyFill="1" applyBorder="1" applyAlignment="1">
      <alignment horizontal="center" vertical="center"/>
    </xf>
    <xf numFmtId="165" fontId="0" fillId="3" borderId="9" xfId="0" applyNumberFormat="1" applyFont="1" applyFill="1" applyBorder="1" applyAlignment="1">
      <alignment horizontal="center" vertical="center"/>
    </xf>
    <xf numFmtId="167" fontId="0" fillId="3" borderId="6" xfId="0" applyNumberFormat="1" applyFont="1" applyFill="1" applyBorder="1" applyAlignment="1">
      <alignment horizontal="center" vertical="center"/>
    </xf>
    <xf numFmtId="0" fontId="2" fillId="4" borderId="0" xfId="0" applyFont="1" applyFill="1" applyBorder="1" applyAlignment="1">
      <alignment horizontal="center" vertical="center"/>
    </xf>
    <xf numFmtId="165" fontId="0" fillId="4" borderId="0" xfId="0" applyNumberFormat="1" applyFont="1" applyFill="1" applyBorder="1" applyAlignment="1">
      <alignment horizontal="center" vertical="center"/>
    </xf>
    <xf numFmtId="0" fontId="0" fillId="2" borderId="2" xfId="0" applyFill="1" applyBorder="1"/>
    <xf numFmtId="0" fontId="0" fillId="2" borderId="1" xfId="0" applyFill="1" applyBorder="1" applyAlignment="1">
      <alignment horizontal="left"/>
    </xf>
    <xf numFmtId="0" fontId="1" fillId="3" borderId="6" xfId="0" applyFont="1" applyFill="1" applyBorder="1" applyAlignment="1">
      <alignment horizontal="center"/>
    </xf>
    <xf numFmtId="9" fontId="1" fillId="3" borderId="9" xfId="0" applyNumberFormat="1" applyFont="1" applyFill="1" applyBorder="1" applyAlignment="1">
      <alignment horizontal="center"/>
    </xf>
    <xf numFmtId="0" fontId="0" fillId="2" borderId="1" xfId="0" applyFill="1" applyBorder="1"/>
    <xf numFmtId="9" fontId="0" fillId="2" borderId="3" xfId="0" applyNumberFormat="1" applyFill="1" applyBorder="1"/>
    <xf numFmtId="0" fontId="1" fillId="3" borderId="7" xfId="0" applyFont="1" applyFill="1" applyBorder="1" applyAlignment="1">
      <alignment horizontal="center"/>
    </xf>
    <xf numFmtId="9" fontId="0" fillId="3" borderId="9" xfId="0" applyNumberFormat="1" applyFont="1" applyFill="1" applyBorder="1" applyAlignment="1">
      <alignment horizontal="center" vertical="center"/>
    </xf>
    <xf numFmtId="0" fontId="3" fillId="2" borderId="1" xfId="0" applyFont="1" applyFill="1" applyBorder="1" applyAlignment="1">
      <alignment horizontal="center" vertical="center"/>
    </xf>
    <xf numFmtId="0" fontId="3" fillId="2" borderId="3" xfId="0" applyFont="1" applyFill="1" applyBorder="1" applyAlignment="1">
      <alignment horizontal="center" vertical="center"/>
    </xf>
    <xf numFmtId="167" fontId="3" fillId="2" borderId="1" xfId="0" applyNumberFormat="1" applyFont="1" applyFill="1" applyBorder="1" applyAlignment="1">
      <alignment horizontal="center" vertical="center"/>
    </xf>
    <xf numFmtId="9" fontId="3" fillId="2" borderId="3" xfId="0" applyNumberFormat="1"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cellXfs>
  <cellStyles count="1">
    <cellStyle name="Normal" xfId="0" builtinId="0"/>
  </cellStyles>
  <dxfs count="108">
    <dxf>
      <numFmt numFmtId="13" formatCode="0%"/>
    </dxf>
    <dxf>
      <numFmt numFmtId="13" formatCode="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_(&quot;$&quot;* #,##0_);_(&quot;$&quot;* \(#,##0\);_(&quot;$&quot;* &quot;-&quot;??_);_(@_)"/>
    </dxf>
    <dxf>
      <font>
        <b val="0"/>
      </font>
    </dxf>
    <dxf>
      <font>
        <b val="0"/>
      </font>
    </dxf>
    <dxf>
      <alignment vertical="center"/>
    </dxf>
    <dxf>
      <numFmt numFmtId="13" formatCode="0%"/>
    </dxf>
    <dxf>
      <numFmt numFmtId="13" formatCode="0%"/>
    </dxf>
    <dxf>
      <alignment horizontal="center"/>
    </dxf>
    <dxf>
      <border>
        <right style="medium">
          <color indexed="64"/>
        </right>
      </border>
    </dxf>
    <dxf>
      <border>
        <right style="thin">
          <color indexed="64"/>
        </right>
      </bord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tint="-4.9989318521683403E-2"/>
      </font>
    </dxf>
    <dxf>
      <font>
        <color theme="0" tint="-4.9989318521683403E-2"/>
      </font>
    </dxf>
    <dxf>
      <font>
        <color theme="0" tint="-4.9989318521683403E-2"/>
      </font>
    </dxf>
    <dxf>
      <font>
        <color theme="0" tint="-4.9989318521683403E-2"/>
      </fon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thin">
          <color indexed="64"/>
        </right>
      </border>
    </dxf>
    <dxf>
      <border>
        <right style="thin">
          <color indexed="64"/>
        </right>
      </border>
    </dxf>
    <dxf>
      <fill>
        <patternFill patternType="solid">
          <bgColor theme="9" tint="0.79998168889431442"/>
        </patternFill>
      </fill>
    </dxf>
    <dxf>
      <fill>
        <patternFill patternType="solid">
          <bgColor theme="9" tint="0.79998168889431442"/>
        </patternFill>
      </fill>
    </dxf>
    <dxf>
      <font>
        <b/>
      </font>
    </dxf>
    <dxf>
      <numFmt numFmtId="165" formatCode="_(* #,##0.0_);_(* \(#,##0.0\);_(* &quot;-&quot;??_);_(@_)"/>
    </dxf>
    <dxf>
      <numFmt numFmtId="167" formatCode="_(&quot;$&quot;* #,##0_);_(&quot;$&quot;* \(#,##0\);_(&quot;$&quot;* &quot;-&quot;??_);_(@_)"/>
    </dxf>
    <dxf>
      <alignment horizontal="center"/>
    </dxf>
    <dxf>
      <alignment horizontal="center"/>
    </dxf>
    <dxf>
      <alignment vertical="center"/>
    </dxf>
    <dxf>
      <alignment vertical="center"/>
    </dxf>
    <dxf>
      <alignment horizontal="center"/>
    </dxf>
    <dxf>
      <alignment horizontal="center"/>
    </dxf>
    <dxf>
      <fill>
        <patternFill patternType="solid">
          <bgColor theme="9" tint="-0.249977111117893"/>
        </patternFill>
      </fill>
    </dxf>
    <dxf>
      <fill>
        <patternFill patternType="solid">
          <bgColor theme="9" tint="-0.249977111117893"/>
        </patternFill>
      </fill>
    </dxf>
    <dxf>
      <font>
        <color theme="0"/>
      </font>
    </dxf>
    <dxf>
      <font>
        <color theme="0"/>
      </font>
    </dxf>
    <dxf>
      <fill>
        <patternFill patternType="solid">
          <bgColor theme="9" tint="0.79998168889431442"/>
        </patternFill>
      </fill>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thin">
          <color indexed="64"/>
        </right>
      </border>
    </dxf>
    <dxf>
      <font>
        <color theme="0"/>
      </font>
      <fill>
        <patternFill patternType="solid">
          <fgColor indexed="64"/>
          <bgColor theme="9" tint="-0.249977111117893"/>
        </patternFill>
      </fill>
      <alignment horizontal="center" vertical="center"/>
    </dxf>
    <dxf>
      <font>
        <color theme="0"/>
      </font>
      <fill>
        <patternFill patternType="solid">
          <fgColor indexed="64"/>
          <bgColor theme="9" tint="-0.249977111117893"/>
        </patternFill>
      </fill>
      <alignment horizontal="center" vertical="center"/>
    </dxf>
    <dxf>
      <font>
        <color theme="0"/>
      </font>
      <fill>
        <patternFill patternType="solid">
          <fgColor indexed="64"/>
          <bgColor theme="9" tint="-0.249977111117893"/>
        </patternFill>
      </fill>
      <alignment horizontal="center" vertical="center"/>
    </dxf>
    <dxf>
      <font>
        <b/>
      </fon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right style="medium">
          <color indexed="64"/>
        </right>
      </border>
    </dxf>
    <dxf>
      <fill>
        <patternFill>
          <bgColor theme="9" tint="0.79998168889431442"/>
        </patternFill>
      </fill>
    </dxf>
    <dxf>
      <font>
        <color theme="1"/>
      </font>
    </dxf>
    <dxf>
      <numFmt numFmtId="13" formatCode="0%"/>
    </dxf>
    <dxf>
      <numFmt numFmtId="13" formatCode="0%"/>
    </dxf>
    <dxf>
      <numFmt numFmtId="13" formatCode="0%"/>
    </dxf>
    <dxf>
      <fill>
        <patternFill>
          <bgColor theme="9" tint="0.79998168889431442"/>
        </patternFill>
      </fill>
    </dxf>
    <dxf>
      <font>
        <color theme="1"/>
      </font>
    </dxf>
    <dxf>
      <border>
        <right style="medium">
          <color indexed="64"/>
        </right>
      </border>
    </dxf>
    <dxf>
      <border>
        <right style="medium">
          <color indexed="64"/>
        </right>
      </border>
    </dxf>
    <dxf>
      <fill>
        <patternFill patternType="solid">
          <bgColor theme="9" tint="0.79998168889431442"/>
        </patternFill>
      </fill>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n">
          <color indexed="64"/>
        </right>
      </border>
    </dxf>
    <dxf>
      <border>
        <top style="medium">
          <color indexed="64"/>
        </top>
        <bottom style="medium">
          <color indexed="64"/>
        </bottom>
      </border>
    </dxf>
    <dxf>
      <border>
        <top style="medium">
          <color indexed="64"/>
        </top>
      </border>
    </dxf>
    <dxf>
      <font>
        <b/>
      </font>
    </dxf>
    <dxf>
      <alignment horizontal="center"/>
    </dxf>
    <dxf>
      <alignment horizontal="center"/>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2.xml"/><Relationship Id="rId26" Type="http://schemas.openxmlformats.org/officeDocument/2006/relationships/customXml" Target="../customXml/item10.xml"/><Relationship Id="rId39" Type="http://schemas.openxmlformats.org/officeDocument/2006/relationships/customXml" Target="../customXml/item2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41"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40" Type="http://schemas.openxmlformats.org/officeDocument/2006/relationships/customXml" Target="../customXml/item24.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theme" Target="theme/theme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microsoft.com/office/2007/relationships/slicerCache" Target="slicerCaches/slicerCache1.xml"/><Relationship Id="rId3" Type="http://schemas.openxmlformats.org/officeDocument/2006/relationships/worksheet" Target="worksheets/sheet3.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Top Skills Analysis.xlsx]Skills Likelihood!PivotTable2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'Skills Likelihood'!$D$10</c:f>
              <c:strCache>
                <c:ptCount val="1"/>
                <c:pt idx="0">
                  <c:v>Total</c:v>
                </c:pt>
              </c:strCache>
            </c:strRef>
          </c:tx>
          <c:spPr>
            <a:solidFill>
              <a:schemeClr val="accent6">
                <a:lumMod val="40000"/>
                <a:lumOff val="60000"/>
              </a:schemeClr>
            </a:solidFill>
            <a:ln>
              <a:noFill/>
            </a:ln>
            <a:effectLst>
              <a:outerShdw blurRad="57150" dist="19050" dir="5400000" algn="ctr" rotWithShape="0">
                <a:srgbClr val="000000">
                  <a:alpha val="63000"/>
                </a:srgbClr>
              </a:outerShdw>
            </a:effectLst>
          </c:spPr>
          <c:invertIfNegative val="0"/>
          <c:cat>
            <c:strRef>
              <c:f>'Skills Likelihood'!$C$11:$C$21</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'Skills Likelihood'!$D$11:$D$21</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4F44-4B14-809A-AD10DE1F2AD0}"/>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Do more skills get you better pay?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'How Skills Affect Salary'!$G$1</c:f>
              <c:strCache>
                <c:ptCount val="1"/>
                <c:pt idx="0">
                  <c:v>Skills Per Job</c:v>
                </c:pt>
              </c:strCache>
            </c:strRef>
          </c:tx>
          <c:spPr>
            <a:ln w="25400" cap="rnd">
              <a:noFill/>
            </a:ln>
            <a:effectLst>
              <a:glow rad="50800">
                <a:schemeClr val="accent6">
                  <a:lumMod val="60000"/>
                  <a:lumOff val="40000"/>
                  <a:alpha val="40000"/>
                </a:schemeClr>
              </a:glow>
            </a:effectLst>
          </c:spPr>
          <c:marker>
            <c:symbol val="circle"/>
            <c:size val="3"/>
            <c:spPr>
              <a:solidFill>
                <a:srgbClr val="92D050"/>
              </a:solidFill>
              <a:ln w="47625">
                <a:solidFill>
                  <a:srgbClr val="92D050">
                    <a:alpha val="57000"/>
                  </a:srgbClr>
                </a:solidFill>
              </a:ln>
              <a:effectLst>
                <a:glow rad="50800">
                  <a:schemeClr val="accent6">
                    <a:lumMod val="60000"/>
                    <a:lumOff val="40000"/>
                    <a:alpha val="40000"/>
                  </a:schemeClr>
                </a:glow>
              </a:effectLst>
            </c:spPr>
          </c:marker>
          <c:dLbls>
            <c:dLbl>
              <c:idx val="0"/>
              <c:layout>
                <c:manualLayout>
                  <c:x val="-4.9211351446484988E-2"/>
                  <c:y val="6.866676075329993E-2"/>
                </c:manualLayout>
              </c:layout>
              <c:tx>
                <c:rich>
                  <a:bodyPr/>
                  <a:lstStyle/>
                  <a:p>
                    <a:fld id="{97479337-7C62-467D-9DBB-60AC564FE20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layout>
                <c:manualLayout>
                  <c:x val="2.7432475107626673E-2"/>
                  <c:y val="-2.0171431958173218E-2"/>
                </c:manualLayout>
              </c:layout>
              <c:tx>
                <c:rich>
                  <a:bodyPr/>
                  <a:lstStyle/>
                  <a:p>
                    <a:fld id="{EE46921A-AA96-404A-9538-0CD1C4D34A6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AD2-4490-8682-1D37D67A4939}"/>
                </c:ext>
              </c:extLst>
            </c:dLbl>
            <c:dLbl>
              <c:idx val="2"/>
              <c:layout>
                <c:manualLayout>
                  <c:x val="4.0201635401153641E-3"/>
                  <c:y val="-6.3886352078948952E-2"/>
                </c:manualLayout>
              </c:layout>
              <c:tx>
                <c:rich>
                  <a:bodyPr/>
                  <a:lstStyle/>
                  <a:p>
                    <a:fld id="{EC8ADFA8-DA6B-4C6D-8929-A4A4BF0F953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1.1797899017536063E-2"/>
                  <c:y val="4.1036070654040642E-2"/>
                </c:manualLayout>
              </c:layout>
              <c:tx>
                <c:rich>
                  <a:bodyPr/>
                  <a:lstStyle/>
                  <a:p>
                    <a:fld id="{161D06FD-5462-4D2A-9827-107021070C5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5.5463933675258911E-2"/>
                  <c:y val="-9.0211180831998708E-2"/>
                </c:manualLayout>
              </c:layout>
              <c:tx>
                <c:rich>
                  <a:bodyPr/>
                  <a:lstStyle/>
                  <a:p>
                    <a:r>
                      <a:rPr lang="en-US"/>
                      <a:t>ML</a:t>
                    </a:r>
                    <a:r>
                      <a:rPr lang="en-US" baseline="0"/>
                      <a:t> Engineer</a:t>
                    </a:r>
                  </a:p>
                </c:rich>
              </c:tx>
              <c:dLblPos val="r"/>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3-FAD2-4490-8682-1D37D67A4939}"/>
                </c:ext>
              </c:extLst>
            </c:dLbl>
            <c:dLbl>
              <c:idx val="5"/>
              <c:layout>
                <c:manualLayout>
                  <c:x val="-3.7185654603575757E-2"/>
                  <c:y val="-4.9927257497978828E-2"/>
                </c:manualLayout>
              </c:layout>
              <c:tx>
                <c:rich>
                  <a:bodyPr/>
                  <a:lstStyle/>
                  <a:p>
                    <a:fld id="{84D5A0F2-93C0-4CDC-BA32-A9176648347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5.2973292109208148E-2"/>
                  <c:y val="7.7977080627114628E-2"/>
                </c:manualLayout>
              </c:layout>
              <c:tx>
                <c:rich>
                  <a:bodyPr/>
                  <a:lstStyle/>
                  <a:p>
                    <a:fld id="{D2ED3380-A39E-41D1-AE74-F99B93378C1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0.10314126407689789"/>
                  <c:y val="-0.1479706453363083"/>
                </c:manualLayout>
              </c:layout>
              <c:tx>
                <c:rich>
                  <a:bodyPr/>
                  <a:lstStyle/>
                  <a:p>
                    <a:fld id="{263FC7B8-4AF3-4D22-9A32-D236695D258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layout>
                <c:manualLayout>
                  <c:x val="1.515120782775731E-2"/>
                  <c:y val="5.315065245587397E-2"/>
                </c:manualLayout>
              </c:layout>
              <c:tx>
                <c:rich>
                  <a:bodyPr/>
                  <a:lstStyle/>
                  <a:p>
                    <a:fld id="{71FDD921-7FDE-4EBD-BBA8-D2347772543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D2-4490-8682-1D37D67A4939}"/>
                </c:ext>
              </c:extLst>
            </c:dLbl>
            <c:dLbl>
              <c:idx val="9"/>
              <c:layout>
                <c:manualLayout>
                  <c:x val="-0.1110409836590201"/>
                  <c:y val="-0.13860375053474791"/>
                </c:manualLayout>
              </c:layout>
              <c:tx>
                <c:rich>
                  <a:bodyPr/>
                  <a:lstStyle/>
                  <a:p>
                    <a:fld id="{1DD70B67-04CC-4D92-99BB-ACB94B6C5B7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trendline>
            <c:spPr>
              <a:ln w="25400" cap="rnd">
                <a:solidFill>
                  <a:srgbClr val="92D050"/>
                </a:solidFill>
                <a:prstDash val="sysDash"/>
              </a:ln>
              <a:effectLst/>
            </c:spPr>
            <c:trendlineType val="linear"/>
            <c:dispRSqr val="0"/>
            <c:dispEq val="0"/>
          </c:trendline>
          <c:xVal>
            <c:numRef>
              <c:f>'How Skills Affect Salary'!$AB$4:$AB$13</c:f>
              <c:numCache>
                <c:formatCode>General</c:formatCode>
                <c:ptCount val="10"/>
                <c:pt idx="0">
                  <c:v>90000</c:v>
                </c:pt>
                <c:pt idx="1">
                  <c:v>125000</c:v>
                </c:pt>
                <c:pt idx="2">
                  <c:v>127500</c:v>
                </c:pt>
                <c:pt idx="3">
                  <c:v>107550</c:v>
                </c:pt>
                <c:pt idx="4">
                  <c:v>147500</c:v>
                </c:pt>
                <c:pt idx="5">
                  <c:v>85000</c:v>
                </c:pt>
                <c:pt idx="6">
                  <c:v>90000</c:v>
                </c:pt>
                <c:pt idx="7">
                  <c:v>111175</c:v>
                </c:pt>
                <c:pt idx="8">
                  <c:v>155000</c:v>
                </c:pt>
                <c:pt idx="9">
                  <c:v>99150</c:v>
                </c:pt>
              </c:numCache>
            </c:numRef>
          </c:xVal>
          <c:yVal>
            <c:numRef>
              <c:f>'How Skills Affect Salary'!$AC$4:$AC$13</c:f>
              <c:numCache>
                <c:formatCode>General</c:formatCode>
                <c:ptCount val="10"/>
                <c:pt idx="0">
                  <c:v>3.600978555069748</c:v>
                </c:pt>
                <c:pt idx="1">
                  <c:v>6.961963732861566</c:v>
                </c:pt>
                <c:pt idx="2">
                  <c:v>4.9271336080047083</c:v>
                </c:pt>
                <c:pt idx="3">
                  <c:v>5.2834138486312403</c:v>
                </c:pt>
                <c:pt idx="4">
                  <c:v>8.1405163853028792</c:v>
                </c:pt>
                <c:pt idx="5">
                  <c:v>3.2997002997002998</c:v>
                </c:pt>
                <c:pt idx="6">
                  <c:v>4.8023255813953485</c:v>
                </c:pt>
                <c:pt idx="7">
                  <c:v>4.3544474393531001</c:v>
                </c:pt>
                <c:pt idx="8">
                  <c:v>5.2608262817322053</c:v>
                </c:pt>
                <c:pt idx="9">
                  <c:v>5.5445026178010473</c:v>
                </c:pt>
              </c:numCache>
            </c:numRef>
          </c:yVal>
          <c:smooth val="0"/>
          <c:extLst>
            <c:ext xmlns:c15="http://schemas.microsoft.com/office/drawing/2012/chart" uri="{02D57815-91ED-43cb-92C2-25804820EDAC}">
              <c15:datalabelsRange>
                <c15:f>'How Skills Affect Salary'!$AA$4:$AA$13</c15:f>
                <c15:dlblRangeCache>
                  <c:ptCount val="10"/>
                  <c:pt idx="0">
                    <c:v>Data Analyst</c:v>
                  </c:pt>
                  <c:pt idx="1">
                    <c:v>Data Engineer</c:v>
                  </c:pt>
                  <c:pt idx="2">
                    <c:v>Data Scientist</c:v>
                  </c:pt>
                  <c:pt idx="3">
                    <c:v>Machine Learning Engineer</c:v>
                  </c:pt>
                  <c:pt idx="4">
                    <c:v>Senior Data Engineer</c:v>
                  </c:pt>
                  <c:pt idx="5">
                    <c:v>Business Analyst</c:v>
                  </c:pt>
                  <c:pt idx="6">
                    <c:v>Cloud Engineer</c:v>
                  </c:pt>
                  <c:pt idx="7">
                    <c:v>Senior Data Analyst</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0726719"/>
        <c:crosses val="autoZero"/>
        <c:crossBetween val="midCat"/>
      </c:valAx>
      <c:valAx>
        <c:axId val="1960726719"/>
        <c:scaling>
          <c:orientation val="minMax"/>
          <c:min val="2"/>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[Data Science Top Skills Analysis.xlsx]Salaries &amp; Likelihood of Skills!PivotTable1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What's the pay of the top 10 skills in Data Science?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hade val="76000"/>
                    <a:satMod val="103000"/>
                    <a:lumMod val="102000"/>
                    <a:tint val="94000"/>
                  </a:schemeClr>
                </a:gs>
                <a:gs pos="50000">
                  <a:schemeClr val="accent3">
                    <a:shade val="76000"/>
                    <a:satMod val="110000"/>
                    <a:lumMod val="100000"/>
                    <a:shade val="100000"/>
                  </a:schemeClr>
                </a:gs>
                <a:gs pos="100000">
                  <a:schemeClr val="accent3">
                    <a:shade val="76000"/>
                    <a:lumMod val="99000"/>
                    <a:satMod val="120000"/>
                    <a:shade val="78000"/>
                  </a:schemeClr>
                </a:gs>
              </a:gsLst>
              <a:lin ang="5400000" scaled="0"/>
            </a:gradFill>
            <a:ln w="9525">
              <a:solidFill>
                <a:schemeClr val="accent3">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noFill/>
            <a:round/>
          </a:ln>
          <a:effectLst>
            <a:outerShdw blurRad="57150" dist="19050" dir="5400000" algn="ctr" rotWithShape="0">
              <a:srgbClr val="000000">
                <a:alpha val="63000"/>
              </a:srgbClr>
            </a:outerShdw>
          </a:effectLst>
        </c:spPr>
        <c:marker>
          <c:symbol val="diamond"/>
          <c:size val="9"/>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w="9525">
              <a:solidFill>
                <a:schemeClr val="accent3">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'Salaries &amp; Likelihood of Skills'!$C$17</c:f>
              <c:strCache>
                <c:ptCount val="1"/>
                <c:pt idx="0">
                  <c:v>Median Salary - Skills</c:v>
                </c:pt>
              </c:strCache>
            </c:strRef>
          </c:tx>
          <c:spPr>
            <a:gradFill rotWithShape="1">
              <a:gsLst>
                <a:gs pos="0">
                  <a:schemeClr val="accent3">
                    <a:shade val="76000"/>
                    <a:satMod val="103000"/>
                    <a:lumMod val="102000"/>
                    <a:tint val="94000"/>
                  </a:schemeClr>
                </a:gs>
                <a:gs pos="50000">
                  <a:schemeClr val="accent3">
                    <a:shade val="76000"/>
                    <a:satMod val="110000"/>
                    <a:lumMod val="100000"/>
                    <a:shade val="100000"/>
                  </a:schemeClr>
                </a:gs>
                <a:gs pos="100000">
                  <a:schemeClr val="accent3">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'Salaries &amp; Likelihood of Skills'!$B$18:$B$28</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'Salaries &amp; Likelihood of Skills'!$C$18:$C$28</c:f>
              <c:numCache>
                <c:formatCode>_("$"* #,##0_);_("$"* \(#,##0\);_("$"* "-"??_);_(@_)</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6CC3-4111-8040-F0D7F6837C97}"/>
            </c:ext>
          </c:extLst>
        </c:ser>
        <c:dLbls>
          <c:showLegendKey val="0"/>
          <c:showVal val="0"/>
          <c:showCatName val="0"/>
          <c:showSerName val="0"/>
          <c:showPercent val="0"/>
          <c:showBubbleSize val="0"/>
        </c:dLbls>
        <c:gapWidth val="219"/>
        <c:axId val="1045673327"/>
        <c:axId val="1045681967"/>
      </c:barChart>
      <c:lineChart>
        <c:grouping val="standard"/>
        <c:varyColors val="0"/>
        <c:ser>
          <c:idx val="1"/>
          <c:order val="1"/>
          <c:tx>
            <c:strRef>
              <c:f>'Salaries &amp; Likelihood of Skills'!$D$17</c:f>
              <c:strCache>
                <c:ptCount val="1"/>
                <c:pt idx="0">
                  <c:v>Skill Likelihood</c:v>
                </c:pt>
              </c:strCache>
            </c:strRef>
          </c:tx>
          <c:spPr>
            <a:ln w="34925" cap="rnd">
              <a:noFill/>
              <a:round/>
            </a:ln>
            <a:effectLst>
              <a:outerShdw blurRad="57150" dist="19050" dir="5400000" algn="ctr" rotWithShape="0">
                <a:srgbClr val="000000">
                  <a:alpha val="63000"/>
                </a:srgbClr>
              </a:outerShdw>
            </a:effectLst>
          </c:spPr>
          <c:marker>
            <c:symbol val="diamond"/>
            <c:size val="9"/>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w="9525">
                <a:solidFill>
                  <a:schemeClr val="accent3">
                    <a:tint val="77000"/>
                  </a:schemeClr>
                </a:solidFill>
                <a:round/>
              </a:ln>
              <a:effectLst>
                <a:outerShdw blurRad="57150" dist="19050" dir="5400000" algn="ctr" rotWithShape="0">
                  <a:srgbClr val="000000">
                    <a:alpha val="63000"/>
                  </a:srgbClr>
                </a:outerShdw>
              </a:effectLst>
            </c:spPr>
          </c:marker>
          <c:cat>
            <c:strRef>
              <c:f>'Salaries &amp; Likelihood of Skills'!$B$18:$B$28</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'Salaries &amp; Likelihood of Skills'!$D$18:$D$28</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6CC3-4111-8040-F0D7F6837C97}"/>
            </c:ext>
          </c:extLst>
        </c:ser>
        <c:dLbls>
          <c:showLegendKey val="0"/>
          <c:showVal val="0"/>
          <c:showCatName val="0"/>
          <c:showSerName val="0"/>
          <c:showPercent val="0"/>
          <c:showBubbleSize val="0"/>
        </c:dLbls>
        <c:marker val="1"/>
        <c:smooth val="0"/>
        <c:axId val="130713535"/>
        <c:axId val="130714495"/>
      </c:lineChart>
      <c:catAx>
        <c:axId val="10456733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5681967"/>
        <c:crosses val="autoZero"/>
        <c:auto val="1"/>
        <c:lblAlgn val="ctr"/>
        <c:lblOffset val="100"/>
        <c:noMultiLvlLbl val="0"/>
      </c:catAx>
      <c:valAx>
        <c:axId val="104568196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5673327"/>
        <c:crosses val="autoZero"/>
        <c:crossBetween val="between"/>
      </c:valAx>
      <c:valAx>
        <c:axId val="13071449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713535"/>
        <c:crosses val="max"/>
        <c:crossBetween val="between"/>
      </c:valAx>
      <c:catAx>
        <c:axId val="130713535"/>
        <c:scaling>
          <c:orientation val="minMax"/>
        </c:scaling>
        <c:delete val="1"/>
        <c:axPos val="b"/>
        <c:numFmt formatCode="General" sourceLinked="1"/>
        <c:majorTickMark val="out"/>
        <c:minorTickMark val="none"/>
        <c:tickLblPos val="nextTo"/>
        <c:crossAx val="130714495"/>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36902</xdr:colOff>
      <xdr:row>8</xdr:row>
      <xdr:rowOff>175846</xdr:rowOff>
    </xdr:from>
    <xdr:to>
      <xdr:col>9</xdr:col>
      <xdr:colOff>576457</xdr:colOff>
      <xdr:row>25</xdr:row>
      <xdr:rowOff>105067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403464</xdr:colOff>
      <xdr:row>8</xdr:row>
      <xdr:rowOff>175846</xdr:rowOff>
    </xdr:from>
    <xdr:to>
      <xdr:col>15</xdr:col>
      <xdr:colOff>287699</xdr:colOff>
      <xdr:row>23</xdr:row>
      <xdr:rowOff>71074</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35D59BFA-3F9B-4B71-93F7-554B73D4965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118964" y="1641231"/>
              <a:ext cx="1818543" cy="264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534866</xdr:colOff>
      <xdr:row>8</xdr:row>
      <xdr:rowOff>175846</xdr:rowOff>
    </xdr:from>
    <xdr:to>
      <xdr:col>12</xdr:col>
      <xdr:colOff>422519</xdr:colOff>
      <xdr:row>23</xdr:row>
      <xdr:rowOff>71074</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506B2BB1-42AE-47D9-872D-A2FA0EC6B8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316058" y="1641231"/>
              <a:ext cx="1821961" cy="264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7</xdr:row>
      <xdr:rowOff>172685</xdr:rowOff>
    </xdr:from>
    <xdr:to>
      <xdr:col>14</xdr:col>
      <xdr:colOff>579615</xdr:colOff>
      <xdr:row>24</xdr:row>
      <xdr:rowOff>154220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590451</xdr:colOff>
      <xdr:row>8</xdr:row>
      <xdr:rowOff>1856</xdr:rowOff>
    </xdr:from>
    <xdr:to>
      <xdr:col>17</xdr:col>
      <xdr:colOff>472730</xdr:colOff>
      <xdr:row>22</xdr:row>
      <xdr:rowOff>75858</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FBDF3C4F-8F48-40D7-ABBD-5CDCBBBDE3A1}"/>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1668441" y="1444411"/>
              <a:ext cx="1828692" cy="2607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640457</xdr:colOff>
      <xdr:row>16</xdr:row>
      <xdr:rowOff>13739</xdr:rowOff>
    </xdr:from>
    <xdr:to>
      <xdr:col>16</xdr:col>
      <xdr:colOff>526157</xdr:colOff>
      <xdr:row>30</xdr:row>
      <xdr:rowOff>71278</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1FBF6ACA-6ABF-5B9D-0865-61BF20F87249}"/>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0911391" y="2951570"/>
              <a:ext cx="1830866" cy="2628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91600</xdr:colOff>
      <xdr:row>16</xdr:row>
      <xdr:rowOff>13739</xdr:rowOff>
    </xdr:from>
    <xdr:to>
      <xdr:col>13</xdr:col>
      <xdr:colOff>626177</xdr:colOff>
      <xdr:row>30</xdr:row>
      <xdr:rowOff>71278</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4B29870A-B88C-AE7E-340D-04597A18D1B6}"/>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9065757" y="2951570"/>
              <a:ext cx="1831354" cy="2628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32877</xdr:colOff>
      <xdr:row>16</xdr:row>
      <xdr:rowOff>1207</xdr:rowOff>
    </xdr:from>
    <xdr:to>
      <xdr:col>11</xdr:col>
      <xdr:colOff>79686</xdr:colOff>
      <xdr:row>31</xdr:row>
      <xdr:rowOff>60178</xdr:rowOff>
    </xdr:to>
    <xdr:graphicFrame macro="">
      <xdr:nvGraphicFramePr>
        <xdr:cNvPr id="6" name="Chart 5">
          <a:extLst>
            <a:ext uri="{FF2B5EF4-FFF2-40B4-BE49-F238E27FC236}">
              <a16:creationId xmlns:a16="http://schemas.microsoft.com/office/drawing/2014/main" id="{3DDA08C7-6D6A-9FD7-C3B6-4F63A0255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761510879631"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761521180553"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761521759261" backgroundQuery="1" createdVersion="8" refreshedVersion="8" minRefreshableVersion="3" recordCount="0" supportSubquery="1" supportAdvancedDrill="1" xr:uid="{539EBA23-C5BD-4B85-A72C-A5838C2B4DB1}">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556669560188" backgroundQuery="1" createdVersion="3" refreshedVersion="8" minRefreshableVersion="3" recordCount="0" supportSubquery="1" supportAdvancedDrill="1" xr:uid="{4007F7CE-A79A-496A-A407-C318CB282C82}">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60810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86"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5">
  <location ref="C10:D21"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23">
    <format dxfId="85">
      <pivotArea outline="0" collapsedLevelsAreSubtotals="1" fieldPosition="0"/>
    </format>
    <format dxfId="86">
      <pivotArea collapsedLevelsAreSubtotals="1" fieldPosition="0">
        <references count="1">
          <reference field="0" count="0"/>
        </references>
      </pivotArea>
    </format>
    <format dxfId="87">
      <pivotArea grandRow="1" outline="0" collapsedLevelsAreSubtotals="1" fieldPosition="0"/>
    </format>
    <format dxfId="88">
      <pivotArea dataOnly="0" labelOnly="1" fieldPosition="0">
        <references count="1">
          <reference field="0" count="0"/>
        </references>
      </pivotArea>
    </format>
    <format dxfId="89">
      <pivotArea dataOnly="0" labelOnly="1" fieldPosition="0">
        <references count="1">
          <reference field="0" count="0"/>
        </references>
      </pivotArea>
    </format>
    <format dxfId="90">
      <pivotArea outline="0" collapsedLevelsAreSubtotals="1" fieldPosition="0"/>
    </format>
    <format dxfId="91">
      <pivotArea dataOnly="0" labelOnly="1" outline="0" axis="axisValues" fieldPosition="0"/>
    </format>
    <format dxfId="92">
      <pivotArea collapsedLevelsAreSubtotals="1" fieldPosition="0">
        <references count="1">
          <reference field="0" count="0"/>
        </references>
      </pivotArea>
    </format>
    <format dxfId="93">
      <pivotArea field="0" type="button" dataOnly="0" labelOnly="1" outline="0" axis="axisRow" fieldPosition="0"/>
    </format>
    <format dxfId="94">
      <pivotArea dataOnly="0" labelOnly="1" outline="0" axis="axisValues" fieldPosition="0"/>
    </format>
    <format dxfId="95">
      <pivotArea field="0" type="button" dataOnly="0" labelOnly="1" outline="0" axis="axisRow" fieldPosition="0"/>
    </format>
    <format dxfId="96">
      <pivotArea dataOnly="0" labelOnly="1" outline="0" axis="axisValues" fieldPosition="0"/>
    </format>
    <format dxfId="97">
      <pivotArea grandRow="1" outline="0" collapsedLevelsAreSubtotals="1" fieldPosition="0"/>
    </format>
    <format dxfId="98">
      <pivotArea dataOnly="0" labelOnly="1" grandRow="1" outline="0" fieldPosition="0"/>
    </format>
    <format dxfId="99">
      <pivotArea dataOnly="0" labelOnly="1" fieldPosition="0">
        <references count="1">
          <reference field="0" count="0"/>
        </references>
      </pivotArea>
    </format>
    <format dxfId="100">
      <pivotArea dataOnly="0" labelOnly="1" grandRow="1" outline="0" fieldPosition="0"/>
    </format>
    <format dxfId="101">
      <pivotArea dataOnly="0" labelOnly="1" fieldPosition="0">
        <references count="1">
          <reference field="0" count="0"/>
        </references>
      </pivotArea>
    </format>
    <format dxfId="102">
      <pivotArea grandRow="1" outline="0" collapsedLevelsAreSubtotals="1" fieldPosition="0"/>
    </format>
    <format dxfId="103">
      <pivotArea dataOnly="0" labelOnly="1" grandRow="1" outline="0" fieldPosition="0"/>
    </format>
    <format dxfId="104">
      <pivotArea dataOnly="0" labelOnly="1" fieldPosition="0">
        <references count="1">
          <reference field="0" count="0"/>
        </references>
      </pivotArea>
    </format>
    <format dxfId="105">
      <pivotArea dataOnly="0" labelOnly="1" fieldPosition="0">
        <references count="1">
          <reference field="0" count="0"/>
        </references>
      </pivotArea>
    </format>
    <format dxfId="106">
      <pivotArea collapsedLevelsAreSubtotals="1" fieldPosition="0">
        <references count="1">
          <reference field="0" count="0"/>
        </references>
      </pivotArea>
    </format>
    <format dxfId="107">
      <pivotArea collapsedLevelsAreSubtotals="1" fieldPosition="0">
        <references count="1">
          <reference field="0" count="0"/>
        </references>
      </pivotArea>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80"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rowHeaderCaption="Job Title">
  <location ref="C9:E20" firstHeaderRow="0" firstDataRow="1" firstDataCol="1"/>
  <pivotFields count="4">
    <pivotField axis="axisRow" allDrilled="1" subtotalTop="0" showAll="0" defaultSubtotal="0" defaultAttributeDrillState="1">
      <items count="10">
        <item x="2"/>
        <item x="3"/>
        <item x="4"/>
        <item x="5"/>
        <item x="7"/>
        <item x="0"/>
        <item x="1"/>
        <item x="6"/>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33">
    <format dxfId="52">
      <pivotArea outline="0" collapsedLevelsAreSubtotals="1" fieldPosition="0"/>
    </format>
    <format dxfId="53">
      <pivotArea outline="0" collapsedLevelsAreSubtotals="1" fieldPosition="0">
        <references count="1">
          <reference field="4294967294" count="1" selected="0">
            <x v="0"/>
          </reference>
        </references>
      </pivotArea>
    </format>
    <format dxfId="54">
      <pivotArea outline="0" collapsedLevelsAreSubtotals="1" fieldPosition="0"/>
    </format>
    <format dxfId="55">
      <pivotArea dataOnly="0" labelOnly="1" outline="0" fieldPosition="0">
        <references count="1">
          <reference field="4294967294" count="2">
            <x v="0"/>
            <x v="1"/>
          </reference>
        </references>
      </pivotArea>
    </format>
    <format dxfId="56">
      <pivotArea outline="0" collapsedLevelsAreSubtotals="1" fieldPosition="0"/>
    </format>
    <format dxfId="57">
      <pivotArea dataOnly="0" labelOnly="1" outline="0" fieldPosition="0">
        <references count="1">
          <reference field="4294967294" count="2">
            <x v="0"/>
            <x v="1"/>
          </reference>
        </references>
      </pivotArea>
    </format>
    <format dxfId="58">
      <pivotArea dataOnly="0" labelOnly="1" outline="0" fieldPosition="0">
        <references count="1">
          <reference field="4294967294" count="1">
            <x v="1"/>
          </reference>
        </references>
      </pivotArea>
    </format>
    <format dxfId="59">
      <pivotArea outline="0" collapsedLevelsAreSubtotals="1" fieldPosition="0">
        <references count="1">
          <reference field="4294967294" count="1" selected="0">
            <x v="1"/>
          </reference>
        </references>
      </pivotArea>
    </format>
    <format dxfId="60">
      <pivotArea dataOnly="0" labelOnly="1" outline="0" fieldPosition="0">
        <references count="1">
          <reference field="4294967294" count="2">
            <x v="0"/>
            <x v="1"/>
          </reference>
        </references>
      </pivotArea>
    </format>
    <format dxfId="61">
      <pivotArea grandRow="1" outline="0" collapsedLevelsAreSubtotals="1" fieldPosition="0"/>
    </format>
    <format dxfId="62">
      <pivotArea dataOnly="0" labelOnly="1" outline="0" fieldPosition="0">
        <references count="1">
          <reference field="4294967294" count="2">
            <x v="0"/>
            <x v="1"/>
          </reference>
        </references>
      </pivotArea>
    </format>
    <format dxfId="63">
      <pivotArea grandRow="1" outline="0" collapsedLevelsAreSubtotals="1" fieldPosition="0"/>
    </format>
    <format dxfId="64">
      <pivotArea collapsedLevelsAreSubtotals="1" fieldPosition="0">
        <references count="1">
          <reference field="0" count="0"/>
        </references>
      </pivotArea>
    </format>
    <format dxfId="65">
      <pivotArea collapsedLevelsAreSubtotals="1" fieldPosition="0">
        <references count="1">
          <reference field="0" count="0"/>
        </references>
      </pivotArea>
    </format>
    <format dxfId="66">
      <pivotArea dataOnly="0" labelOnly="1" outline="0" fieldPosition="0">
        <references count="1">
          <reference field="4294967294" count="2">
            <x v="0"/>
            <x v="1"/>
          </reference>
        </references>
      </pivotArea>
    </format>
    <format dxfId="67">
      <pivotArea field="0" grandRow="1" outline="0" collapsedLevelsAreSubtotals="1" axis="axisRow" fieldPosition="0">
        <references count="1">
          <reference field="4294967294" count="1" selected="0">
            <x v="0"/>
          </reference>
        </references>
      </pivotArea>
    </format>
    <format dxfId="68">
      <pivotArea field="0" grandRow="1" outline="0" collapsedLevelsAreSubtotals="1" axis="axisRow" fieldPosition="0">
        <references count="1">
          <reference field="4294967294" count="1" selected="0">
            <x v="1"/>
          </reference>
        </references>
      </pivotArea>
    </format>
    <format dxfId="69">
      <pivotArea collapsedLevelsAreSubtotals="1" fieldPosition="0">
        <references count="2">
          <reference field="4294967294" count="1" selected="0">
            <x v="0"/>
          </reference>
          <reference field="0" count="0"/>
        </references>
      </pivotArea>
    </format>
    <format dxfId="70">
      <pivotArea field="0" type="button" dataOnly="0" labelOnly="1" outline="0" axis="axisRow" fieldPosition="0"/>
    </format>
    <format dxfId="71">
      <pivotArea dataOnly="0" labelOnly="1" fieldPosition="0">
        <references count="1">
          <reference field="0" count="0"/>
        </references>
      </pivotArea>
    </format>
    <format dxfId="72">
      <pivotArea dataOnly="0" labelOnly="1" grandRow="1" outline="0" fieldPosition="0"/>
    </format>
    <format dxfId="73">
      <pivotArea dataOnly="0" labelOnly="1" fieldPosition="0">
        <references count="1">
          <reference field="0" count="0"/>
        </references>
      </pivotArea>
    </format>
    <format dxfId="74">
      <pivotArea type="all" dataOnly="0" outline="0" fieldPosition="0"/>
    </format>
    <format dxfId="75">
      <pivotArea outline="0" collapsedLevelsAreSubtotals="1" fieldPosition="0"/>
    </format>
    <format dxfId="76">
      <pivotArea field="0" type="button" dataOnly="0" labelOnly="1" outline="0" axis="axisRow" fieldPosition="0"/>
    </format>
    <format dxfId="77">
      <pivotArea dataOnly="0" labelOnly="1" fieldPosition="0">
        <references count="1">
          <reference field="0" count="0"/>
        </references>
      </pivotArea>
    </format>
    <format dxfId="78">
      <pivotArea dataOnly="0" labelOnly="1" grandRow="1" outline="0" fieldPosition="0"/>
    </format>
    <format dxfId="79">
      <pivotArea dataOnly="0" labelOnly="1" outline="0" fieldPosition="0">
        <references count="1">
          <reference field="4294967294" count="2">
            <x v="0"/>
            <x v="1"/>
          </reference>
        </references>
      </pivotArea>
    </format>
    <format dxfId="80">
      <pivotArea field="0" type="button" dataOnly="0" labelOnly="1" outline="0" axis="axisRow" fieldPosition="0"/>
    </format>
    <format dxfId="81">
      <pivotArea dataOnly="0" labelOnly="1" grandRow="1" outline="0" fieldPosition="0"/>
    </format>
    <format dxfId="82">
      <pivotArea dataOnly="0" labelOnly="1" outline="0" fieldPosition="0">
        <references count="1">
          <reference field="4294967294" count="1">
            <x v="0"/>
          </reference>
        </references>
      </pivotArea>
    </format>
    <format dxfId="83">
      <pivotArea dataOnly="0" labelOnly="1" fieldPosition="0">
        <references count="1">
          <reference field="0" count="0"/>
        </references>
      </pivotArea>
    </format>
    <format dxfId="84">
      <pivotArea dataOnly="0" labelOnly="1" fieldPosition="0">
        <references count="1">
          <reference field="0" count="0"/>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26D8BC-F9EC-4C6F-8692-A926036319B0}" name="PivotTable1" cacheId="289" applyNumberFormats="0" applyBorderFormats="0" applyFontFormats="0" applyPatternFormats="0" applyAlignmentFormats="0" applyWidthHeightFormats="1" dataCaption="Values" tag="bdc902f9-4897-46bc-80eb-533e1e2acd5b" updatedVersion="8" minRefreshableVersion="3" useAutoFormatting="1" subtotalHiddenItems="1" itemPrintTitles="1" createdVersion="8" indent="0" outline="1" outlineData="1" multipleFieldFilters="0" chartFormat="16">
  <location ref="B17:D28"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numFmtId="167"/>
    <dataField fld="2" subtotal="count" baseField="0" baseItem="0" numFmtId="9"/>
  </dataFields>
  <formats count="52">
    <format dxfId="0">
      <pivotArea collapsedLevelsAreSubtotals="1" fieldPosition="0">
        <references count="2">
          <reference field="4294967294" count="1" selected="0">
            <x v="1"/>
          </reference>
          <reference field="0" count="0"/>
        </references>
      </pivotArea>
    </format>
    <format dxfId="1">
      <pivotArea outline="0" collapsedLevelsAreSubtotals="1" fieldPosition="0">
        <references count="1">
          <reference field="4294967294" count="1" selected="0">
            <x v="1"/>
          </reference>
        </references>
      </pivotArea>
    </format>
    <format dxfId="2">
      <pivotArea type="all" dataOnly="0" outline="0" fieldPosition="0"/>
    </format>
    <format dxfId="3">
      <pivotArea outline="0" collapsedLevelsAreSubtotals="1" fieldPosition="0"/>
    </format>
    <format dxfId="4">
      <pivotArea dataOnly="0" labelOnly="1" fieldPosition="0">
        <references count="1">
          <reference field="0" count="0"/>
        </references>
      </pivotArea>
    </format>
    <format dxfId="5">
      <pivotArea dataOnly="0" labelOnly="1" grandRow="1" outline="0" fieldPosition="0"/>
    </format>
    <format dxfId="6">
      <pivotArea dataOnly="0" labelOnly="1" outline="0" fieldPosition="0">
        <references count="1">
          <reference field="4294967294" count="2">
            <x v="0"/>
            <x v="1"/>
          </reference>
        </references>
      </pivotArea>
    </format>
    <format dxfId="7">
      <pivotArea type="all" dataOnly="0" outline="0" fieldPosition="0"/>
    </format>
    <format dxfId="8">
      <pivotArea outline="0" collapsedLevelsAreSubtotals="1" fieldPosition="0"/>
    </format>
    <format dxfId="9">
      <pivotArea dataOnly="0" labelOnly="1" fieldPosition="0">
        <references count="1">
          <reference field="0" count="0"/>
        </references>
      </pivotArea>
    </format>
    <format dxfId="10">
      <pivotArea dataOnly="0" labelOnly="1" grandRow="1" outline="0" fieldPosition="0"/>
    </format>
    <format dxfId="11">
      <pivotArea dataOnly="0" labelOnly="1" outline="0" fieldPosition="0">
        <references count="1">
          <reference field="4294967294" count="2">
            <x v="0"/>
            <x v="1"/>
          </reference>
        </references>
      </pivotArea>
    </format>
    <format dxfId="12">
      <pivotArea collapsedLevelsAreSubtotals="1" fieldPosition="0">
        <references count="2">
          <reference field="4294967294" count="1" selected="0">
            <x v="1"/>
          </reference>
          <reference field="0" count="0"/>
        </references>
      </pivotArea>
    </format>
    <format dxfId="13">
      <pivotArea grandRow="1" outline="0" collapsedLevelsAreSubtotals="1" fieldPosition="0"/>
    </format>
    <format dxfId="14">
      <pivotArea dataOnly="0" labelOnly="1" grandRow="1" outline="0" fieldPosition="0"/>
    </format>
    <format dxfId="15">
      <pivotArea field="0" grandRow="1" outline="0" collapsedLevelsAreSubtotals="1" axis="axisRow" fieldPosition="0">
        <references count="1">
          <reference field="4294967294" count="1" selected="0">
            <x v="0"/>
          </reference>
        </references>
      </pivotArea>
    </format>
    <format dxfId="16">
      <pivotArea dataOnly="0" labelOnly="1" outline="0" fieldPosition="0">
        <references count="1">
          <reference field="4294967294" count="1">
            <x v="0"/>
          </reference>
        </references>
      </pivotArea>
    </format>
    <format dxfId="17">
      <pivotArea dataOnly="0" labelOnly="1" outline="0" fieldPosition="0">
        <references count="1">
          <reference field="4294967294" count="1">
            <x v="1"/>
          </reference>
        </references>
      </pivotArea>
    </format>
    <format dxfId="18">
      <pivotArea outline="0" collapsedLevelsAreSubtotals="1" fieldPosition="0">
        <references count="1">
          <reference field="4294967294" count="1" selected="0">
            <x v="0"/>
          </reference>
        </references>
      </pivotArea>
    </format>
    <format dxfId="19">
      <pivotArea outline="0" collapsedLevelsAreSubtotals="1" fieldPosition="0">
        <references count="1">
          <reference field="4294967294" count="1" selected="0">
            <x v="0"/>
          </reference>
        </references>
      </pivotArea>
    </format>
    <format dxfId="20">
      <pivotArea collapsedLevelsAreSubtotals="1" fieldPosition="0">
        <references count="2">
          <reference field="4294967294" count="1" selected="0">
            <x v="1"/>
          </reference>
          <reference field="0" count="0"/>
        </references>
      </pivotArea>
    </format>
    <format dxfId="21">
      <pivotArea collapsedLevelsAreSubtotals="1" fieldPosition="0">
        <references count="2">
          <reference field="4294967294" count="1" selected="0">
            <x v="1"/>
          </reference>
          <reference field="0" count="0"/>
        </references>
      </pivotArea>
    </format>
    <format dxfId="22">
      <pivotArea collapsedLevelsAreSubtotals="1" fieldPosition="0">
        <references count="2">
          <reference field="4294967294" count="1" selected="0">
            <x v="1"/>
          </reference>
          <reference field="0" count="0"/>
        </references>
      </pivotArea>
    </format>
    <format dxfId="23">
      <pivotArea field="0" grandRow="1" outline="0" collapsedLevelsAreSubtotals="1" axis="axisRow" fieldPosition="0">
        <references count="1">
          <reference field="4294967294" count="1" selected="0">
            <x v="1"/>
          </reference>
        </references>
      </pivotArea>
    </format>
    <format dxfId="24">
      <pivotArea field="0" grandRow="1" outline="0" collapsedLevelsAreSubtotals="1" axis="axisRow" fieldPosition="0">
        <references count="1">
          <reference field="4294967294" count="1" selected="0">
            <x v="1"/>
          </reference>
        </references>
      </pivotArea>
    </format>
    <format dxfId="25">
      <pivotArea dataOnly="0" outline="0" fieldPosition="0">
        <references count="1">
          <reference field="4294967294" count="1">
            <x v="1"/>
          </reference>
        </references>
      </pivotArea>
    </format>
    <format dxfId="26">
      <pivotArea collapsedLevelsAreSubtotals="1" fieldPosition="0">
        <references count="2">
          <reference field="4294967294" count="1" selected="0">
            <x v="0"/>
          </reference>
          <reference field="0" count="0"/>
        </references>
      </pivotArea>
    </format>
    <format dxfId="27">
      <pivotArea outline="0" collapsedLevelsAreSubtotals="1" fieldPosition="0">
        <references count="1">
          <reference field="4294967294" count="1" selected="0">
            <x v="0"/>
          </reference>
        </references>
      </pivotArea>
    </format>
    <format dxfId="28">
      <pivotArea grandRow="1" outline="0" collapsedLevelsAreSubtotals="1" fieldPosition="0"/>
    </format>
    <format dxfId="29">
      <pivotArea dataOnly="0" labelOnly="1" grandRow="1" outline="0" fieldPosition="0"/>
    </format>
    <format dxfId="30">
      <pivotArea grandRow="1" outline="0" collapsedLevelsAreSubtotals="1" fieldPosition="0"/>
    </format>
    <format dxfId="31">
      <pivotArea dataOnly="0" labelOnly="1" grandRow="1" outline="0" fieldPosition="0"/>
    </format>
    <format dxfId="32">
      <pivotArea field="0" type="button" dataOnly="0" labelOnly="1" outline="0" axis="axisRow" fieldPosition="0"/>
    </format>
    <format dxfId="33">
      <pivotArea dataOnly="0" labelOnly="1" outline="0" fieldPosition="0">
        <references count="1">
          <reference field="4294967294" count="2">
            <x v="0"/>
            <x v="1"/>
          </reference>
        </references>
      </pivotArea>
    </format>
    <format dxfId="34">
      <pivotArea field="0" type="button" dataOnly="0" labelOnly="1" outline="0" axis="axisRow" fieldPosition="0"/>
    </format>
    <format dxfId="35">
      <pivotArea dataOnly="0" labelOnly="1" outline="0" fieldPosition="0">
        <references count="1">
          <reference field="4294967294" count="2">
            <x v="0"/>
            <x v="1"/>
          </reference>
        </references>
      </pivotArea>
    </format>
    <format dxfId="36">
      <pivotArea field="0" type="button" dataOnly="0" labelOnly="1" outline="0" axis="axisRow" fieldPosition="0"/>
    </format>
    <format dxfId="37">
      <pivotArea dataOnly="0" labelOnly="1" outline="0" fieldPosition="0">
        <references count="1">
          <reference field="4294967294" count="2">
            <x v="0"/>
            <x v="1"/>
          </reference>
        </references>
      </pivotArea>
    </format>
    <format dxfId="38">
      <pivotArea grandRow="1" outline="0" collapsedLevelsAreSubtotals="1" fieldPosition="0"/>
    </format>
    <format dxfId="39">
      <pivotArea dataOnly="0" labelOnly="1" grandRow="1" outline="0" fieldPosition="0"/>
    </format>
    <format dxfId="40">
      <pivotArea field="0" type="button" dataOnly="0" labelOnly="1" outline="0" axis="axisRow" fieldPosition="0"/>
    </format>
    <format dxfId="41">
      <pivotArea dataOnly="0" labelOnly="1" outline="0" fieldPosition="0">
        <references count="1">
          <reference field="4294967294" count="2">
            <x v="0"/>
            <x v="1"/>
          </reference>
        </references>
      </pivotArea>
    </format>
    <format dxfId="42">
      <pivotArea grandRow="1" outline="0" collapsedLevelsAreSubtotals="1" fieldPosition="0"/>
    </format>
    <format dxfId="43">
      <pivotArea dataOnly="0" labelOnly="1" grandRow="1" outline="0" fieldPosition="0"/>
    </format>
    <format dxfId="44">
      <pivotArea field="0" type="button" dataOnly="0" labelOnly="1" outline="0" axis="axisRow" fieldPosition="0"/>
    </format>
    <format dxfId="45">
      <pivotArea dataOnly="0" labelOnly="1" fieldPosition="0">
        <references count="1">
          <reference field="0" count="0"/>
        </references>
      </pivotArea>
    </format>
    <format dxfId="46">
      <pivotArea dataOnly="0" labelOnly="1" grandRow="1" outline="0" fieldPosition="0"/>
    </format>
    <format dxfId="47">
      <pivotArea dataOnly="0" labelOnly="1" fieldPosition="0">
        <references count="1">
          <reference field="0" count="0"/>
        </references>
      </pivotArea>
    </format>
    <format dxfId="48">
      <pivotArea dataOnly="0" labelOnly="1" grandRow="1" outline="0" fieldPosition="0"/>
    </format>
    <format dxfId="49">
      <pivotArea collapsedLevelsAreSubtotals="1" fieldPosition="0">
        <references count="1">
          <reference field="0" count="0"/>
        </references>
      </pivotArea>
    </format>
    <format dxfId="50">
      <pivotArea dataOnly="0" labelOnly="1" fieldPosition="0">
        <references count="1">
          <reference field="0" count="0"/>
        </references>
      </pivotArea>
    </format>
    <format dxfId="51">
      <pivotArea dataOnly="0" labelOnly="1" fieldPosition="0">
        <references count="1">
          <reference field="0" count="0"/>
        </references>
      </pivotArea>
    </format>
  </formats>
  <chartFormats count="2">
    <chartFormat chart="2"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E8A2C07-396A-4C0E-8390-FD5E76C193D8}" sourceName="[data_jobs_salary].[job_title_short]">
  <pivotTables>
    <pivotTable tabId="16" name="PivotTable2"/>
    <pivotTable tabId="18" name="PivotTable1"/>
  </pivotTables>
  <data>
    <olap pivotCacheId="36081072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4D2EBC2-7A27-44DF-BDA9-62DCD38D1F6F}" sourceName="[data_jobs_salary].[job_country]">
  <pivotTables>
    <pivotTable tabId="16" name="PivotTable2"/>
    <pivotTable tabId="15" name="PivotTable1"/>
    <pivotTable tabId="18" name="PivotTable1"/>
  </pivotTables>
  <data>
    <olap pivotCacheId="36081072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A3187BB3-1310-452C-912E-648CFC2309A8}" cache="Slicer_job_title_short" caption="Job Title" level="1" style="SlicerStyleDark3" rowHeight="249238"/>
  <slicer name="job_country 2" xr10:uid="{0B09E17A-3C4E-4884-A898-1EDDDB4278BD}" cache="Slicer_job_country1" caption="Country" startItem="103" level="1" style="SlicerStyleDark3"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495E1F1E-BE85-4D1B-BEF5-0FA429EE5DE5}" cache="Slicer_job_country1" caption="Country" level="1" style="SlicerStyleDark3" rowHeight="249238"/>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4266FA3C-ADDC-40A5-B183-7572622A7852}" cache="Slicer_job_title_short" caption="Job Title" level="1" style="SlicerStyleDark3" rowHeight="249238"/>
  <slicer name="job_country" xr10:uid="{9AA2CA33-5F36-43B1-89B9-4542799535CB}" cache="Slicer_job_country1" caption="Country" startItem="28" level="1" style="SlicerStyleDark3" rowHeight="24923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C1:D21"/>
  <sheetViews>
    <sheetView showGridLines="0" tabSelected="1" zoomScale="65" workbookViewId="0">
      <selection activeCell="F32" sqref="F32"/>
    </sheetView>
  </sheetViews>
  <sheetFormatPr defaultRowHeight="14.25" x14ac:dyDescent="0.45"/>
  <cols>
    <col min="1" max="1" width="11.9296875" bestFit="1" customWidth="1"/>
    <col min="2" max="2" width="13.265625" bestFit="1" customWidth="1"/>
    <col min="3" max="3" width="13.3984375" bestFit="1" customWidth="1"/>
    <col min="4" max="4" width="13.265625" bestFit="1" customWidth="1"/>
    <col min="6" max="6" width="16.796875" bestFit="1" customWidth="1"/>
    <col min="7" max="7" width="13.265625" customWidth="1"/>
  </cols>
  <sheetData>
    <row r="1" spans="3:4" x14ac:dyDescent="0.45">
      <c r="C1" s="12"/>
    </row>
    <row r="2" spans="3:4" x14ac:dyDescent="0.45">
      <c r="C2" s="13"/>
    </row>
    <row r="3" spans="3:4" x14ac:dyDescent="0.45">
      <c r="C3" s="13"/>
    </row>
    <row r="4" spans="3:4" x14ac:dyDescent="0.45">
      <c r="C4" s="13"/>
    </row>
    <row r="5" spans="3:4" x14ac:dyDescent="0.45">
      <c r="C5" s="13"/>
    </row>
    <row r="6" spans="3:4" x14ac:dyDescent="0.45">
      <c r="C6" s="13"/>
    </row>
    <row r="7" spans="3:4" x14ac:dyDescent="0.45">
      <c r="C7" s="13"/>
    </row>
    <row r="8" spans="3:4" x14ac:dyDescent="0.45">
      <c r="C8" s="13"/>
    </row>
    <row r="9" spans="3:4" ht="14.65" thickBot="1" x14ac:dyDescent="0.5">
      <c r="C9" s="13"/>
    </row>
    <row r="10" spans="3:4" ht="14.65" thickBot="1" x14ac:dyDescent="0.5">
      <c r="C10" s="14" t="s">
        <v>10</v>
      </c>
      <c r="D10" s="18" t="s">
        <v>25</v>
      </c>
    </row>
    <row r="11" spans="3:4" x14ac:dyDescent="0.45">
      <c r="C11" s="16" t="s">
        <v>18</v>
      </c>
      <c r="D11" s="17">
        <v>0.11713393731635652</v>
      </c>
    </row>
    <row r="12" spans="3:4" x14ac:dyDescent="0.45">
      <c r="C12" s="16" t="s">
        <v>19</v>
      </c>
      <c r="D12" s="17">
        <v>0.14569049951028404</v>
      </c>
    </row>
    <row r="13" spans="3:4" x14ac:dyDescent="0.45">
      <c r="C13" s="16" t="s">
        <v>17</v>
      </c>
      <c r="D13" s="17">
        <v>0.14709843290891284</v>
      </c>
    </row>
    <row r="14" spans="3:4" x14ac:dyDescent="0.45">
      <c r="C14" s="16" t="s">
        <v>20</v>
      </c>
      <c r="D14" s="17">
        <v>0.16191234084231146</v>
      </c>
    </row>
    <row r="15" spans="3:4" x14ac:dyDescent="0.45">
      <c r="C15" s="16" t="s">
        <v>16</v>
      </c>
      <c r="D15" s="17">
        <v>0.19160137120470128</v>
      </c>
    </row>
    <row r="16" spans="3:4" x14ac:dyDescent="0.45">
      <c r="C16" s="16" t="s">
        <v>21</v>
      </c>
      <c r="D16" s="17">
        <v>0.20947600391772772</v>
      </c>
    </row>
    <row r="17" spans="3:4" x14ac:dyDescent="0.45">
      <c r="C17" s="16" t="s">
        <v>15</v>
      </c>
      <c r="D17" s="17">
        <v>0.21207761998041136</v>
      </c>
    </row>
    <row r="18" spans="3:4" x14ac:dyDescent="0.45">
      <c r="C18" s="16" t="s">
        <v>14</v>
      </c>
      <c r="D18" s="17">
        <v>0.21556684622918706</v>
      </c>
    </row>
    <row r="19" spans="3:4" x14ac:dyDescent="0.45">
      <c r="C19" s="16" t="s">
        <v>13</v>
      </c>
      <c r="D19" s="17">
        <v>0.54141160626836438</v>
      </c>
    </row>
    <row r="20" spans="3:4" ht="14.65" thickBot="1" x14ac:dyDescent="0.5">
      <c r="C20" s="20" t="s">
        <v>12</v>
      </c>
      <c r="D20" s="17">
        <v>0.56623408423114596</v>
      </c>
    </row>
    <row r="21" spans="3:4" ht="14.65" thickBot="1" x14ac:dyDescent="0.5">
      <c r="C21" s="15" t="s">
        <v>11</v>
      </c>
      <c r="D21" s="19">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C1:AC20"/>
  <sheetViews>
    <sheetView showGridLines="0" zoomScale="69" workbookViewId="0">
      <selection activeCell="C9" sqref="C9"/>
    </sheetView>
  </sheetViews>
  <sheetFormatPr defaultRowHeight="14.25" x14ac:dyDescent="0.45"/>
  <cols>
    <col min="1" max="1" width="13.73046875" customWidth="1"/>
    <col min="2" max="2" width="13" customWidth="1"/>
    <col min="3" max="3" width="22.86328125" bestFit="1" customWidth="1"/>
    <col min="4" max="4" width="12.265625" bestFit="1" customWidth="1"/>
    <col min="5" max="5" width="11.3984375" bestFit="1" customWidth="1"/>
  </cols>
  <sheetData>
    <row r="1" spans="3:29" x14ac:dyDescent="0.45">
      <c r="E1" s="5"/>
      <c r="F1" s="5" t="str" cm="1">
        <f t="array" ref="F1:G1">D9:E9</f>
        <v>Median Salary</v>
      </c>
      <c r="G1" s="5" t="str">
        <v>Skills Per Job</v>
      </c>
    </row>
    <row r="4" spans="3:29" x14ac:dyDescent="0.45">
      <c r="AA4" s="5" t="str" cm="1">
        <f t="array" ref="AA4:AC13">C10:E19</f>
        <v>Data Analyst</v>
      </c>
      <c r="AB4" s="5">
        <v>90000</v>
      </c>
      <c r="AC4" s="5">
        <v>3.600978555069748</v>
      </c>
    </row>
    <row r="5" spans="3:29" x14ac:dyDescent="0.45">
      <c r="AA5" s="5" t="str">
        <v>Data Engineer</v>
      </c>
      <c r="AB5" s="5">
        <v>125000</v>
      </c>
      <c r="AC5" s="5">
        <v>6.961963732861566</v>
      </c>
    </row>
    <row r="6" spans="3:29" x14ac:dyDescent="0.45">
      <c r="AA6" s="5" t="str">
        <v>Data Scientist</v>
      </c>
      <c r="AB6" s="5">
        <v>127500</v>
      </c>
      <c r="AC6" s="5">
        <v>4.9271336080047083</v>
      </c>
    </row>
    <row r="7" spans="3:29" x14ac:dyDescent="0.45">
      <c r="AA7" s="5" t="str">
        <v>Machine Learning Engineer</v>
      </c>
      <c r="AB7" s="5">
        <v>107550</v>
      </c>
      <c r="AC7" s="5">
        <v>5.2834138486312403</v>
      </c>
    </row>
    <row r="8" spans="3:29" ht="14.65" thickBot="1" x14ac:dyDescent="0.5">
      <c r="AA8" s="5" t="str">
        <v>Senior Data Engineer</v>
      </c>
      <c r="AB8" s="5">
        <v>147500</v>
      </c>
      <c r="AC8" s="5">
        <v>8.1405163853028792</v>
      </c>
    </row>
    <row r="9" spans="3:29" ht="14.65" thickBot="1" x14ac:dyDescent="0.5">
      <c r="C9" s="2" t="s">
        <v>26</v>
      </c>
      <c r="D9" s="2" t="s">
        <v>23</v>
      </c>
      <c r="E9" s="1" t="s">
        <v>22</v>
      </c>
      <c r="AA9" s="5" t="str">
        <v>Business Analyst</v>
      </c>
      <c r="AB9" s="5">
        <v>85000</v>
      </c>
      <c r="AC9" s="5">
        <v>3.2997002997002998</v>
      </c>
    </row>
    <row r="10" spans="3:29" x14ac:dyDescent="0.45">
      <c r="C10" s="8" t="s">
        <v>6</v>
      </c>
      <c r="D10" s="11">
        <v>90000</v>
      </c>
      <c r="E10" s="10">
        <v>3.600978555069748</v>
      </c>
      <c r="AA10" s="5" t="str">
        <v>Cloud Engineer</v>
      </c>
      <c r="AB10" s="5">
        <v>90000</v>
      </c>
      <c r="AC10" s="5">
        <v>4.8023255813953485</v>
      </c>
    </row>
    <row r="11" spans="3:29" x14ac:dyDescent="0.45">
      <c r="C11" s="8" t="s">
        <v>1</v>
      </c>
      <c r="D11" s="11">
        <v>125000</v>
      </c>
      <c r="E11" s="10">
        <v>6.961963732861566</v>
      </c>
      <c r="AA11" s="5" t="str">
        <v>Senior Data Analyst</v>
      </c>
      <c r="AB11" s="5">
        <v>111175</v>
      </c>
      <c r="AC11" s="5">
        <v>4.3544474393531001</v>
      </c>
    </row>
    <row r="12" spans="3:29" x14ac:dyDescent="0.45">
      <c r="C12" s="8" t="s">
        <v>4</v>
      </c>
      <c r="D12" s="11">
        <v>127500</v>
      </c>
      <c r="E12" s="10">
        <v>4.9271336080047083</v>
      </c>
      <c r="AA12" s="5" t="str">
        <v>Senior Data Scientist</v>
      </c>
      <c r="AB12" s="5">
        <v>155000</v>
      </c>
      <c r="AC12" s="5">
        <v>5.2608262817322053</v>
      </c>
    </row>
    <row r="13" spans="3:29" x14ac:dyDescent="0.45">
      <c r="C13" s="8" t="s">
        <v>3</v>
      </c>
      <c r="D13" s="11">
        <v>107550</v>
      </c>
      <c r="E13" s="10">
        <v>5.2834138486312403</v>
      </c>
      <c r="AA13" s="5" t="str">
        <v>Software Engineer</v>
      </c>
      <c r="AB13" s="5">
        <v>99150</v>
      </c>
      <c r="AC13" s="5">
        <v>5.5445026178010473</v>
      </c>
    </row>
    <row r="14" spans="3:29" x14ac:dyDescent="0.45">
      <c r="C14" s="8" t="s">
        <v>5</v>
      </c>
      <c r="D14" s="11">
        <v>147500</v>
      </c>
      <c r="E14" s="10">
        <v>8.1405163853028792</v>
      </c>
    </row>
    <row r="15" spans="3:29" x14ac:dyDescent="0.45">
      <c r="C15" s="8" t="s">
        <v>8</v>
      </c>
      <c r="D15" s="11">
        <v>85000</v>
      </c>
      <c r="E15" s="10">
        <v>3.2997002997002998</v>
      </c>
    </row>
    <row r="16" spans="3:29" x14ac:dyDescent="0.45">
      <c r="C16" s="8" t="s">
        <v>9</v>
      </c>
      <c r="D16" s="11">
        <v>90000</v>
      </c>
      <c r="E16" s="10">
        <v>4.8023255813953485</v>
      </c>
    </row>
    <row r="17" spans="3:5" x14ac:dyDescent="0.45">
      <c r="C17" s="8" t="s">
        <v>2</v>
      </c>
      <c r="D17" s="11">
        <v>111175</v>
      </c>
      <c r="E17" s="10">
        <v>4.3544474393531001</v>
      </c>
    </row>
    <row r="18" spans="3:5" x14ac:dyDescent="0.45">
      <c r="C18" s="8" t="s">
        <v>0</v>
      </c>
      <c r="D18" s="11">
        <v>155000</v>
      </c>
      <c r="E18" s="10">
        <v>5.2608262817322053</v>
      </c>
    </row>
    <row r="19" spans="3:5" ht="14.65" thickBot="1" x14ac:dyDescent="0.5">
      <c r="C19" s="8" t="s">
        <v>7</v>
      </c>
      <c r="D19" s="11">
        <v>99150</v>
      </c>
      <c r="E19" s="10">
        <v>5.5445026178010473</v>
      </c>
    </row>
    <row r="20" spans="3:5" ht="14.65" thickBot="1" x14ac:dyDescent="0.5">
      <c r="C20" s="2" t="s">
        <v>11</v>
      </c>
      <c r="D20" s="3">
        <v>115000</v>
      </c>
      <c r="E20" s="9">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8F22F-42B1-4690-AC22-05011C58C0B2}">
  <dimension ref="B16:D28"/>
  <sheetViews>
    <sheetView showGridLines="0" topLeftCell="A10" zoomScale="83" zoomScaleNormal="85" workbookViewId="0">
      <selection activeCell="K35" sqref="K35"/>
    </sheetView>
  </sheetViews>
  <sheetFormatPr defaultRowHeight="14.25" x14ac:dyDescent="0.45"/>
  <cols>
    <col min="1" max="1" width="15.265625" bestFit="1" customWidth="1"/>
    <col min="2" max="2" width="15.59765625" bestFit="1" customWidth="1"/>
    <col min="3" max="3" width="18.06640625" bestFit="1" customWidth="1"/>
    <col min="4" max="4" width="13.19921875" bestFit="1" customWidth="1"/>
  </cols>
  <sheetData>
    <row r="16" ht="14.65" thickBot="1" x14ac:dyDescent="0.5"/>
    <row r="17" spans="2:4" ht="14.65" thickBot="1" x14ac:dyDescent="0.5">
      <c r="B17" s="26" t="s">
        <v>10</v>
      </c>
      <c r="C17" s="22" t="s">
        <v>24</v>
      </c>
      <c r="D17" s="23" t="s">
        <v>25</v>
      </c>
    </row>
    <row r="18" spans="2:4" x14ac:dyDescent="0.45">
      <c r="B18" s="6" t="s">
        <v>20</v>
      </c>
      <c r="C18" s="4">
        <v>140000</v>
      </c>
      <c r="D18" s="21">
        <v>0.16191234084231146</v>
      </c>
    </row>
    <row r="19" spans="2:4" x14ac:dyDescent="0.45">
      <c r="B19" s="7" t="s">
        <v>21</v>
      </c>
      <c r="C19" s="4">
        <v>135000</v>
      </c>
      <c r="D19" s="21">
        <v>0.20947600391772772</v>
      </c>
    </row>
    <row r="20" spans="2:4" x14ac:dyDescent="0.45">
      <c r="B20" s="7" t="s">
        <v>18</v>
      </c>
      <c r="C20" s="4">
        <v>134241</v>
      </c>
      <c r="D20" s="21">
        <v>0.11713393731635652</v>
      </c>
    </row>
    <row r="21" spans="2:4" x14ac:dyDescent="0.45">
      <c r="B21" s="7" t="s">
        <v>19</v>
      </c>
      <c r="C21" s="4">
        <v>125000</v>
      </c>
      <c r="D21" s="21">
        <v>0.14569049951028404</v>
      </c>
    </row>
    <row r="22" spans="2:4" x14ac:dyDescent="0.45">
      <c r="B22" s="7" t="s">
        <v>13</v>
      </c>
      <c r="C22" s="4">
        <v>125000</v>
      </c>
      <c r="D22" s="21">
        <v>0.54141160626836438</v>
      </c>
    </row>
    <row r="23" spans="2:4" x14ac:dyDescent="0.45">
      <c r="B23" s="7" t="s">
        <v>12</v>
      </c>
      <c r="C23" s="4">
        <v>120000</v>
      </c>
      <c r="D23" s="21">
        <v>0.56623408423114596</v>
      </c>
    </row>
    <row r="24" spans="2:4" x14ac:dyDescent="0.45">
      <c r="B24" s="7" t="s">
        <v>15</v>
      </c>
      <c r="C24" s="4">
        <v>119550</v>
      </c>
      <c r="D24" s="21">
        <v>0.21207761998041136</v>
      </c>
    </row>
    <row r="25" spans="2:4" x14ac:dyDescent="0.45">
      <c r="B25" s="7" t="s">
        <v>14</v>
      </c>
      <c r="C25" s="4">
        <v>111175</v>
      </c>
      <c r="D25" s="21">
        <v>0.21556684622918706</v>
      </c>
    </row>
    <row r="26" spans="2:4" x14ac:dyDescent="0.45">
      <c r="B26" s="7" t="s">
        <v>17</v>
      </c>
      <c r="C26" s="4">
        <v>110000</v>
      </c>
      <c r="D26" s="21">
        <v>0.14709843290891284</v>
      </c>
    </row>
    <row r="27" spans="2:4" ht="14.65" thickBot="1" x14ac:dyDescent="0.5">
      <c r="B27" s="7" t="s">
        <v>16</v>
      </c>
      <c r="C27" s="4">
        <v>92500</v>
      </c>
      <c r="D27" s="21">
        <v>0.19160137120470128</v>
      </c>
    </row>
    <row r="28" spans="2:4" ht="14.65" thickBot="1" x14ac:dyDescent="0.5">
      <c r="B28" s="27" t="s">
        <v>11</v>
      </c>
      <c r="C28" s="24">
        <v>117500</v>
      </c>
      <c r="D28" s="2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0FD3075D-5498-45E1-B271-06736B23E682}">
  <ds:schemaRefs/>
</ds:datastoreItem>
</file>

<file path=customXml/itemProps2.xml><?xml version="1.0" encoding="utf-8"?>
<ds:datastoreItem xmlns:ds="http://schemas.openxmlformats.org/officeDocument/2006/customXml" ds:itemID="{3C0D31B9-03F0-4A6F-896B-69E010325E61}">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E1F56DA3-980C-4240-BBAC-5934B479A62A}">
  <ds:schemaRefs/>
</ds:datastoreItem>
</file>

<file path=customXml/itemProps5.xml><?xml version="1.0" encoding="utf-8"?>
<ds:datastoreItem xmlns:ds="http://schemas.openxmlformats.org/officeDocument/2006/customXml" ds:itemID="{EA3FF5DD-3C8C-49C6-8AEA-953F14B085DF}">
  <ds:schemaRefs/>
</ds:datastoreItem>
</file>

<file path=customXml/itemProps6.xml><?xml version="1.0" encoding="utf-8"?>
<ds:datastoreItem xmlns:ds="http://schemas.openxmlformats.org/officeDocument/2006/customXml" ds:itemID="{84E74A9D-A9B1-4472-9D9B-ED1952B8864A}">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F8D44FCB-6836-42A4-8871-FA320F1AE377}">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1FD56725-64FB-4A69-A059-FC00C21AD4E5}">
  <ds:schemaRefs/>
</ds:datastoreItem>
</file>

<file path=customXml/itemProps11.xml><?xml version="1.0" encoding="utf-8"?>
<ds:datastoreItem xmlns:ds="http://schemas.openxmlformats.org/officeDocument/2006/customXml" ds:itemID="{020E6558-240E-4393-9D3F-99F106047C05}">
  <ds:schemaRefs/>
</ds:datastoreItem>
</file>

<file path=customXml/itemProps12.xml><?xml version="1.0" encoding="utf-8"?>
<ds:datastoreItem xmlns:ds="http://schemas.openxmlformats.org/officeDocument/2006/customXml" ds:itemID="{C116D82B-F0AC-4ABC-9926-86B9954FAE76}">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54EBDA10-54FE-41B5-A6E8-A93F2532175D}">
  <ds:schemaRefs/>
</ds:datastoreItem>
</file>

<file path=customXml/itemProps15.xml><?xml version="1.0" encoding="utf-8"?>
<ds:datastoreItem xmlns:ds="http://schemas.openxmlformats.org/officeDocument/2006/customXml" ds:itemID="{AA404C76-76B4-401D-A7D1-C2E8F66893E6}">
  <ds:schemaRefs/>
</ds:datastoreItem>
</file>

<file path=customXml/itemProps16.xml><?xml version="1.0" encoding="utf-8"?>
<ds:datastoreItem xmlns:ds="http://schemas.openxmlformats.org/officeDocument/2006/customXml" ds:itemID="{BCC748D6-64FB-448E-A448-C7983555A2D3}">
  <ds:schemaRefs/>
</ds:datastoreItem>
</file>

<file path=customXml/itemProps17.xml><?xml version="1.0" encoding="utf-8"?>
<ds:datastoreItem xmlns:ds="http://schemas.openxmlformats.org/officeDocument/2006/customXml" ds:itemID="{88D3E95F-910B-427D-BE78-164E76A61B28}">
  <ds:schemaRefs/>
</ds:datastoreItem>
</file>

<file path=customXml/itemProps18.xml><?xml version="1.0" encoding="utf-8"?>
<ds:datastoreItem xmlns:ds="http://schemas.openxmlformats.org/officeDocument/2006/customXml" ds:itemID="{2B016380-C849-4F0B-8AC1-E8823AB18878}">
  <ds:schemaRefs/>
</ds:datastoreItem>
</file>

<file path=customXml/itemProps19.xml><?xml version="1.0" encoding="utf-8"?>
<ds:datastoreItem xmlns:ds="http://schemas.openxmlformats.org/officeDocument/2006/customXml" ds:itemID="{51C6EE3F-390E-4096-B985-16B177ADF5D4}">
  <ds:schemaRefs/>
</ds:datastoreItem>
</file>

<file path=customXml/itemProps20.xml><?xml version="1.0" encoding="utf-8"?>
<ds:datastoreItem xmlns:ds="http://schemas.openxmlformats.org/officeDocument/2006/customXml" ds:itemID="{BB00A91F-1366-425F-8406-09640A97ED99}">
  <ds:schemaRefs/>
</ds:datastoreItem>
</file>

<file path=customXml/itemProps21.xml><?xml version="1.0" encoding="utf-8"?>
<ds:datastoreItem xmlns:ds="http://schemas.openxmlformats.org/officeDocument/2006/customXml" ds:itemID="{4CFC3CC0-5450-48C2-BB78-5871C5ECF960}">
  <ds:schemaRefs/>
</ds:datastoreItem>
</file>

<file path=customXml/itemProps22.xml><?xml version="1.0" encoding="utf-8"?>
<ds:datastoreItem xmlns:ds="http://schemas.openxmlformats.org/officeDocument/2006/customXml" ds:itemID="{7DC4E008-C4DA-4011-A5B4-8C02DCA3CA9D}">
  <ds:schemaRefs/>
</ds:datastoreItem>
</file>

<file path=customXml/itemProps23.xml><?xml version="1.0" encoding="utf-8"?>
<ds:datastoreItem xmlns:ds="http://schemas.openxmlformats.org/officeDocument/2006/customXml" ds:itemID="{BB4429D7-D729-4E9D-8CD2-8D53EA5386E6}">
  <ds:schemaRefs/>
</ds:datastoreItem>
</file>

<file path=customXml/itemProps24.xml><?xml version="1.0" encoding="utf-8"?>
<ds:datastoreItem xmlns:ds="http://schemas.openxmlformats.org/officeDocument/2006/customXml" ds:itemID="{180C15D5-B5FA-45E6-B7B3-91F8E4312073}">
  <ds:schemaRefs/>
</ds:datastoreItem>
</file>

<file path=customXml/itemProps25.xml><?xml version="1.0" encoding="utf-8"?>
<ds:datastoreItem xmlns:ds="http://schemas.openxmlformats.org/officeDocument/2006/customXml" ds:itemID="{B30F6F22-ECDA-4891-868F-9AAEFD0FBD5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Skills Likelihood</vt:lpstr>
      <vt:lpstr>How Skills Affect Salary</vt:lpstr>
      <vt:lpstr>Salaries &amp; Likelihood of 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Mohamed  Hany</cp:lastModifiedBy>
  <dcterms:created xsi:type="dcterms:W3CDTF">2024-08-10T22:21:34Z</dcterms:created>
  <dcterms:modified xsi:type="dcterms:W3CDTF">2025-10-28T15:26:54Z</dcterms:modified>
</cp:coreProperties>
</file>