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projects\"/>
    </mc:Choice>
  </mc:AlternateContent>
  <xr:revisionPtr revIDLastSave="0" documentId="13_ncr:1_{F8AF4446-D8F4-476F-842D-C30BBE5A6989}" xr6:coauthVersionLast="47" xr6:coauthVersionMax="47" xr10:uidLastSave="{00000000-0000-0000-0000-000000000000}"/>
  <bookViews>
    <workbookView xWindow="-110" yWindow="-110" windowWidth="19420" windowHeight="10420" firstSheet="1" activeTab="3" xr2:uid="{00000000-000D-0000-FFFF-FFFF00000000}"/>
  </bookViews>
  <sheets>
    <sheet name="bike_buyers" sheetId="1" r:id="rId1"/>
    <sheet name="Working Sheet" sheetId="2" r:id="rId2"/>
    <sheet name="Pivot Table" sheetId="3" r:id="rId3"/>
    <sheet name="Dashbo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<sst xmlns="http://schemas.openxmlformats.org/spreadsheetml/2006/main" count="16267" uniqueCount="52">
  <si>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</si>
  <si>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</si>
  <si>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</si>
  <si>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</si>
  <si>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</si>
  <si>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</si>
  <si>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</si>
  <si>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</si>
  <si>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</si>
  <si>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</si>
  <si>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</si>
  <si>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</si>
  <si>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</si>
  <si>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</si>
  <si>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</si>
  <si>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</si>
  <si>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</si>
  <si>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</si>
  <si>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</si>
  <si>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</si>
  <si>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</si>
  <si>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</si>
  <si>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</si>
  <si>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</si>
  <si>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</si>
  <si>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</si>
  <si>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</si>
  <si>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</si>
  <si>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</si>
  <si>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</si>
  <si>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</si>
  <si>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</si>
  <si>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</si>
  <si>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</si>
  <si>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</si>
  <si>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</si>
  <si>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Marrid</t>
  </si>
  <si>
    <t>Single</t>
  </si>
  <si>
    <t>Male</t>
  </si>
  <si>
    <t>FeMale</t>
  </si>
  <si>
    <t>Age Prackets</t>
  </si>
  <si>
    <t>marital status</t>
  </si>
  <si>
    <t>Column Labels</t>
  </si>
  <si>
    <t>Grand Total</t>
  </si>
  <si>
    <t>Row Labels</t>
  </si>
  <si>
    <t>Average of Income</t>
  </si>
  <si>
    <t>Count of Purchased Bike</t>
  </si>
  <si>
    <t>more than 10 miles</t>
  </si>
  <si>
    <t>Middle Age 31 - 54</t>
  </si>
  <si>
    <t>Old 55+</t>
  </si>
  <si>
    <t>adolescent 0 - 30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</si>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</sst>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0" tint="-4.9989318521683403E-2"/>
      <name val="Calibri"/>
      <family val="2"/>
      <scheme val="minor"/>
    </font>
    <font>
      <sz val="40"/>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99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xf numFmtId="0" fontId="16" fillId="0" borderId="0" xfId="0" applyFont="1"/>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61363.63636363636</c:v>
                </c:pt>
                <c:pt idx="1">
                  <c:v>63461.538461538461</c:v>
                </c:pt>
              </c:numCache>
            </c:numRef>
          </c:val>
          <c:extLst>
            <c:ext xmlns:c16="http://schemas.microsoft.com/office/drawing/2014/chart" uri="{C3380CC4-5D6E-409C-BE32-E72D297353CC}">
              <c16:uniqueId val="{00000000-BE9E-46A9-822A-685779702E5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1-BE9E-46A9-822A-685779702E5B}"/>
            </c:ext>
          </c:extLst>
        </c:ser>
        <c:dLbls>
          <c:showLegendKey val="0"/>
          <c:showVal val="0"/>
          <c:showCatName val="0"/>
          <c:showSerName val="0"/>
          <c:showPercent val="0"/>
          <c:showBubbleSize val="0"/>
        </c:dLbls>
        <c:gapWidth val="219"/>
        <c:overlap val="-27"/>
        <c:axId val="1376289487"/>
        <c:axId val="1376302495"/>
      </c:barChart>
      <c:catAx>
        <c:axId val="137628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302495"/>
        <c:crosses val="autoZero"/>
        <c:auto val="1"/>
        <c:lblAlgn val="ctr"/>
        <c:lblOffset val="100"/>
        <c:noMultiLvlLbl val="0"/>
      </c:catAx>
      <c:valAx>
        <c:axId val="1376302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289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00AE-4DC1-A9B6-B168186A06AB}"/>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00AE-4DC1-A9B6-B168186A06AB}"/>
            </c:ext>
          </c:extLst>
        </c:ser>
        <c:dLbls>
          <c:showLegendKey val="0"/>
          <c:showVal val="0"/>
          <c:showCatName val="0"/>
          <c:showSerName val="0"/>
          <c:showPercent val="0"/>
          <c:showBubbleSize val="0"/>
        </c:dLbls>
        <c:smooth val="0"/>
        <c:axId val="1649612735"/>
        <c:axId val="1649614655"/>
      </c:lineChart>
      <c:catAx>
        <c:axId val="164961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614655"/>
        <c:crosses val="autoZero"/>
        <c:auto val="1"/>
        <c:lblAlgn val="ctr"/>
        <c:lblOffset val="100"/>
        <c:noMultiLvlLbl val="0"/>
      </c:catAx>
      <c:valAx>
        <c:axId val="164961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61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Prackets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 0 - 30</c:v>
                </c:pt>
                <c:pt idx="1">
                  <c:v>Middle Age 31 - 54</c:v>
                </c:pt>
                <c:pt idx="2">
                  <c:v>Old 55+</c:v>
                </c:pt>
              </c:strCache>
            </c:strRef>
          </c:cat>
          <c:val>
            <c:numRef>
              <c:f>'Pivot Table'!$B$35:$B$38</c:f>
              <c:numCache>
                <c:formatCode>General</c:formatCode>
                <c:ptCount val="3"/>
                <c:pt idx="0">
                  <c:v>11</c:v>
                </c:pt>
                <c:pt idx="1">
                  <c:v>27</c:v>
                </c:pt>
                <c:pt idx="2">
                  <c:v>10</c:v>
                </c:pt>
              </c:numCache>
            </c:numRef>
          </c:val>
          <c:smooth val="0"/>
          <c:extLst>
            <c:ext xmlns:c16="http://schemas.microsoft.com/office/drawing/2014/chart" uri="{C3380CC4-5D6E-409C-BE32-E72D297353CC}">
              <c16:uniqueId val="{00000000-5401-4799-B594-AE898BAE9240}"/>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 0 - 30</c:v>
                </c:pt>
                <c:pt idx="1">
                  <c:v>Middle Age 31 - 54</c:v>
                </c:pt>
                <c:pt idx="2">
                  <c:v>Old 55+</c:v>
                </c:pt>
              </c:strCache>
            </c:strRef>
          </c:cat>
          <c:val>
            <c:numRef>
              <c:f>'Pivot Table'!$C$35:$C$38</c:f>
              <c:numCache>
                <c:formatCode>General</c:formatCode>
                <c:ptCount val="3"/>
                <c:pt idx="0">
                  <c:v>1</c:v>
                </c:pt>
                <c:pt idx="1">
                  <c:v>25</c:v>
                </c:pt>
                <c:pt idx="2">
                  <c:v>6</c:v>
                </c:pt>
              </c:numCache>
            </c:numRef>
          </c:val>
          <c:smooth val="0"/>
          <c:extLst>
            <c:ext xmlns:c16="http://schemas.microsoft.com/office/drawing/2014/chart" uri="{C3380CC4-5D6E-409C-BE32-E72D297353CC}">
              <c16:uniqueId val="{00000001-5401-4799-B594-AE898BAE9240}"/>
            </c:ext>
          </c:extLst>
        </c:ser>
        <c:dLbls>
          <c:showLegendKey val="0"/>
          <c:showVal val="0"/>
          <c:showCatName val="0"/>
          <c:showSerName val="0"/>
          <c:showPercent val="0"/>
          <c:showBubbleSize val="0"/>
        </c:dLbls>
        <c:smooth val="0"/>
        <c:axId val="1663028447"/>
        <c:axId val="1663036127"/>
      </c:lineChart>
      <c:catAx>
        <c:axId val="166302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Pracets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036127"/>
        <c:crosses val="autoZero"/>
        <c:auto val="1"/>
        <c:lblAlgn val="ctr"/>
        <c:lblOffset val="100"/>
        <c:noMultiLvlLbl val="0"/>
      </c:catAx>
      <c:valAx>
        <c:axId val="166303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02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61363.63636363636</c:v>
                </c:pt>
                <c:pt idx="1">
                  <c:v>63461.538461538461</c:v>
                </c:pt>
              </c:numCache>
            </c:numRef>
          </c:val>
          <c:extLst>
            <c:ext xmlns:c16="http://schemas.microsoft.com/office/drawing/2014/chart" uri="{C3380CC4-5D6E-409C-BE32-E72D297353CC}">
              <c16:uniqueId val="{00000000-2E0D-452B-9C63-DB7630BFD65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1-2E0D-452B-9C63-DB7630BFD65C}"/>
            </c:ext>
          </c:extLst>
        </c:ser>
        <c:dLbls>
          <c:showLegendKey val="0"/>
          <c:showVal val="0"/>
          <c:showCatName val="0"/>
          <c:showSerName val="0"/>
          <c:showPercent val="0"/>
          <c:showBubbleSize val="0"/>
        </c:dLbls>
        <c:gapWidth val="219"/>
        <c:overlap val="-27"/>
        <c:axId val="1376289487"/>
        <c:axId val="1376302495"/>
      </c:barChart>
      <c:catAx>
        <c:axId val="137628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302495"/>
        <c:crosses val="autoZero"/>
        <c:auto val="1"/>
        <c:lblAlgn val="ctr"/>
        <c:lblOffset val="100"/>
        <c:noMultiLvlLbl val="0"/>
      </c:catAx>
      <c:valAx>
        <c:axId val="1376302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289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Prackets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 0 - 30</c:v>
                </c:pt>
                <c:pt idx="1">
                  <c:v>Middle Age 31 - 54</c:v>
                </c:pt>
                <c:pt idx="2">
                  <c:v>Old 55+</c:v>
                </c:pt>
              </c:strCache>
            </c:strRef>
          </c:cat>
          <c:val>
            <c:numRef>
              <c:f>'Pivot Table'!$B$35:$B$38</c:f>
              <c:numCache>
                <c:formatCode>General</c:formatCode>
                <c:ptCount val="3"/>
                <c:pt idx="0">
                  <c:v>11</c:v>
                </c:pt>
                <c:pt idx="1">
                  <c:v>27</c:v>
                </c:pt>
                <c:pt idx="2">
                  <c:v>10</c:v>
                </c:pt>
              </c:numCache>
            </c:numRef>
          </c:val>
          <c:smooth val="0"/>
          <c:extLst>
            <c:ext xmlns:c16="http://schemas.microsoft.com/office/drawing/2014/chart" uri="{C3380CC4-5D6E-409C-BE32-E72D297353CC}">
              <c16:uniqueId val="{00000000-D0E7-4054-80F0-987AB8125C06}"/>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 0 - 30</c:v>
                </c:pt>
                <c:pt idx="1">
                  <c:v>Middle Age 31 - 54</c:v>
                </c:pt>
                <c:pt idx="2">
                  <c:v>Old 55+</c:v>
                </c:pt>
              </c:strCache>
            </c:strRef>
          </c:cat>
          <c:val>
            <c:numRef>
              <c:f>'Pivot Table'!$C$35:$C$38</c:f>
              <c:numCache>
                <c:formatCode>General</c:formatCode>
                <c:ptCount val="3"/>
                <c:pt idx="0">
                  <c:v>1</c:v>
                </c:pt>
                <c:pt idx="1">
                  <c:v>25</c:v>
                </c:pt>
                <c:pt idx="2">
                  <c:v>6</c:v>
                </c:pt>
              </c:numCache>
            </c:numRef>
          </c:val>
          <c:smooth val="0"/>
          <c:extLst>
            <c:ext xmlns:c16="http://schemas.microsoft.com/office/drawing/2014/chart" uri="{C3380CC4-5D6E-409C-BE32-E72D297353CC}">
              <c16:uniqueId val="{00000001-D0E7-4054-80F0-987AB8125C06}"/>
            </c:ext>
          </c:extLst>
        </c:ser>
        <c:dLbls>
          <c:showLegendKey val="0"/>
          <c:showVal val="0"/>
          <c:showCatName val="0"/>
          <c:showSerName val="0"/>
          <c:showPercent val="0"/>
          <c:showBubbleSize val="0"/>
        </c:dLbls>
        <c:smooth val="0"/>
        <c:axId val="1663028447"/>
        <c:axId val="1663036127"/>
      </c:lineChart>
      <c:catAx>
        <c:axId val="166302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Pracets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036127"/>
        <c:crosses val="autoZero"/>
        <c:auto val="1"/>
        <c:lblAlgn val="ctr"/>
        <c:lblOffset val="100"/>
        <c:noMultiLvlLbl val="0"/>
      </c:catAx>
      <c:valAx>
        <c:axId val="166303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02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4F31-420E-9D8C-FF15F9130CFC}"/>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4F31-420E-9D8C-FF15F9130CFC}"/>
            </c:ext>
          </c:extLst>
        </c:ser>
        <c:dLbls>
          <c:showLegendKey val="0"/>
          <c:showVal val="0"/>
          <c:showCatName val="0"/>
          <c:showSerName val="0"/>
          <c:showPercent val="0"/>
          <c:showBubbleSize val="0"/>
        </c:dLbls>
        <c:smooth val="0"/>
        <c:axId val="1649612735"/>
        <c:axId val="1649614655"/>
      </c:lineChart>
      <c:catAx>
        <c:axId val="164961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614655"/>
        <c:crosses val="autoZero"/>
        <c:auto val="1"/>
        <c:lblAlgn val="ctr"/>
        <c:lblOffset val="100"/>
        <c:noMultiLvlLbl val="0"/>
      </c:catAx>
      <c:valAx>
        <c:axId val="164961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61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349250</xdr:colOff>
      <xdr:row>0</xdr:row>
      <xdr:rowOff>0</xdr:rowOff>
    </xdr:from>
    <xdr:to>
      <xdr:col>10</xdr:col>
      <xdr:colOff>6350</xdr:colOff>
      <xdr:row>12</xdr:row>
      <xdr:rowOff>171450</xdr:rowOff>
    </xdr:to>
    <xdr:graphicFrame macro="">
      <xdr:nvGraphicFramePr>
        <xdr:cNvPr id="2" name="Chart 1">
          <a:extLst>
            <a:ext uri="{FF2B5EF4-FFF2-40B4-BE49-F238E27FC236}">
              <a16:creationId xmlns:a16="http://schemas.microsoft.com/office/drawing/2014/main" id="{0AD03CBE-4109-80A3-704F-0AFC386EE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317500</xdr:colOff>
      <xdr:row>14</xdr:row>
      <xdr:rowOff>12700</xdr:rowOff>
    </xdr:from>
    <xdr:to>
      <xdr:col>10</xdr:col>
      <xdr:colOff>0</xdr:colOff>
      <xdr:row>29</xdr:row>
      <xdr:rowOff>177800</xdr:rowOff>
    </xdr:to>
    <xdr:graphicFrame macro="">
      <xdr:nvGraphicFramePr>
        <xdr:cNvPr id="3" name="Chart 2">
          <a:extLst>
            <a:ext uri="{FF2B5EF4-FFF2-40B4-BE49-F238E27FC236}">
              <a16:creationId xmlns:a16="http://schemas.microsoft.com/office/drawing/2014/main" id="{03947085-EDFF-99D0-7F0D-B21F3CA2F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31</xdr:row>
      <xdr:rowOff>177800</xdr:rowOff>
    </xdr:from>
    <xdr:to>
      <xdr:col>10</xdr:col>
      <xdr:colOff>0</xdr:colOff>
      <xdr:row>44</xdr:row>
      <xdr:rowOff>165100</xdr:rowOff>
    </xdr:to>
    <xdr:graphicFrame macro="">
      <xdr:nvGraphicFramePr>
        <xdr:cNvPr id="4" name="Chart 3">
          <a:extLst>
            <a:ext uri="{FF2B5EF4-FFF2-40B4-BE49-F238E27FC236}">
              <a16:creationId xmlns:a16="http://schemas.microsoft.com/office/drawing/2014/main" id="{CD85FC18-6762-E973-7B56-43A7A2F85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462642</xdr:colOff>
      <xdr:row>5</xdr:row>
      <xdr:rowOff>18143</xdr:rowOff>
    </xdr:from>
    <xdr:to>
      <xdr:col>9</xdr:col>
      <xdr:colOff>63499</xdr:colOff>
      <xdr:row>18</xdr:row>
      <xdr:rowOff>81642</xdr:rowOff>
    </xdr:to>
    <xdr:graphicFrame macro="">
      <xdr:nvGraphicFramePr>
        <xdr:cNvPr id="2" name="Chart 1">
          <a:extLst>
            <a:ext uri="{FF2B5EF4-FFF2-40B4-BE49-F238E27FC236}">
              <a16:creationId xmlns:a16="http://schemas.microsoft.com/office/drawing/2014/main" id="{62C3FE4D-08ED-4A46-96B3-4AF2E5370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72571</xdr:colOff>
      <xdr:row>5</xdr:row>
      <xdr:rowOff>1</xdr:rowOff>
    </xdr:from>
    <xdr:to>
      <xdr:col>13</xdr:col>
      <xdr:colOff>590549</xdr:colOff>
      <xdr:row>18</xdr:row>
      <xdr:rowOff>54429</xdr:rowOff>
    </xdr:to>
    <xdr:graphicFrame macro="">
      <xdr:nvGraphicFramePr>
        <xdr:cNvPr id="4" name="Chart 3">
          <a:extLst>
            <a:ext uri="{FF2B5EF4-FFF2-40B4-BE49-F238E27FC236}">
              <a16:creationId xmlns:a16="http://schemas.microsoft.com/office/drawing/2014/main" id="{72492A8D-B5FA-49E9-A19E-4FC0DD797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462643</xdr:colOff>
      <xdr:row>18</xdr:row>
      <xdr:rowOff>56243</xdr:rowOff>
    </xdr:from>
    <xdr:to>
      <xdr:col>13</xdr:col>
      <xdr:colOff>602342</xdr:colOff>
      <xdr:row>34</xdr:row>
      <xdr:rowOff>154214</xdr:rowOff>
    </xdr:to>
    <xdr:graphicFrame macro="">
      <xdr:nvGraphicFramePr>
        <xdr:cNvPr id="6" name="Chart 5">
          <a:extLst>
            <a:ext uri="{FF2B5EF4-FFF2-40B4-BE49-F238E27FC236}">
              <a16:creationId xmlns:a16="http://schemas.microsoft.com/office/drawing/2014/main" id="{7EF31480-F172-48C8-BCAF-EDCA8D94C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9071</xdr:colOff>
      <xdr:row>5</xdr:row>
      <xdr:rowOff>21773</xdr:rowOff>
    </xdr:from>
    <xdr:to>
      <xdr:col>2</xdr:col>
      <xdr:colOff>444500</xdr:colOff>
      <xdr:row>10</xdr:row>
      <xdr:rowOff>63500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FCDB36B0-23DE-E85E-3418-9BEA95E786B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071" y="1527630"/>
              <a:ext cx="1651000" cy="948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118835</xdr:rowOff>
    </xdr:from>
    <xdr:to>
      <xdr:col>2</xdr:col>
      <xdr:colOff>426358</xdr:colOff>
      <xdr:row>27</xdr:row>
      <xdr:rowOff>63500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E510D3DD-60C5-D5F4-8DC9-F8FC08C332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01835"/>
              <a:ext cx="1641929" cy="1758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96158</xdr:rowOff>
    </xdr:from>
    <xdr:to>
      <xdr:col>2</xdr:col>
      <xdr:colOff>435429</xdr:colOff>
      <xdr:row>17</xdr:row>
      <xdr:rowOff>81644</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EA259A4-C0E8-E675-212E-BBCFEEA5E7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09158"/>
              <a:ext cx="1651000" cy="12554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 refreshedDate="45494.751376851855" createdVersion="8" refreshedVersion="8" minRefreshableVersion="3" recordCount="1000" xr:uid="{A0E3B6CA-79FF-43E2-90FE-1794B2118A6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Prackets" numFmtId="0">
      <sharedItems count="6">
        <s v="Middle Age 31 - 54"/>
        <s v="Old 55+"/>
        <s v="adolescent 0 - 30"/>
        <s v="Middle Age" u="1"/>
        <s v="Old" u="1"/>
        <s v="adolescent" u="1"/>
      </sharedItems>
    </cacheField>
    <cacheField name="Purchased Bike" numFmtId="0">
      <sharedItems count="3">
        <s v="No"/>
        <s v="Yes"/>
        <s v="n1" u="1"/>
      </sharedItems>
    </cacheField>
  </cacheFields>
  <extLst>
    <ext xmlns:x14="http://schemas.microsoft.com/office/spreadsheetml/2009/9/main" uri="{725AE2AE-9491-48be-B2B4-4EB974FC3084}">
      <x14:pivotCacheDefinition pivotCacheId="1575971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0"/>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20DFF4-0087-41F3-867E-F8DDF9D099F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7">
        <item m="1" x="5"/>
        <item x="2"/>
        <item m="1" x="3"/>
        <item x="0"/>
        <item m="1" x="4"/>
        <item x="1"/>
        <item t="default"/>
      </items>
    </pivotField>
    <pivotField axis="axisCol" dataField="1" showAll="0">
      <items count="4">
        <item m="1" x="2"/>
        <item x="0"/>
        <item x="1"/>
        <item t="default"/>
      </items>
    </pivotField>
  </pivotFields>
  <rowFields count="1">
    <field x="12"/>
  </rowFields>
  <rowItems count="4">
    <i>
      <x v="1"/>
    </i>
    <i>
      <x v="3"/>
    </i>
    <i>
      <x v="5"/>
    </i>
    <i t="grand">
      <x/>
    </i>
  </rowItems>
  <colFields count="1">
    <field x="13"/>
  </colFields>
  <colItems count="3">
    <i>
      <x v="1"/>
    </i>
    <i>
      <x v="2"/>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73CD01-53F7-407F-A3BF-59059309E82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h="1" x="0"/>
        <item x="2"/>
        <item h="1" x="1"/>
        <item t="default"/>
      </items>
    </pivotField>
    <pivotField showAll="0"/>
    <pivotField showAll="0"/>
    <pivotField axis="axisCol" dataField="1" showAll="0">
      <items count="4">
        <item x="0"/>
        <item x="1"/>
        <item m="1" x="2"/>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331BC0-5991-4884-BA4C-C99993E20F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BB99EF-4CAE-4D74-8120-86F90544C72E}" sourceName="marital status">
  <pivotTables>
    <pivotTable tabId="3" name="PivotTable1"/>
    <pivotTable tabId="3" name="PivotTable2"/>
    <pivotTable tabId="3" name="PivotTable3"/>
  </pivotTables>
  <data>
    <tabular pivotCacheId="157597176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50489E-5AEE-46F1-8A6E-8E644E385ED8}" sourceName="Education">
  <pivotTables>
    <pivotTable tabId="3" name="PivotTable1"/>
    <pivotTable tabId="3" name="PivotTable2"/>
    <pivotTable tabId="3" name="PivotTable3"/>
  </pivotTables>
  <data>
    <tabular pivotCacheId="1575971769">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4CD449-83F7-407E-84E4-51E1D98D47FD}" sourceName="Region">
  <pivotTables>
    <pivotTable tabId="3" name="PivotTable1"/>
    <pivotTable tabId="3" name="PivotTable2"/>
    <pivotTable tabId="3" name="PivotTable3"/>
  </pivotTables>
  <data>
    <tabular pivotCacheId="157597176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AC5394-8E62-46A6-877A-1318A232E457}" cache="Slicer_marital_status" caption="marital status" rowHeight="241300"/>
  <slicer name="Education" xr10:uid="{9B57249A-8F91-4003-80BE-18A0A590715F}" cache="Slicer_Education" caption="Education" rowHeight="241300"/>
  <slicer name="Region" xr10:uid="{521B8CF5-8430-4B8D-87BD-20B415610C7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AF1B9-D173-4A59-BACF-39E34CE96D5E}">
  <dimension ref="A1:N1001"/>
  <sheetViews>
    <sheetView topLeftCell="G13" workbookViewId="0">
      <selection activeCell="M2" sqref="M2:M1001"/>
    </sheetView>
  </sheetViews>
  <sheetFormatPr defaultColWidth="19.453125" defaultRowHeight="14.5" x14ac:dyDescent="0.35"/>
  <cols>
    <col min="4" max="4" width="19.453125" style="3"/>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 55+",IF(L2&gt;=31,"Middle Age 31 - 54",IF(L2&lt;31,"adolescent 0 - 30","ivalid")))</f>
        <v>Middle Age 31 - 54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 55+",IF(L3&gt;=31,"Middle Age 31 - 54",IF(L3&lt;31,"adolescent 0 - 30","ivalid")))</f>
        <v>Middle Age 31 - 54</v>
      </c>
      <c r="N3" t="s">
        <v>18</v>
      </c>
    </row>
    <row r="4" spans="1:14" x14ac:dyDescent="0.35">
      <c r="A4">
        <v>14177</v>
      </c>
      <c r="B4" t="s">
        <v>36</v>
      </c>
      <c r="C4" t="s">
        <v>38</v>
      </c>
      <c r="D4" s="3">
        <v>80000</v>
      </c>
      <c r="E4">
        <v>5</v>
      </c>
      <c r="F4" t="s">
        <v>19</v>
      </c>
      <c r="G4" t="s">
        <v>21</v>
      </c>
      <c r="H4" t="s">
        <v>18</v>
      </c>
      <c r="I4">
        <v>2</v>
      </c>
      <c r="J4" t="s">
        <v>22</v>
      </c>
      <c r="K4" t="s">
        <v>17</v>
      </c>
      <c r="L4">
        <v>60</v>
      </c>
      <c r="M4" t="str">
        <f t="shared" si="0"/>
        <v>Old 55+</v>
      </c>
      <c r="N4" t="s">
        <v>18</v>
      </c>
    </row>
    <row r="5" spans="1:14" x14ac:dyDescent="0.35">
      <c r="A5">
        <v>24381</v>
      </c>
      <c r="B5" t="s">
        <v>37</v>
      </c>
      <c r="C5" t="s">
        <v>38</v>
      </c>
      <c r="D5" s="3">
        <v>70000</v>
      </c>
      <c r="E5">
        <v>0</v>
      </c>
      <c r="F5" t="s">
        <v>13</v>
      </c>
      <c r="G5" t="s">
        <v>21</v>
      </c>
      <c r="H5" t="s">
        <v>15</v>
      </c>
      <c r="I5">
        <v>1</v>
      </c>
      <c r="J5" t="s">
        <v>23</v>
      </c>
      <c r="K5" t="s">
        <v>24</v>
      </c>
      <c r="L5">
        <v>41</v>
      </c>
      <c r="M5" t="str">
        <f t="shared" si="0"/>
        <v>Middle Age 31 - 54</v>
      </c>
      <c r="N5" t="s">
        <v>15</v>
      </c>
    </row>
    <row r="6" spans="1:14" x14ac:dyDescent="0.35">
      <c r="A6">
        <v>25597</v>
      </c>
      <c r="B6" t="s">
        <v>37</v>
      </c>
      <c r="C6" t="s">
        <v>38</v>
      </c>
      <c r="D6" s="3">
        <v>30000</v>
      </c>
      <c r="E6">
        <v>0</v>
      </c>
      <c r="F6" t="s">
        <v>13</v>
      </c>
      <c r="G6" t="s">
        <v>20</v>
      </c>
      <c r="H6" t="s">
        <v>18</v>
      </c>
      <c r="I6">
        <v>0</v>
      </c>
      <c r="J6" t="s">
        <v>16</v>
      </c>
      <c r="K6" t="s">
        <v>17</v>
      </c>
      <c r="L6">
        <v>36</v>
      </c>
      <c r="M6" t="str">
        <f t="shared" si="0"/>
        <v>Middle Age 31 - 54</v>
      </c>
      <c r="N6" t="s">
        <v>15</v>
      </c>
    </row>
    <row r="7" spans="1:14" x14ac:dyDescent="0.35">
      <c r="A7">
        <v>13507</v>
      </c>
      <c r="B7" t="s">
        <v>36</v>
      </c>
      <c r="C7" t="s">
        <v>39</v>
      </c>
      <c r="D7" s="3">
        <v>10000</v>
      </c>
      <c r="E7">
        <v>2</v>
      </c>
      <c r="F7" t="s">
        <v>19</v>
      </c>
      <c r="G7" t="s">
        <v>25</v>
      </c>
      <c r="H7" t="s">
        <v>15</v>
      </c>
      <c r="I7">
        <v>0</v>
      </c>
      <c r="J7" t="s">
        <v>26</v>
      </c>
      <c r="K7" t="s">
        <v>17</v>
      </c>
      <c r="L7">
        <v>50</v>
      </c>
      <c r="M7" t="str">
        <f t="shared" si="0"/>
        <v>Middle Age 31 - 54</v>
      </c>
      <c r="N7" t="s">
        <v>18</v>
      </c>
    </row>
    <row r="8" spans="1:14" x14ac:dyDescent="0.35">
      <c r="A8">
        <v>27974</v>
      </c>
      <c r="B8" t="s">
        <v>37</v>
      </c>
      <c r="C8" t="s">
        <v>38</v>
      </c>
      <c r="D8" s="3">
        <v>160000</v>
      </c>
      <c r="E8">
        <v>2</v>
      </c>
      <c r="F8" t="s">
        <v>27</v>
      </c>
      <c r="G8" t="s">
        <v>28</v>
      </c>
      <c r="H8" t="s">
        <v>15</v>
      </c>
      <c r="I8">
        <v>4</v>
      </c>
      <c r="J8" t="s">
        <v>16</v>
      </c>
      <c r="K8" t="s">
        <v>24</v>
      </c>
      <c r="L8">
        <v>33</v>
      </c>
      <c r="M8" t="str">
        <f t="shared" si="0"/>
        <v>Middle Age 31 - 54</v>
      </c>
      <c r="N8" t="s">
        <v>15</v>
      </c>
    </row>
    <row r="9" spans="1:14" x14ac:dyDescent="0.35">
      <c r="A9">
        <v>19364</v>
      </c>
      <c r="B9" t="s">
        <v>36</v>
      </c>
      <c r="C9" t="s">
        <v>38</v>
      </c>
      <c r="D9" s="3">
        <v>40000</v>
      </c>
      <c r="E9">
        <v>1</v>
      </c>
      <c r="F9" t="s">
        <v>13</v>
      </c>
      <c r="G9" t="s">
        <v>14</v>
      </c>
      <c r="H9" t="s">
        <v>15</v>
      </c>
      <c r="I9">
        <v>0</v>
      </c>
      <c r="J9" t="s">
        <v>16</v>
      </c>
      <c r="K9" t="s">
        <v>17</v>
      </c>
      <c r="L9">
        <v>43</v>
      </c>
      <c r="M9" t="str">
        <f t="shared" si="0"/>
        <v>Middle Age 31 - 54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 31 - 54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 31 - 54</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 31 - 54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 31 - 54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 31 - 54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 31 - 54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 31 - 54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 31 - 54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 31 - 54</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 31 - 54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 31 - 54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 31 - 54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 0 - 30</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 31 - 54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 31 - 54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 31 - 54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 0 - 30</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 31 - 54</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 31 - 54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 31 - 54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 31 - 54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 0 - 30</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 0 - 30</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 31 - 54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 31 - 54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 31 - 54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 31 - 54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 31 - 54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 31 - 54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 31 - 54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 31 - 54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 31 - 54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 0 - 30</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 31 - 54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 31 - 54</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 31 - 54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 31 - 54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 31 - 54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 31 - 54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 31 - 54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 31 - 54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 31 - 54</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 31 - 54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 31 - 54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 55+",IF(L67&gt;=31,"Middle Age 31 - 54",IF(L67&lt;31,"adolescent 0 - 30","ivalid")))</f>
        <v>Old 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 31 - 54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 31 - 54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 31 - 54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 0 - 30</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 31 - 54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 31 - 54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 31 - 54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 31 - 54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 31 - 54</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 0 - 30</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 0 - 30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 31 - 54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 31 - 54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 31 - 54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 31 - 54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 0 - 30</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 31 - 54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 0 - 30</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 31 - 54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 31 - 54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 0 - 30</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 31 - 54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 0 - 30</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 0 - 30</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 31 - 54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 31 - 54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 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 31 - 54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 31 - 54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 0 - 30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 31 - 54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 31 - 54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 31 - 54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 31 - 54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 31 - 54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 31 - 54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 0 - 30</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 31 - 54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 31 - 54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 31 - 54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 31 - 54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 31 - 54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 31 - 54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 31 - 54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 31 - 54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 0 - 30</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 0 - 30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 31 - 54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 31 - 54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 0 - 30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 31 - 54</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 31 - 54</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 31 - 54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 31 - 54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 31 - 54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 31 - 54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 31 - 54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31 - 54",IF(L131&lt;31,"adolescent 0 - 30","ivalid")))</f>
        <v>Middle Age 31 - 54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 31 - 54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 31 - 54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 31 - 54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 31 - 54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 31 - 54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 31 - 54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 31 - 54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 0 - 30</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 31 - 54</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 31 - 54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 31 - 54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 31 - 54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 31 - 54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 31 - 54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 0 - 30</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 31 - 54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 31 - 54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 31 - 54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 31 - 54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 31 - 54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 31 - 54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 31 - 54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 31 - 54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 31 - 54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 31 - 54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 31 - 54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 31 - 54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 31 - 54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 0 - 30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 0 - 30</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 31 - 54</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 31 - 54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 31 - 54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 31 - 54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 31 - 54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 0 - 30</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 31 - 54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 31 - 54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 0 - 30</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 31 - 54</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 55+</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 31 - 54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 31 - 54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 31 - 54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 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 31 - 54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 55+</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 31 - 54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 31 - 54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 31 - 54</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 55+</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IF(L195&gt;54,"Old 55+",IF(L195&gt;=31,"Middle Age 31 - 54",IF(L195&lt;31,"adolescent 0 - 30","ivalid")))</f>
        <v>Middle Age 31 - 54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 31 - 54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 0 - 30</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 31 - 54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 31 - 54</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 31 - 54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 31 - 54</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 0 - 30</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 31 - 54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 31 - 54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 31 - 54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 31 - 54</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 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 0 - 30</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 31 - 54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 31 - 54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 31 - 54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 31 - 54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 0 - 30</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 31 - 54</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 31 - 54</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 31 - 54</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 0 - 30</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 31 - 54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 0 - 30</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 31 - 54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 31 - 54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 31 - 54</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 31 - 54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 31 - 54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 31 - 54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 31 - 54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 31 - 54</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 55+</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 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 31 - 54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 31 - 54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 0 - 30</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 31 - 54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 31 - 54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 0 - 30</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 31 - 54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 31 - 54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 31 - 54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 0 - 30</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 31 - 54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 0 - 30</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 31 - 54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 31 - 54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 31 - 54</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 31 - 54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 31 - 54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 31 - 54</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 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 31 - 54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 31 - 54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31 - 54",IF(L259&lt;31,"adolescent 0 - 30","ivalid")))</f>
        <v>Middle Age 31 - 54</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 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 31 - 54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 31 - 54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 31 - 54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 31 - 54</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 31 - 54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 31 - 54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 31 - 54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 0 - 30</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 31 - 54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 31 - 54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 31 - 54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 31 - 54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 0 - 30</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 31 - 54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 0 - 30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 31 - 54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 31 - 54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 31 - 54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 31 - 54</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 31 - 54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 31 - 54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 31 - 54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 31 - 54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 31 - 54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 31 - 54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 31 - 54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 31 - 54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 31 - 54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 31 - 54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 31 - 54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 31 - 54</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 31 - 54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 31 - 54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 31 - 54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 31 - 54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 31 - 54</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 31 - 54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 31 - 54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 31 - 54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 31 - 54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 0 - 30</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 31 - 54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 31 - 54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 31 - 54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 31 - 54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 31 - 54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 31 - 54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 31 - 54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 31 - 54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 31 - 54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 31 - 54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 31 - 54</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 31 - 54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 31 - 54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 31 - 54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31 - 54",IF(L323&lt;31,"adolescent 0 - 30","ivalid")))</f>
        <v>Middle Age 31 - 54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 31 - 54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 31 - 54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 31 - 54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 31 - 54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 0 - 30</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 31 - 54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 31 - 54</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 55+</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 31 - 54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 0 - 30</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 31 - 54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 31 - 54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 31 - 54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 31 - 54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 31 - 54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 31 - 54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 31 - 54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 0 - 30</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 31 - 54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 31 - 54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 31 - 54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 31 - 54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 31 - 54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 31 - 54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 31 - 54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 31 - 54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 0 - 30</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 0 - 30</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 31 - 54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 31 - 54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 31 - 54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 31 - 54</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 31 - 54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 31 - 54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 31 - 54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 0 - 30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 31 - 54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 0 - 30</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 31 - 54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 31 - 54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 31 - 54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 31 - 54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 31 - 54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 31 - 54</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 31 - 54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 31 - 54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 31 - 54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 0 - 30</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 31 - 54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 31 - 54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 31 - 54</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 0 - 30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 31 - 54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 31 - 54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 0 - 30</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31 - 54",IF(L387&lt;31,"adolescent 0 - 30","ivalid")))</f>
        <v>Middle Age 31 - 54</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 31 - 54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 31 - 54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 31 - 54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 31 - 54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 31 - 54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 31 - 54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 31 - 54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 31 - 54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 31 - 54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 31 - 54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 31 - 54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 31 - 54</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 31 - 54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 31 - 54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 31 - 54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 31 - 54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 31 - 54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 31 - 54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 31 - 54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 31 - 54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 31 - 54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 31 - 54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 31 - 54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 31 - 54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 31 - 54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 31 - 54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 31 - 54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 31 - 54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 31 - 54</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 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 31 - 54</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 31 - 54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 31 - 54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 31 - 54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 0 - 30</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 31 - 54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 31 - 54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 31 - 54</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 0 - 30</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 31 - 54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 0 - 30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 31 - 54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 31 - 54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 0 - 30</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 31 - 54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 31 - 54</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 31 - 54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 31 - 54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 31 - 54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 31 - 54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 31 - 54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 31 - 54</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 31 - 54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 31 - 54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 31 - 54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31 - 54",IF(L451&lt;31,"adolescent 0 - 30","ivalid")))</f>
        <v>Middle Age 31 - 54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 31 - 54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 31 - 54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 31 - 54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 31 - 54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 31 - 54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 31 - 54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 31 - 54</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 31 - 54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 31 - 54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 31 - 54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 31 - 54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 31 - 54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 31 - 54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 31 - 54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 31 - 54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 31 - 54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 0 - 30</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 31 - 54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 31 - 54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 31 - 54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 31 - 54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 31 - 54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 31 - 54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 31 - 54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 31 - 54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 31 - 54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 31 - 54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 31 - 54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 31 - 54</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 31 - 54</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 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 31 - 54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 31 - 54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 31 - 54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 31 - 54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 31 - 54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 31 - 54</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 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 31 - 54</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 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 31 - 54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 31 - 54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 31 - 54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 31 - 54</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 31 - 54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 31 - 54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 0 - 30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 31 - 54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 31 - 54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 31 - 54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 31 - 54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 31 - 54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 0 - 30</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 31 - 54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 31 - 54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 31 - 54</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IF(L515&gt;54,"Old 55+",IF(L515&gt;=31,"Middle Age 31 - 54",IF(L515&lt;31,"adolescent 0 - 30","ivalid")))</f>
        <v>Old 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 31 - 54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 31 - 54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 31 - 54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 31 - 54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 31 - 54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 31 - 54</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 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 31 - 54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 31 - 54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 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 31 - 54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 31 - 54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 0 - 30</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 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 0 - 30</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 0 - 30</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 31 - 54</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 55+</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 55+</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 31 - 54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 31 - 54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 31 - 54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 31 - 54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 31 - 54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 31 - 54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 31 - 54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 0 - 30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 31 - 54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 31 - 54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 0 - 30</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 31 - 54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 31 - 54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 31 - 54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 31 - 54</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 55+</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 31 - 54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 31 - 54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 31 - 54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 31 - 54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 31 - 54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 31 - 54</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 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 31 - 54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 31 - 54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 31 - 54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 0 - 30</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 0 - 30</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 31 - 54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 31 - 54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 31 - 54</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 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 31 - 54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 0 - 30</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 31 - 54</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 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 31 - 54</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31 - 54",IF(L579&lt;31,"adolescent 0 - 30","ivalid")))</f>
        <v>Middle Age 31 - 54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 31 - 54</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 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 0 - 30</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 31 - 54</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 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 31 - 54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 31 - 54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 31 - 54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 31 - 54</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 31 - 54</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 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 31 - 54</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 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 31 - 54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 31 - 54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 31 - 54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 31 - 54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 31 - 54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 31 - 54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 31 - 54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 31 - 54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 0 - 30</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 31 - 54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 31 - 54</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 31 - 54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 31 - 54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 31 - 54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 31 - 54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 31 - 54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 0 - 30</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 31 - 54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 31 - 54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 31 - 54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 31 - 54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 31 - 54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 31 - 54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 0 - 30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 31 - 54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 31 - 54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 0 - 30</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 0 - 30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 31 - 54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 31 - 54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 0 - 30</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 31 - 54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 31 - 54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 31 - 54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 31 - 54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 31 - 54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 0 - 30</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IF(L643&gt;54,"Old 55+",IF(L643&gt;=31,"Middle Age 31 - 54",IF(L643&lt;31,"adolescent 0 - 30","ivalid")))</f>
        <v>Old 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 31 - 54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 31 - 54</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 31 - 54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 31 - 54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 31 - 54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 31 - 54</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 31 - 54</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 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 31 - 54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 31 - 54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 31 - 54</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 31 - 54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 31 - 54</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 31 - 54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 31 - 54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 31 - 54</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 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 31 - 54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 0 - 30</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 31 - 54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 31 - 54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 31 - 54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 31 - 54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 31 - 54</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 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 31 - 54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 31 - 54</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 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 31 - 54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 0 - 30</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 31 - 54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 31 - 54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 31 - 54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 31 - 54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 31 - 54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 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 31 - 54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 31 - 54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 31 - 54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 31 - 54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 31 - 54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 31 - 54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 31 - 54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 0 - 30</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 0 - 30</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 0 - 30</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 31 - 54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 31 - 54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 31 - 54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 31 - 54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 31 - 54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 31 - 54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 0 - 30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 0 - 30</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 31 - 54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 31 - 54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 0 - 30</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 31 - 54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 31 - 54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 31 - 54</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IF(L707&gt;54,"Old 55+",IF(L707&gt;=31,"Middle Age 31 - 54",IF(L707&lt;31,"adolescent 0 - 30","ivalid")))</f>
        <v>Old 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 31 - 54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 31 - 54</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 55+</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 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 31 - 54</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 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 31 - 54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 0 - 30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 31 - 54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 31 - 54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 31 - 54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 31 - 54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 31 - 54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 31 - 54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 31 - 54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 31 - 54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 31 - 54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 31 - 54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 31 - 54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 31 - 54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 0 - 30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 31 - 54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 31 - 54</v>
      </c>
      <c r="N732" t="s">
        <v>18</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 31 - 54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 31 - 54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 31 - 54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 31 - 54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 0 - 30</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 31 - 54</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 31 - 54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 31 - 54</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 55+</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 0 - 30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 31 - 54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 0 - 30</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 31 - 54</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 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 31 - 54</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 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 31 - 54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 31 - 54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 31 - 54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 31 - 54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 0 - 30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 31 - 54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 31 - 54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 31 - 54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 31 - 54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 31 - 54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 31 - 54</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 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 31 - 54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 31 - 54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 0 - 30</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 31 - 54</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 31 - 54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 31 - 54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31 - 54",IF(L771&lt;31,"adolescent 0 - 30","ivalid")))</f>
        <v>Middle Age 31 - 54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 31 - 54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 31 - 54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 31 - 54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 31 - 54</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 31 - 54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 0 - 30</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 31 - 54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 31 - 54</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 55+</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 31 - 54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 31 - 54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 31 - 54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 31 - 54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 0 - 30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 31 - 54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 31 - 54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 31 - 54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 31 - 54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 0 - 30</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 31 - 54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 31 - 54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 31 - 54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 0 - 30</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 0 - 30</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 31 - 54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 31 - 54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 0 - 30</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 0 - 30</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 0 - 30</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 31 - 54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 31 - 54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 31 - 54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 31 - 54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 31 - 54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 31 - 54</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 55+</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 31 - 54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 0 - 30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 31 - 54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 31 - 54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 0 - 30</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 0 - 30</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 31 - 54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 31 - 54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 31 - 54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 31 - 54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 31 - 54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 31 - 54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 31 - 54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 31 - 54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 0 - 30</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 31 - 54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 31 - 54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 31 - 54</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31 - 54",IF(L835&lt;31,"adolescent 0 - 30","ivalid")))</f>
        <v>Middle Age 31 - 54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 31 - 54</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 31 - 54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 0 - 30</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 31 - 54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 31 - 54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 31 - 54</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 31 - 54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 31 - 54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 31 - 54</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 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 31 - 54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 0 - 30</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 31 - 54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 31 - 54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 31 - 54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 31 - 54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 31 - 54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 31 - 54</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 0 - 30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 31 - 54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 31 - 54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 31 - 54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 31 - 54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 31 - 54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 31 - 54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 31 - 54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 31 - 54</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 31 - 54</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 55+</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 31 - 54</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 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 31 - 54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 31 - 54</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 55+</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 31 - 54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 31 - 54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 31 - 54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 31 - 54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 0 - 30</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 31 - 54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 31 - 54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 31 - 54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 31 - 54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 31 - 54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 31 - 54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 31 - 54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 31 - 54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 31 - 54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 31 - 54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 31 - 54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 31 - 54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 31 - 54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 31 - 54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31 - 54",IF(L899&lt;31,"adolescent 0 - 30","ivalid")))</f>
        <v>adolescent 0 - 30</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 55+</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 31 - 54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 31 - 54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 31 - 54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 31 - 54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 31 - 54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 31 - 54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 31 - 54</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 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 31 - 54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 31 - 54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 31 - 54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 31 - 54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 31 - 54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 31 - 54</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 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 31 - 54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 31 - 54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 31 - 54</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 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 31 - 54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 31 - 54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 31 - 54</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 31 - 54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 31 - 54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 31 - 54</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 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 31 - 54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 31 - 54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 31 - 54</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 31 - 54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 31 - 54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 0 - 30</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 0 - 30</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 31 - 54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 31 - 54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 0 - 30</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 31 - 54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 31 - 54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 31 - 54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 31 - 54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 31 - 54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 31 - 54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 31 - 54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 31 - 54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 31 - 54</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 31 - 54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 31 - 54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 31 - 54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 0 - 30</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 31 - 54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 31 - 54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 31 - 54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 0 - 30</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 31 - 54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 31 - 54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 31 - 54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31 - 54",IF(L963&lt;31,"adolescent 0 - 30","ivalid")))</f>
        <v>Old 55+</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 55+</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 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 31 - 54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 31 - 54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 0 - 30</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 31 - 54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 31 - 54</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 31 - 54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 31 - 54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 31 - 54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 31 - 54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 31 - 54</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 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 31 - 54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 31 - 54</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 31 - 54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 31 - 54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 31 - 54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 31 - 54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 31 - 54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 31 - 54</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 55+</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 55+</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 55+</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 31 - 54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 0 - 30</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 31 - 54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 31 - 54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 31 - 54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 31 - 54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 31 - 54</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 31 - 54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 31 - 54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 31 - 54</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 31 - 54</v>
      </c>
      <c r="N1001" t="s">
        <v>15</v>
      </c>
    </row>
  </sheetData>
  <autoFilter ref="A1:N1027" xr:uid="{794AF1B9-D173-4A59-BACF-39E34CE96D5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9E915-D293-4021-89D7-A25C56C57312}">
  <dimension ref="A1:D38"/>
  <sheetViews>
    <sheetView topLeftCell="A25" workbookViewId="0">
      <selection activeCell="A33" sqref="A33:D38"/>
    </sheetView>
  </sheetViews>
  <sheetFormatPr defaultRowHeight="14.5" x14ac:dyDescent="0.35"/>
  <cols>
    <col min="1" max="1" width="21.54296875" bestFit="1" customWidth="1"/>
    <col min="2" max="2" width="15.26953125" bestFit="1" customWidth="1"/>
    <col min="3" max="3" width="3.6328125" bestFit="1" customWidth="1"/>
    <col min="4" max="6" width="10.7265625" bestFit="1" customWidth="1"/>
    <col min="7" max="7" width="13.08984375" bestFit="1" customWidth="1"/>
    <col min="8" max="8" width="10.7265625" bestFit="1" customWidth="1"/>
    <col min="9" max="9" width="7.453125" bestFit="1" customWidth="1"/>
    <col min="10" max="10" width="12" bestFit="1" customWidth="1"/>
    <col min="11" max="11" width="7.1796875" bestFit="1" customWidth="1"/>
    <col min="12" max="12" width="11.08984375" bestFit="1" customWidth="1"/>
    <col min="13" max="13" width="13.08984375" bestFit="1" customWidth="1"/>
    <col min="14" max="14" width="10.36328125" bestFit="1" customWidth="1"/>
    <col min="15" max="15" width="10.7265625" bestFit="1" customWidth="1"/>
  </cols>
  <sheetData>
    <row r="1" spans="1:4" x14ac:dyDescent="0.35">
      <c r="A1" s="4" t="s">
        <v>45</v>
      </c>
      <c r="B1" s="4" t="s">
        <v>42</v>
      </c>
    </row>
    <row r="2" spans="1:4" x14ac:dyDescent="0.35">
      <c r="A2" s="4" t="s">
        <v>44</v>
      </c>
      <c r="B2" t="s">
        <v>18</v>
      </c>
      <c r="C2" t="s">
        <v>15</v>
      </c>
      <c r="D2" t="s">
        <v>43</v>
      </c>
    </row>
    <row r="3" spans="1:4" x14ac:dyDescent="0.35">
      <c r="A3" s="5" t="s">
        <v>39</v>
      </c>
      <c r="B3" s="6">
        <v>61363.63636363636</v>
      </c>
      <c r="C3" s="6">
        <v>57058.823529411762</v>
      </c>
      <c r="D3" s="6">
        <v>59487.179487179485</v>
      </c>
    </row>
    <row r="4" spans="1:4" x14ac:dyDescent="0.35">
      <c r="A4" s="5" t="s">
        <v>38</v>
      </c>
      <c r="B4" s="6">
        <v>63461.538461538461</v>
      </c>
      <c r="C4" s="6">
        <v>64666.666666666664</v>
      </c>
      <c r="D4" s="6">
        <v>63902.439024390245</v>
      </c>
    </row>
    <row r="5" spans="1:4" x14ac:dyDescent="0.35">
      <c r="A5" s="5" t="s">
        <v>43</v>
      </c>
      <c r="B5" s="6">
        <v>62500</v>
      </c>
      <c r="C5" s="6">
        <v>60625</v>
      </c>
      <c r="D5" s="6">
        <v>61750</v>
      </c>
    </row>
    <row r="16" spans="1:4" x14ac:dyDescent="0.35">
      <c r="A16" s="4" t="s">
        <v>46</v>
      </c>
      <c r="B16" s="4" t="s">
        <v>42</v>
      </c>
    </row>
    <row r="17" spans="1:4" x14ac:dyDescent="0.35">
      <c r="A17" s="4" t="s">
        <v>44</v>
      </c>
      <c r="B17" t="s">
        <v>18</v>
      </c>
      <c r="C17" t="s">
        <v>15</v>
      </c>
      <c r="D17" t="s">
        <v>43</v>
      </c>
    </row>
    <row r="18" spans="1:4" x14ac:dyDescent="0.35">
      <c r="A18" s="5" t="s">
        <v>16</v>
      </c>
      <c r="B18">
        <v>10</v>
      </c>
      <c r="C18">
        <v>5</v>
      </c>
      <c r="D18">
        <v>15</v>
      </c>
    </row>
    <row r="19" spans="1:4" x14ac:dyDescent="0.35">
      <c r="A19" s="5" t="s">
        <v>26</v>
      </c>
      <c r="B19">
        <v>12</v>
      </c>
      <c r="C19">
        <v>8</v>
      </c>
      <c r="D19">
        <v>20</v>
      </c>
    </row>
    <row r="20" spans="1:4" x14ac:dyDescent="0.35">
      <c r="A20" s="5" t="s">
        <v>22</v>
      </c>
      <c r="B20">
        <v>4</v>
      </c>
      <c r="C20">
        <v>10</v>
      </c>
      <c r="D20">
        <v>14</v>
      </c>
    </row>
    <row r="21" spans="1:4" x14ac:dyDescent="0.35">
      <c r="A21" s="5" t="s">
        <v>23</v>
      </c>
      <c r="B21">
        <v>14</v>
      </c>
      <c r="C21">
        <v>8</v>
      </c>
      <c r="D21">
        <v>22</v>
      </c>
    </row>
    <row r="22" spans="1:4" x14ac:dyDescent="0.35">
      <c r="A22" s="5" t="s">
        <v>47</v>
      </c>
      <c r="B22">
        <v>8</v>
      </c>
      <c r="C22">
        <v>1</v>
      </c>
      <c r="D22">
        <v>9</v>
      </c>
    </row>
    <row r="23" spans="1:4" x14ac:dyDescent="0.35">
      <c r="A23" s="5" t="s">
        <v>43</v>
      </c>
      <c r="B23">
        <v>48</v>
      </c>
      <c r="C23">
        <v>32</v>
      </c>
      <c r="D23">
        <v>80</v>
      </c>
    </row>
    <row r="33" spans="1:4" x14ac:dyDescent="0.35">
      <c r="A33" s="4" t="s">
        <v>46</v>
      </c>
      <c r="B33" s="4" t="s">
        <v>42</v>
      </c>
    </row>
    <row r="34" spans="1:4" x14ac:dyDescent="0.35">
      <c r="A34" s="4" t="s">
        <v>44</v>
      </c>
      <c r="B34" t="s">
        <v>18</v>
      </c>
      <c r="C34" t="s">
        <v>15</v>
      </c>
      <c r="D34" t="s">
        <v>43</v>
      </c>
    </row>
    <row r="35" spans="1:4" x14ac:dyDescent="0.35">
      <c r="A35" s="5" t="s">
        <v>50</v>
      </c>
      <c r="B35">
        <v>11</v>
      </c>
      <c r="C35">
        <v>1</v>
      </c>
      <c r="D35">
        <v>12</v>
      </c>
    </row>
    <row r="36" spans="1:4" x14ac:dyDescent="0.35">
      <c r="A36" s="5" t="s">
        <v>48</v>
      </c>
      <c r="B36">
        <v>27</v>
      </c>
      <c r="C36">
        <v>25</v>
      </c>
      <c r="D36">
        <v>52</v>
      </c>
    </row>
    <row r="37" spans="1:4" x14ac:dyDescent="0.35">
      <c r="A37" s="5" t="s">
        <v>49</v>
      </c>
      <c r="B37">
        <v>10</v>
      </c>
      <c r="C37">
        <v>6</v>
      </c>
      <c r="D37">
        <v>16</v>
      </c>
    </row>
    <row r="38" spans="1:4" x14ac:dyDescent="0.35">
      <c r="A38" s="5" t="s">
        <v>43</v>
      </c>
      <c r="B38">
        <v>48</v>
      </c>
      <c r="C38">
        <v>32</v>
      </c>
      <c r="D38">
        <v>80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A8805-B883-4418-8C8A-117622E36449}">
  <dimension ref="A1:N11"/>
  <sheetViews>
    <sheetView showGridLines="0" tabSelected="1" topLeftCell="A4" zoomScale="55" zoomScaleNormal="55" workbookViewId="0">
      <selection activeCell="S6" sqref="S6"/>
    </sheetView>
  </sheetViews>
  <sheetFormatPr defaultRowHeight="14.5" x14ac:dyDescent="0.35"/>
  <sheetData>
    <row r="1" spans="1:14" x14ac:dyDescent="0.35">
      <c r="A1" s="7"/>
      <c r="B1" s="7"/>
      <c r="C1" s="7"/>
      <c r="D1" s="7"/>
      <c r="E1" s="7"/>
      <c r="F1" s="7"/>
      <c r="G1" s="7"/>
      <c r="H1" s="7"/>
      <c r="I1" s="7"/>
      <c r="J1" s="7"/>
      <c r="K1" s="7"/>
      <c r="L1" s="7"/>
      <c r="M1" s="7"/>
      <c r="N1" s="7"/>
    </row>
    <row r="2" spans="1:14" x14ac:dyDescent="0.35">
      <c r="A2" s="7"/>
      <c r="B2" s="7"/>
      <c r="C2" s="7"/>
      <c r="D2" s="7"/>
      <c r="E2" s="7"/>
      <c r="F2" s="7"/>
      <c r="G2" s="7"/>
      <c r="H2" s="7"/>
      <c r="I2" s="7"/>
      <c r="J2" s="7"/>
      <c r="K2" s="7"/>
      <c r="L2" s="7"/>
      <c r="M2" s="8"/>
      <c r="N2" s="8"/>
    </row>
    <row r="3" spans="1:14" ht="51" x14ac:dyDescent="1.1000000000000001">
      <c r="A3" s="10"/>
      <c r="B3" s="10"/>
      <c r="C3" s="10"/>
      <c r="D3" s="10"/>
      <c r="E3" s="10"/>
      <c r="F3" s="10"/>
      <c r="G3" s="10"/>
      <c r="H3" s="10"/>
      <c r="I3" s="10"/>
      <c r="J3" s="10"/>
      <c r="K3" s="10"/>
      <c r="L3" s="10"/>
      <c r="M3" s="10"/>
      <c r="N3" s="10"/>
    </row>
    <row r="4" spans="1:14" ht="51" x14ac:dyDescent="1.1000000000000001">
      <c r="A4" s="10"/>
      <c r="B4" s="10"/>
      <c r="C4" s="10"/>
      <c r="D4" s="10"/>
      <c r="E4" s="10"/>
      <c r="F4" s="10"/>
      <c r="G4" s="10"/>
      <c r="H4" s="10"/>
      <c r="I4" s="10"/>
      <c r="J4" s="10"/>
      <c r="K4" s="10"/>
      <c r="L4" s="10"/>
      <c r="M4" s="10"/>
      <c r="N4" s="10"/>
    </row>
    <row r="5" spans="1:14" ht="51" x14ac:dyDescent="1.1000000000000001">
      <c r="A5" s="10"/>
      <c r="B5" s="10"/>
      <c r="C5" s="10"/>
      <c r="D5" s="10"/>
      <c r="E5" s="10"/>
      <c r="F5" s="10"/>
      <c r="G5" s="10" t="s">
        <v>51</v>
      </c>
      <c r="H5" s="10"/>
      <c r="I5" s="10"/>
      <c r="J5" s="10"/>
      <c r="K5" s="10"/>
      <c r="L5" s="10"/>
      <c r="M5" s="10"/>
      <c r="N5" s="10"/>
    </row>
    <row r="6" spans="1:14" x14ac:dyDescent="0.35">
      <c r="A6" s="7"/>
      <c r="B6" s="7"/>
      <c r="C6" s="7"/>
      <c r="D6" s="7"/>
      <c r="E6" s="7"/>
      <c r="F6" s="7"/>
      <c r="G6" s="7"/>
      <c r="H6" s="7"/>
      <c r="I6" s="7"/>
      <c r="J6" s="7"/>
    </row>
    <row r="7" spans="1:14" x14ac:dyDescent="0.35">
      <c r="A7" s="7"/>
      <c r="B7" s="7"/>
      <c r="C7" s="7"/>
      <c r="D7" s="7"/>
      <c r="E7" s="7"/>
      <c r="F7" s="7"/>
      <c r="G7" s="7"/>
      <c r="H7" s="7"/>
      <c r="I7" s="7"/>
      <c r="J7" s="7"/>
    </row>
    <row r="8" spans="1:14" x14ac:dyDescent="0.35">
      <c r="A8" s="8"/>
      <c r="B8" s="8"/>
      <c r="C8" s="8"/>
      <c r="D8" s="8"/>
      <c r="E8" s="8"/>
      <c r="F8" s="8"/>
      <c r="G8" s="8"/>
      <c r="H8" s="8"/>
      <c r="I8" s="8"/>
      <c r="J8" s="8"/>
    </row>
    <row r="9" spans="1:14" x14ac:dyDescent="0.35">
      <c r="A9" s="8"/>
      <c r="B9" s="8"/>
      <c r="C9" s="8"/>
      <c r="D9" s="8"/>
      <c r="E9" s="8"/>
      <c r="F9" s="8"/>
      <c r="G9" s="8"/>
      <c r="H9" s="8"/>
      <c r="I9" s="8"/>
      <c r="J9" s="8"/>
    </row>
    <row r="10" spans="1:14" x14ac:dyDescent="0.35">
      <c r="A10" s="8"/>
      <c r="B10" s="8"/>
      <c r="C10" s="8"/>
      <c r="D10" s="8"/>
      <c r="E10" s="8"/>
      <c r="F10" s="8"/>
      <c r="G10" s="8"/>
      <c r="H10" s="8"/>
      <c r="I10" s="8"/>
      <c r="J10" s="8"/>
    </row>
    <row r="11" spans="1:14" x14ac:dyDescent="0.35">
      <c r="D11"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dc:creator>
  <cp:lastModifiedBy>Hany</cp:lastModifiedBy>
  <dcterms:created xsi:type="dcterms:W3CDTF">2022-03-18T02:50:57Z</dcterms:created>
  <dcterms:modified xsi:type="dcterms:W3CDTF">2024-08-28T16:05:32Z</dcterms:modified>
</cp:coreProperties>
</file>