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TAMIYA 419/calibration/"/>
    </mc:Choice>
  </mc:AlternateContent>
  <xr:revisionPtr revIDLastSave="104" documentId="8_{80ED510F-16F8-4A1D-A720-7106A660C30F}" xr6:coauthVersionLast="45" xr6:coauthVersionMax="45" xr10:uidLastSave="{7E8E3657-D1EA-40F3-99BB-4996FD94505F}"/>
  <bookViews>
    <workbookView xWindow="-120" yWindow="-120" windowWidth="20730" windowHeight="11160" activeTab="8" xr2:uid="{AD3429E5-827E-4EF1-AE5F-B04F663D2E0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0" l="1"/>
  <c r="S11" i="10" s="1"/>
  <c r="P10" i="10"/>
  <c r="P9" i="10"/>
  <c r="S9" i="10" s="1"/>
  <c r="A269" i="10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C240" i="10"/>
  <c r="D240" i="10" s="1"/>
  <c r="A203" i="10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C162" i="10"/>
  <c r="D162" i="10" s="1"/>
  <c r="C139" i="10"/>
  <c r="D139" i="10" s="1"/>
  <c r="A137" i="10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C136" i="10"/>
  <c r="D136" i="10" s="1"/>
  <c r="C115" i="10"/>
  <c r="D115" i="10" s="1"/>
  <c r="C99" i="10"/>
  <c r="D99" i="10" s="1"/>
  <c r="C83" i="10"/>
  <c r="D83" i="10" s="1"/>
  <c r="C74" i="10"/>
  <c r="D74" i="10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C63" i="10"/>
  <c r="D63" i="10" s="1"/>
  <c r="C55" i="10"/>
  <c r="D55" i="10" s="1"/>
  <c r="C47" i="10"/>
  <c r="D47" i="10" s="1"/>
  <c r="C39" i="10"/>
  <c r="D39" i="10" s="1"/>
  <c r="C31" i="10"/>
  <c r="D31" i="10" s="1"/>
  <c r="C23" i="10"/>
  <c r="D23" i="10" s="1"/>
  <c r="C17" i="10"/>
  <c r="D17" i="10" s="1"/>
  <c r="C14" i="10"/>
  <c r="D14" i="10" s="1"/>
  <c r="S10" i="10"/>
  <c r="C9" i="10"/>
  <c r="D9" i="10" s="1"/>
  <c r="P8" i="10"/>
  <c r="S8" i="10" s="1"/>
  <c r="P7" i="10"/>
  <c r="S7" i="10" s="1"/>
  <c r="S6" i="10"/>
  <c r="P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P5" i="10"/>
  <c r="S5" i="10" s="1"/>
  <c r="P4" i="10"/>
  <c r="S4" i="10" s="1"/>
  <c r="G1" i="10"/>
  <c r="P10" i="8"/>
  <c r="P11" i="8"/>
  <c r="P9" i="8"/>
  <c r="S4" i="8"/>
  <c r="S5" i="8"/>
  <c r="R4" i="8"/>
  <c r="R5" i="8"/>
  <c r="P4" i="8"/>
  <c r="P5" i="8"/>
  <c r="A269" i="8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R13" i="10" l="1"/>
  <c r="R14" i="10" s="1"/>
  <c r="C327" i="10"/>
  <c r="D327" i="10" s="1"/>
  <c r="C323" i="10"/>
  <c r="D323" i="10" s="1"/>
  <c r="C319" i="10"/>
  <c r="D319" i="10" s="1"/>
  <c r="C315" i="10"/>
  <c r="D315" i="10" s="1"/>
  <c r="C311" i="10"/>
  <c r="D311" i="10" s="1"/>
  <c r="C307" i="10"/>
  <c r="D307" i="10" s="1"/>
  <c r="C303" i="10"/>
  <c r="D303" i="10" s="1"/>
  <c r="C299" i="10"/>
  <c r="D299" i="10" s="1"/>
  <c r="C295" i="10"/>
  <c r="D295" i="10" s="1"/>
  <c r="C291" i="10"/>
  <c r="D291" i="10" s="1"/>
  <c r="C287" i="10"/>
  <c r="D287" i="10" s="1"/>
  <c r="C283" i="10"/>
  <c r="D283" i="10" s="1"/>
  <c r="C279" i="10"/>
  <c r="D279" i="10" s="1"/>
  <c r="C275" i="10"/>
  <c r="D275" i="10" s="1"/>
  <c r="C271" i="10"/>
  <c r="D271" i="10" s="1"/>
  <c r="C268" i="10"/>
  <c r="D268" i="10" s="1"/>
  <c r="C259" i="10"/>
  <c r="D259" i="10" s="1"/>
  <c r="C326" i="10"/>
  <c r="D326" i="10" s="1"/>
  <c r="C322" i="10"/>
  <c r="D322" i="10" s="1"/>
  <c r="C318" i="10"/>
  <c r="D318" i="10" s="1"/>
  <c r="C314" i="10"/>
  <c r="D314" i="10" s="1"/>
  <c r="C310" i="10"/>
  <c r="D310" i="10" s="1"/>
  <c r="C306" i="10"/>
  <c r="D306" i="10" s="1"/>
  <c r="C302" i="10"/>
  <c r="D302" i="10" s="1"/>
  <c r="C298" i="10"/>
  <c r="D298" i="10" s="1"/>
  <c r="C294" i="10"/>
  <c r="D294" i="10" s="1"/>
  <c r="C290" i="10"/>
  <c r="D290" i="10" s="1"/>
  <c r="C286" i="10"/>
  <c r="D286" i="10" s="1"/>
  <c r="C282" i="10"/>
  <c r="D282" i="10" s="1"/>
  <c r="C278" i="10"/>
  <c r="D278" i="10" s="1"/>
  <c r="C274" i="10"/>
  <c r="D274" i="10" s="1"/>
  <c r="C270" i="10"/>
  <c r="D270" i="10" s="1"/>
  <c r="C269" i="10"/>
  <c r="C325" i="10"/>
  <c r="D325" i="10" s="1"/>
  <c r="C321" i="10"/>
  <c r="D321" i="10" s="1"/>
  <c r="C317" i="10"/>
  <c r="D317" i="10" s="1"/>
  <c r="C313" i="10"/>
  <c r="D313" i="10" s="1"/>
  <c r="C309" i="10"/>
  <c r="D309" i="10" s="1"/>
  <c r="C305" i="10"/>
  <c r="D305" i="10" s="1"/>
  <c r="C301" i="10"/>
  <c r="D301" i="10" s="1"/>
  <c r="C297" i="10"/>
  <c r="D297" i="10" s="1"/>
  <c r="C293" i="10"/>
  <c r="D293" i="10" s="1"/>
  <c r="C289" i="10"/>
  <c r="D289" i="10" s="1"/>
  <c r="C285" i="10"/>
  <c r="D285" i="10" s="1"/>
  <c r="C281" i="10"/>
  <c r="D281" i="10" s="1"/>
  <c r="C277" i="10"/>
  <c r="D277" i="10" s="1"/>
  <c r="C273" i="10"/>
  <c r="D273" i="10" s="1"/>
  <c r="C261" i="10"/>
  <c r="D261" i="10" s="1"/>
  <c r="C257" i="10"/>
  <c r="D257" i="10" s="1"/>
  <c r="C328" i="10"/>
  <c r="D328" i="10" s="1"/>
  <c r="E328" i="10" s="1"/>
  <c r="C312" i="10"/>
  <c r="D312" i="10" s="1"/>
  <c r="E312" i="10" s="1"/>
  <c r="C296" i="10"/>
  <c r="D296" i="10" s="1"/>
  <c r="E296" i="10" s="1"/>
  <c r="C280" i="10"/>
  <c r="D280" i="10" s="1"/>
  <c r="E280" i="10" s="1"/>
  <c r="C256" i="10"/>
  <c r="D256" i="10" s="1"/>
  <c r="C255" i="10"/>
  <c r="D255" i="10" s="1"/>
  <c r="C251" i="10"/>
  <c r="D251" i="10" s="1"/>
  <c r="C247" i="10"/>
  <c r="D247" i="10" s="1"/>
  <c r="C243" i="10"/>
  <c r="D243" i="10" s="1"/>
  <c r="C239" i="10"/>
  <c r="D239" i="10" s="1"/>
  <c r="C235" i="10"/>
  <c r="D235" i="10" s="1"/>
  <c r="C231" i="10"/>
  <c r="D231" i="10" s="1"/>
  <c r="C227" i="10"/>
  <c r="D227" i="10" s="1"/>
  <c r="C223" i="10"/>
  <c r="D223" i="10" s="1"/>
  <c r="C219" i="10"/>
  <c r="D219" i="10" s="1"/>
  <c r="C215" i="10"/>
  <c r="D215" i="10" s="1"/>
  <c r="C211" i="10"/>
  <c r="D211" i="10" s="1"/>
  <c r="C207" i="10"/>
  <c r="D207" i="10" s="1"/>
  <c r="C324" i="10"/>
  <c r="D324" i="10" s="1"/>
  <c r="C308" i="10"/>
  <c r="D308" i="10" s="1"/>
  <c r="C292" i="10"/>
  <c r="D292" i="10" s="1"/>
  <c r="C276" i="10"/>
  <c r="D276" i="10" s="1"/>
  <c r="E276" i="10" s="1"/>
  <c r="C262" i="10"/>
  <c r="D262" i="10" s="1"/>
  <c r="E262" i="10" s="1"/>
  <c r="C254" i="10"/>
  <c r="D254" i="10" s="1"/>
  <c r="C250" i="10"/>
  <c r="D250" i="10" s="1"/>
  <c r="C246" i="10"/>
  <c r="D246" i="10" s="1"/>
  <c r="C242" i="10"/>
  <c r="D242" i="10" s="1"/>
  <c r="E242" i="10" s="1"/>
  <c r="C238" i="10"/>
  <c r="D238" i="10" s="1"/>
  <c r="E240" i="10" s="1"/>
  <c r="C234" i="10"/>
  <c r="D234" i="10" s="1"/>
  <c r="C230" i="10"/>
  <c r="D230" i="10" s="1"/>
  <c r="C226" i="10"/>
  <c r="D226" i="10" s="1"/>
  <c r="C222" i="10"/>
  <c r="D222" i="10" s="1"/>
  <c r="C218" i="10"/>
  <c r="D218" i="10" s="1"/>
  <c r="C214" i="10"/>
  <c r="D214" i="10" s="1"/>
  <c r="C210" i="10"/>
  <c r="D210" i="10" s="1"/>
  <c r="C320" i="10"/>
  <c r="D320" i="10" s="1"/>
  <c r="C304" i="10"/>
  <c r="D304" i="10" s="1"/>
  <c r="C288" i="10"/>
  <c r="D288" i="10" s="1"/>
  <c r="C272" i="10"/>
  <c r="D272" i="10" s="1"/>
  <c r="C260" i="10"/>
  <c r="D260" i="10" s="1"/>
  <c r="C253" i="10"/>
  <c r="D253" i="10" s="1"/>
  <c r="C249" i="10"/>
  <c r="D249" i="10" s="1"/>
  <c r="C245" i="10"/>
  <c r="D245" i="10" s="1"/>
  <c r="C241" i="10"/>
  <c r="D241" i="10" s="1"/>
  <c r="E241" i="10" s="1"/>
  <c r="C237" i="10"/>
  <c r="D237" i="10" s="1"/>
  <c r="C233" i="10"/>
  <c r="D233" i="10" s="1"/>
  <c r="C229" i="10"/>
  <c r="D229" i="10" s="1"/>
  <c r="C225" i="10"/>
  <c r="D225" i="10" s="1"/>
  <c r="C221" i="10"/>
  <c r="D221" i="10" s="1"/>
  <c r="C217" i="10"/>
  <c r="D217" i="10" s="1"/>
  <c r="C213" i="10"/>
  <c r="D213" i="10" s="1"/>
  <c r="C209" i="10"/>
  <c r="D209" i="10" s="1"/>
  <c r="C300" i="10"/>
  <c r="D300" i="10" s="1"/>
  <c r="C252" i="10"/>
  <c r="D252" i="10" s="1"/>
  <c r="C236" i="10"/>
  <c r="D236" i="10" s="1"/>
  <c r="E236" i="10" s="1"/>
  <c r="C220" i="10"/>
  <c r="D220" i="10" s="1"/>
  <c r="C205" i="10"/>
  <c r="D205" i="10" s="1"/>
  <c r="C202" i="10"/>
  <c r="D202" i="10" s="1"/>
  <c r="C193" i="10"/>
  <c r="D193" i="10" s="1"/>
  <c r="C189" i="10"/>
  <c r="D189" i="10" s="1"/>
  <c r="C185" i="10"/>
  <c r="D185" i="10" s="1"/>
  <c r="C181" i="10"/>
  <c r="D181" i="10" s="1"/>
  <c r="C177" i="10"/>
  <c r="D177" i="10" s="1"/>
  <c r="C173" i="10"/>
  <c r="D173" i="10" s="1"/>
  <c r="C169" i="10"/>
  <c r="D169" i="10" s="1"/>
  <c r="C165" i="10"/>
  <c r="D165" i="10" s="1"/>
  <c r="C161" i="10"/>
  <c r="D161" i="10" s="1"/>
  <c r="C157" i="10"/>
  <c r="D157" i="10" s="1"/>
  <c r="C153" i="10"/>
  <c r="D153" i="10" s="1"/>
  <c r="C149" i="10"/>
  <c r="D149" i="10" s="1"/>
  <c r="C284" i="10"/>
  <c r="D284" i="10" s="1"/>
  <c r="E284" i="10" s="1"/>
  <c r="C248" i="10"/>
  <c r="D248" i="10" s="1"/>
  <c r="E248" i="10" s="1"/>
  <c r="C232" i="10"/>
  <c r="D232" i="10" s="1"/>
  <c r="C216" i="10"/>
  <c r="D216" i="10" s="1"/>
  <c r="C204" i="10"/>
  <c r="D204" i="10" s="1"/>
  <c r="C203" i="10"/>
  <c r="C196" i="10"/>
  <c r="D196" i="10" s="1"/>
  <c r="C192" i="10"/>
  <c r="D192" i="10" s="1"/>
  <c r="C188" i="10"/>
  <c r="D188" i="10" s="1"/>
  <c r="C184" i="10"/>
  <c r="D184" i="10" s="1"/>
  <c r="C180" i="10"/>
  <c r="D180" i="10" s="1"/>
  <c r="C176" i="10"/>
  <c r="D176" i="10" s="1"/>
  <c r="C172" i="10"/>
  <c r="D172" i="10" s="1"/>
  <c r="C168" i="10"/>
  <c r="D168" i="10" s="1"/>
  <c r="C164" i="10"/>
  <c r="D164" i="10" s="1"/>
  <c r="C160" i="10"/>
  <c r="D160" i="10" s="1"/>
  <c r="C156" i="10"/>
  <c r="D156" i="10" s="1"/>
  <c r="C152" i="10"/>
  <c r="D152" i="10" s="1"/>
  <c r="C258" i="10"/>
  <c r="D258" i="10" s="1"/>
  <c r="C244" i="10"/>
  <c r="D244" i="10" s="1"/>
  <c r="C228" i="10"/>
  <c r="D228" i="10" s="1"/>
  <c r="E228" i="10" s="1"/>
  <c r="C212" i="10"/>
  <c r="D212" i="10" s="1"/>
  <c r="C195" i="10"/>
  <c r="D195" i="10" s="1"/>
  <c r="C191" i="10"/>
  <c r="D191" i="10" s="1"/>
  <c r="C187" i="10"/>
  <c r="D187" i="10" s="1"/>
  <c r="C183" i="10"/>
  <c r="D183" i="10" s="1"/>
  <c r="C179" i="10"/>
  <c r="D179" i="10" s="1"/>
  <c r="C175" i="10"/>
  <c r="D175" i="10" s="1"/>
  <c r="C171" i="10"/>
  <c r="D171" i="10" s="1"/>
  <c r="C167" i="10"/>
  <c r="D167" i="10" s="1"/>
  <c r="C163" i="10"/>
  <c r="D163" i="10" s="1"/>
  <c r="C159" i="10"/>
  <c r="D159" i="10" s="1"/>
  <c r="C155" i="10"/>
  <c r="D155" i="10" s="1"/>
  <c r="C151" i="10"/>
  <c r="D151" i="10" s="1"/>
  <c r="C316" i="10"/>
  <c r="D316" i="10" s="1"/>
  <c r="C224" i="10"/>
  <c r="D224" i="10" s="1"/>
  <c r="C190" i="10"/>
  <c r="D190" i="10" s="1"/>
  <c r="E190" i="10" s="1"/>
  <c r="C174" i="10"/>
  <c r="D174" i="10" s="1"/>
  <c r="C158" i="10"/>
  <c r="D158" i="10" s="1"/>
  <c r="C146" i="10"/>
  <c r="D146" i="10" s="1"/>
  <c r="C142" i="10"/>
  <c r="D142" i="10" s="1"/>
  <c r="C138" i="10"/>
  <c r="D138" i="10" s="1"/>
  <c r="C137" i="10"/>
  <c r="C130" i="10"/>
  <c r="D130" i="10" s="1"/>
  <c r="C126" i="10"/>
  <c r="D126" i="10" s="1"/>
  <c r="C122" i="10"/>
  <c r="D122" i="10" s="1"/>
  <c r="C118" i="10"/>
  <c r="D118" i="10" s="1"/>
  <c r="C114" i="10"/>
  <c r="D114" i="10" s="1"/>
  <c r="E115" i="10" s="1"/>
  <c r="C110" i="10"/>
  <c r="D110" i="10" s="1"/>
  <c r="C106" i="10"/>
  <c r="D106" i="10" s="1"/>
  <c r="C102" i="10"/>
  <c r="D102" i="10" s="1"/>
  <c r="C98" i="10"/>
  <c r="D98" i="10" s="1"/>
  <c r="C94" i="10"/>
  <c r="D94" i="10" s="1"/>
  <c r="C90" i="10"/>
  <c r="D90" i="10" s="1"/>
  <c r="C86" i="10"/>
  <c r="D86" i="10" s="1"/>
  <c r="C82" i="10"/>
  <c r="D82" i="10" s="1"/>
  <c r="E83" i="10" s="1"/>
  <c r="C78" i="10"/>
  <c r="D78" i="10" s="1"/>
  <c r="C208" i="10"/>
  <c r="D208" i="10" s="1"/>
  <c r="C186" i="10"/>
  <c r="D186" i="10" s="1"/>
  <c r="E186" i="10" s="1"/>
  <c r="C170" i="10"/>
  <c r="D170" i="10" s="1"/>
  <c r="E170" i="10" s="1"/>
  <c r="C154" i="10"/>
  <c r="D154" i="10" s="1"/>
  <c r="E154" i="10" s="1"/>
  <c r="C145" i="10"/>
  <c r="D145" i="10" s="1"/>
  <c r="C141" i="10"/>
  <c r="D141" i="10" s="1"/>
  <c r="C129" i="10"/>
  <c r="D129" i="10" s="1"/>
  <c r="C125" i="10"/>
  <c r="D125" i="10" s="1"/>
  <c r="C121" i="10"/>
  <c r="D121" i="10" s="1"/>
  <c r="C117" i="10"/>
  <c r="D117" i="10" s="1"/>
  <c r="C113" i="10"/>
  <c r="D113" i="10" s="1"/>
  <c r="C109" i="10"/>
  <c r="D109" i="10" s="1"/>
  <c r="C105" i="10"/>
  <c r="D105" i="10" s="1"/>
  <c r="C101" i="10"/>
  <c r="D101" i="10" s="1"/>
  <c r="C97" i="10"/>
  <c r="D97" i="10" s="1"/>
  <c r="C93" i="10"/>
  <c r="D93" i="10" s="1"/>
  <c r="C89" i="10"/>
  <c r="D89" i="10" s="1"/>
  <c r="C85" i="10"/>
  <c r="D85" i="10" s="1"/>
  <c r="C81" i="10"/>
  <c r="D81" i="10" s="1"/>
  <c r="C77" i="10"/>
  <c r="D77" i="10" s="1"/>
  <c r="C73" i="10"/>
  <c r="D73" i="10" s="1"/>
  <c r="C70" i="10"/>
  <c r="D70" i="10" s="1"/>
  <c r="C62" i="10"/>
  <c r="D62" i="10" s="1"/>
  <c r="C58" i="10"/>
  <c r="D58" i="10" s="1"/>
  <c r="C54" i="10"/>
  <c r="D54" i="10" s="1"/>
  <c r="C50" i="10"/>
  <c r="D50" i="10" s="1"/>
  <c r="C46" i="10"/>
  <c r="D46" i="10" s="1"/>
  <c r="C42" i="10"/>
  <c r="D42" i="10" s="1"/>
  <c r="C38" i="10"/>
  <c r="D38" i="10" s="1"/>
  <c r="C34" i="10"/>
  <c r="D34" i="10" s="1"/>
  <c r="C30" i="10"/>
  <c r="D30" i="10" s="1"/>
  <c r="C26" i="10"/>
  <c r="D26" i="10" s="1"/>
  <c r="C22" i="10"/>
  <c r="D22" i="10" s="1"/>
  <c r="C206" i="10"/>
  <c r="D206" i="10" s="1"/>
  <c r="C182" i="10"/>
  <c r="D182" i="10" s="1"/>
  <c r="E182" i="10" s="1"/>
  <c r="C166" i="10"/>
  <c r="D166" i="10" s="1"/>
  <c r="C150" i="10"/>
  <c r="D150" i="10" s="1"/>
  <c r="C148" i="10"/>
  <c r="D148" i="10" s="1"/>
  <c r="C144" i="10"/>
  <c r="D144" i="10" s="1"/>
  <c r="C140" i="10"/>
  <c r="D140" i="10" s="1"/>
  <c r="E140" i="10" s="1"/>
  <c r="C128" i="10"/>
  <c r="D128" i="10" s="1"/>
  <c r="C124" i="10"/>
  <c r="D124" i="10" s="1"/>
  <c r="C120" i="10"/>
  <c r="D120" i="10" s="1"/>
  <c r="C116" i="10"/>
  <c r="D116" i="10" s="1"/>
  <c r="C112" i="10"/>
  <c r="D112" i="10" s="1"/>
  <c r="C108" i="10"/>
  <c r="D108" i="10" s="1"/>
  <c r="C104" i="10"/>
  <c r="D104" i="10" s="1"/>
  <c r="C100" i="10"/>
  <c r="D100" i="10" s="1"/>
  <c r="C96" i="10"/>
  <c r="D96" i="10" s="1"/>
  <c r="C92" i="10"/>
  <c r="D92" i="10" s="1"/>
  <c r="C88" i="10"/>
  <c r="D88" i="10" s="1"/>
  <c r="C84" i="10"/>
  <c r="D84" i="10" s="1"/>
  <c r="C80" i="10"/>
  <c r="D80" i="10" s="1"/>
  <c r="C76" i="10"/>
  <c r="D76" i="10" s="1"/>
  <c r="C72" i="10"/>
  <c r="D72" i="10" s="1"/>
  <c r="C71" i="10"/>
  <c r="C65" i="10"/>
  <c r="D65" i="10" s="1"/>
  <c r="C61" i="10"/>
  <c r="D61" i="10" s="1"/>
  <c r="C57" i="10"/>
  <c r="D57" i="10" s="1"/>
  <c r="C53" i="10"/>
  <c r="D53" i="10" s="1"/>
  <c r="C49" i="10"/>
  <c r="D49" i="10" s="1"/>
  <c r="C45" i="10"/>
  <c r="D45" i="10" s="1"/>
  <c r="C41" i="10"/>
  <c r="D41" i="10" s="1"/>
  <c r="C37" i="10"/>
  <c r="D37" i="10" s="1"/>
  <c r="C33" i="10"/>
  <c r="D33" i="10" s="1"/>
  <c r="C29" i="10"/>
  <c r="D29" i="10" s="1"/>
  <c r="C25" i="10"/>
  <c r="D25" i="10" s="1"/>
  <c r="C21" i="10"/>
  <c r="D21" i="10" s="1"/>
  <c r="C12" i="10"/>
  <c r="D12" i="10" s="1"/>
  <c r="C18" i="10"/>
  <c r="D18" i="10" s="1"/>
  <c r="C20" i="10"/>
  <c r="D20" i="10" s="1"/>
  <c r="C28" i="10"/>
  <c r="D28" i="10" s="1"/>
  <c r="C36" i="10"/>
  <c r="D36" i="10" s="1"/>
  <c r="C44" i="10"/>
  <c r="D44" i="10" s="1"/>
  <c r="C52" i="10"/>
  <c r="D52" i="10" s="1"/>
  <c r="C60" i="10"/>
  <c r="D60" i="10" s="1"/>
  <c r="C87" i="10"/>
  <c r="D87" i="10" s="1"/>
  <c r="E87" i="10" s="1"/>
  <c r="C103" i="10"/>
  <c r="D103" i="10" s="1"/>
  <c r="E103" i="10" s="1"/>
  <c r="C119" i="10"/>
  <c r="D119" i="10" s="1"/>
  <c r="E119" i="10" s="1"/>
  <c r="C143" i="10"/>
  <c r="D143" i="10" s="1"/>
  <c r="C178" i="10"/>
  <c r="D178" i="10" s="1"/>
  <c r="E99" i="10"/>
  <c r="C6" i="10"/>
  <c r="D6" i="10" s="1"/>
  <c r="C7" i="10"/>
  <c r="D7" i="10" s="1"/>
  <c r="C11" i="10"/>
  <c r="D11" i="10" s="1"/>
  <c r="C13" i="10"/>
  <c r="D13" i="10" s="1"/>
  <c r="C15" i="10"/>
  <c r="D15" i="10" s="1"/>
  <c r="C19" i="10"/>
  <c r="D19" i="10" s="1"/>
  <c r="C27" i="10"/>
  <c r="D27" i="10" s="1"/>
  <c r="C35" i="10"/>
  <c r="D35" i="10" s="1"/>
  <c r="C43" i="10"/>
  <c r="D43" i="10" s="1"/>
  <c r="C51" i="10"/>
  <c r="D51" i="10" s="1"/>
  <c r="C59" i="10"/>
  <c r="D59" i="10" s="1"/>
  <c r="C91" i="10"/>
  <c r="D91" i="10" s="1"/>
  <c r="E91" i="10" s="1"/>
  <c r="C107" i="10"/>
  <c r="D107" i="10" s="1"/>
  <c r="E107" i="10" s="1"/>
  <c r="C123" i="10"/>
  <c r="D123" i="10" s="1"/>
  <c r="E123" i="10" s="1"/>
  <c r="C147" i="10"/>
  <c r="D147" i="10" s="1"/>
  <c r="C194" i="10"/>
  <c r="D194" i="10" s="1"/>
  <c r="E194" i="10" s="1"/>
  <c r="C5" i="10"/>
  <c r="D5" i="10" s="1"/>
  <c r="C8" i="10"/>
  <c r="D8" i="10" s="1"/>
  <c r="C10" i="10"/>
  <c r="D10" i="10" s="1"/>
  <c r="C16" i="10"/>
  <c r="D16" i="10" s="1"/>
  <c r="C24" i="10"/>
  <c r="C32" i="10"/>
  <c r="D32" i="10" s="1"/>
  <c r="C40" i="10"/>
  <c r="C48" i="10"/>
  <c r="D48" i="10" s="1"/>
  <c r="C56" i="10"/>
  <c r="C64" i="10"/>
  <c r="D64" i="10" s="1"/>
  <c r="C75" i="10"/>
  <c r="D75" i="10" s="1"/>
  <c r="E75" i="10" s="1"/>
  <c r="C79" i="10"/>
  <c r="D79" i="10" s="1"/>
  <c r="C95" i="10"/>
  <c r="D95" i="10" s="1"/>
  <c r="C111" i="10"/>
  <c r="D111" i="10" s="1"/>
  <c r="C127" i="10"/>
  <c r="D127" i="10" s="1"/>
  <c r="E127" i="10" s="1"/>
  <c r="S10" i="8"/>
  <c r="A203" i="8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71" i="8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S11" i="8"/>
  <c r="S9" i="8"/>
  <c r="P8" i="8"/>
  <c r="S8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P7" i="8"/>
  <c r="S7" i="8" s="1"/>
  <c r="S6" i="8"/>
  <c r="P6" i="8"/>
  <c r="G1" i="8"/>
  <c r="A203" i="7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P8" i="7"/>
  <c r="P9" i="7"/>
  <c r="S9" i="7" s="1"/>
  <c r="P7" i="7"/>
  <c r="S7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S8" i="7"/>
  <c r="P6" i="7"/>
  <c r="S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P5" i="7"/>
  <c r="S5" i="7" s="1"/>
  <c r="S4" i="7"/>
  <c r="P4" i="7"/>
  <c r="G1" i="7"/>
  <c r="P8" i="5"/>
  <c r="P9" i="5"/>
  <c r="P8" i="6"/>
  <c r="P9" i="6"/>
  <c r="S9" i="6" s="1"/>
  <c r="P7" i="6"/>
  <c r="S7" i="6" s="1"/>
  <c r="P7" i="5"/>
  <c r="S7" i="5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S8" i="6"/>
  <c r="P6" i="6"/>
  <c r="S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S5" i="6"/>
  <c r="P5" i="6"/>
  <c r="P4" i="6"/>
  <c r="S4" i="6" s="1"/>
  <c r="G1" i="6"/>
  <c r="P8" i="4"/>
  <c r="P9" i="4"/>
  <c r="P7" i="4"/>
  <c r="S7" i="4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S9" i="5"/>
  <c r="S8" i="5"/>
  <c r="P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P5" i="5"/>
  <c r="P4" i="5"/>
  <c r="S4" i="5" s="1"/>
  <c r="G1" i="5"/>
  <c r="C184" i="5" s="1"/>
  <c r="D184" i="5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C60" i="4"/>
  <c r="D60" i="4" s="1"/>
  <c r="C40" i="4"/>
  <c r="D40" i="4" s="1"/>
  <c r="C36" i="4"/>
  <c r="D36" i="4" s="1"/>
  <c r="C20" i="4"/>
  <c r="D20" i="4" s="1"/>
  <c r="S9" i="4"/>
  <c r="S8" i="4"/>
  <c r="P6" i="4"/>
  <c r="S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P5" i="4"/>
  <c r="S5" i="4" s="1"/>
  <c r="P4" i="4"/>
  <c r="S4" i="4" s="1"/>
  <c r="G1" i="4"/>
  <c r="P4" i="3"/>
  <c r="S4" i="3" s="1"/>
  <c r="P8" i="3"/>
  <c r="P9" i="3"/>
  <c r="S9" i="3" s="1"/>
  <c r="P7" i="3"/>
  <c r="S7" i="3"/>
  <c r="S8" i="3"/>
  <c r="S5" i="3"/>
  <c r="S7" i="2"/>
  <c r="S4" i="2"/>
  <c r="R11" i="1"/>
  <c r="S6" i="1"/>
  <c r="S7" i="1"/>
  <c r="S8" i="1"/>
  <c r="R10" i="1" s="1"/>
  <c r="P8" i="2"/>
  <c r="S8" i="2" s="1"/>
  <c r="P9" i="2"/>
  <c r="S9" i="2" s="1"/>
  <c r="P7" i="2"/>
  <c r="C172" i="3"/>
  <c r="D172" i="3" s="1"/>
  <c r="C155" i="3"/>
  <c r="D155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C118" i="3"/>
  <c r="D118" i="3" s="1"/>
  <c r="A71" i="3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C41" i="3"/>
  <c r="D41" i="3" s="1"/>
  <c r="C31" i="3"/>
  <c r="D31" i="3" s="1"/>
  <c r="C19" i="3"/>
  <c r="D19" i="3" s="1"/>
  <c r="C15" i="3"/>
  <c r="D15" i="3" s="1"/>
  <c r="P6" i="3"/>
  <c r="S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P5" i="3"/>
  <c r="G1" i="3"/>
  <c r="C100" i="3" s="1"/>
  <c r="D100" i="3" s="1"/>
  <c r="P6" i="2"/>
  <c r="P5" i="2"/>
  <c r="P4" i="2"/>
  <c r="P6" i="1"/>
  <c r="P5" i="1"/>
  <c r="P4" i="1"/>
  <c r="S4" i="1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C115" i="2"/>
  <c r="D115" i="2" s="1"/>
  <c r="C86" i="2"/>
  <c r="D86" i="2" s="1"/>
  <c r="C79" i="2"/>
  <c r="D79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C60" i="2"/>
  <c r="D60" i="2" s="1"/>
  <c r="C59" i="2"/>
  <c r="D59" i="2" s="1"/>
  <c r="C44" i="2"/>
  <c r="D44" i="2" s="1"/>
  <c r="C43" i="2"/>
  <c r="D43" i="2" s="1"/>
  <c r="C30" i="2"/>
  <c r="D30" i="2" s="1"/>
  <c r="C29" i="2"/>
  <c r="D29" i="2" s="1"/>
  <c r="C22" i="2"/>
  <c r="D22" i="2" s="1"/>
  <c r="C21" i="2"/>
  <c r="D21" i="2" s="1"/>
  <c r="C14" i="2"/>
  <c r="D14" i="2" s="1"/>
  <c r="C13" i="2"/>
  <c r="D13" i="2" s="1"/>
  <c r="C7" i="2"/>
  <c r="D7" i="2" s="1"/>
  <c r="C6" i="2"/>
  <c r="F6" i="2" s="1"/>
  <c r="F7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G1" i="2"/>
  <c r="C152" i="2" s="1"/>
  <c r="D152" i="2" s="1"/>
  <c r="C193" i="1"/>
  <c r="D193" i="1" s="1"/>
  <c r="C192" i="1"/>
  <c r="D192" i="1" s="1"/>
  <c r="C184" i="1"/>
  <c r="D184" i="1" s="1"/>
  <c r="C182" i="1"/>
  <c r="D182" i="1" s="1"/>
  <c r="C174" i="1"/>
  <c r="D174" i="1" s="1"/>
  <c r="C173" i="1"/>
  <c r="D173" i="1" s="1"/>
  <c r="C163" i="1"/>
  <c r="D163" i="1" s="1"/>
  <c r="C162" i="1"/>
  <c r="D162" i="1" s="1"/>
  <c r="C154" i="1"/>
  <c r="D154" i="1" s="1"/>
  <c r="C152" i="1"/>
  <c r="D152" i="1" s="1"/>
  <c r="C144" i="1"/>
  <c r="D144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C126" i="1"/>
  <c r="D126" i="1" s="1"/>
  <c r="C122" i="1"/>
  <c r="D122" i="1" s="1"/>
  <c r="C115" i="1"/>
  <c r="D115" i="1" s="1"/>
  <c r="C111" i="1"/>
  <c r="D111" i="1" s="1"/>
  <c r="C104" i="1"/>
  <c r="D104" i="1" s="1"/>
  <c r="C103" i="1"/>
  <c r="D103" i="1" s="1"/>
  <c r="C99" i="1"/>
  <c r="D99" i="1" s="1"/>
  <c r="C98" i="1"/>
  <c r="D98" i="1" s="1"/>
  <c r="C94" i="1"/>
  <c r="D94" i="1" s="1"/>
  <c r="C93" i="1"/>
  <c r="D93" i="1" s="1"/>
  <c r="C89" i="1"/>
  <c r="D89" i="1" s="1"/>
  <c r="C87" i="1"/>
  <c r="D87" i="1" s="1"/>
  <c r="C83" i="1"/>
  <c r="D83" i="1" s="1"/>
  <c r="C79" i="1"/>
  <c r="D79" i="1" s="1"/>
  <c r="C78" i="1"/>
  <c r="D78" i="1" s="1"/>
  <c r="C74" i="1"/>
  <c r="D74" i="1" s="1"/>
  <c r="C72" i="1"/>
  <c r="D72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9" i="1"/>
  <c r="D9" i="1" s="1"/>
  <c r="C10" i="1"/>
  <c r="D10" i="1" s="1"/>
  <c r="C14" i="1"/>
  <c r="C15" i="1"/>
  <c r="C19" i="1"/>
  <c r="D19" i="1" s="1"/>
  <c r="C21" i="1"/>
  <c r="D21" i="1" s="1"/>
  <c r="C25" i="1"/>
  <c r="D25" i="1" s="1"/>
  <c r="C26" i="1"/>
  <c r="D26" i="1" s="1"/>
  <c r="C29" i="1"/>
  <c r="D29" i="1" s="1"/>
  <c r="C30" i="1"/>
  <c r="C31" i="1"/>
  <c r="D31" i="1" s="1"/>
  <c r="E31" i="1" s="1"/>
  <c r="C34" i="1"/>
  <c r="D34" i="1" s="1"/>
  <c r="C35" i="1"/>
  <c r="C37" i="1"/>
  <c r="D37" i="1" s="1"/>
  <c r="C39" i="1"/>
  <c r="D39" i="1" s="1"/>
  <c r="C41" i="1"/>
  <c r="D41" i="1" s="1"/>
  <c r="C42" i="1"/>
  <c r="D42" i="1" s="1"/>
  <c r="C45" i="1"/>
  <c r="D45" i="1" s="1"/>
  <c r="C46" i="1"/>
  <c r="D46" i="1" s="1"/>
  <c r="C47" i="1"/>
  <c r="D47" i="1" s="1"/>
  <c r="C50" i="1"/>
  <c r="D50" i="1" s="1"/>
  <c r="C51" i="1"/>
  <c r="C53" i="1"/>
  <c r="D53" i="1" s="1"/>
  <c r="C55" i="1"/>
  <c r="D55" i="1" s="1"/>
  <c r="C57" i="1"/>
  <c r="D57" i="1" s="1"/>
  <c r="C58" i="1"/>
  <c r="C61" i="1"/>
  <c r="D61" i="1" s="1"/>
  <c r="C62" i="1"/>
  <c r="D62" i="1" s="1"/>
  <c r="C63" i="1"/>
  <c r="D63" i="1" s="1"/>
  <c r="E63" i="1" s="1"/>
  <c r="C5" i="1"/>
  <c r="D5" i="1" s="1"/>
  <c r="D14" i="1"/>
  <c r="D15" i="1"/>
  <c r="D30" i="1"/>
  <c r="D35" i="1"/>
  <c r="D51" i="1"/>
  <c r="D58" i="1"/>
  <c r="G1" i="1"/>
  <c r="C188" i="1" s="1"/>
  <c r="D18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" i="1"/>
  <c r="D56" i="10" l="1"/>
  <c r="E56" i="10" s="1"/>
  <c r="D24" i="10"/>
  <c r="E24" i="10" s="1"/>
  <c r="E40" i="10"/>
  <c r="D40" i="10"/>
  <c r="E63" i="10"/>
  <c r="E35" i="10"/>
  <c r="E51" i="10"/>
  <c r="E16" i="10"/>
  <c r="E64" i="10"/>
  <c r="E32" i="10"/>
  <c r="E292" i="10"/>
  <c r="E308" i="10"/>
  <c r="E272" i="10"/>
  <c r="E324" i="10"/>
  <c r="E224" i="10"/>
  <c r="E216" i="10"/>
  <c r="E258" i="10"/>
  <c r="E232" i="10"/>
  <c r="E147" i="10"/>
  <c r="E150" i="10"/>
  <c r="E166" i="10"/>
  <c r="E171" i="10"/>
  <c r="E187" i="10"/>
  <c r="E161" i="10"/>
  <c r="E177" i="10"/>
  <c r="E193" i="10"/>
  <c r="E84" i="10"/>
  <c r="E100" i="10"/>
  <c r="E116" i="10"/>
  <c r="E48" i="10"/>
  <c r="E10" i="10"/>
  <c r="E13" i="10"/>
  <c r="E21" i="10"/>
  <c r="E44" i="10"/>
  <c r="E18" i="10"/>
  <c r="E39" i="10"/>
  <c r="E74" i="10"/>
  <c r="E53" i="10"/>
  <c r="E26" i="10"/>
  <c r="E109" i="10"/>
  <c r="E125" i="10"/>
  <c r="E213" i="10"/>
  <c r="E245" i="10"/>
  <c r="E210" i="10"/>
  <c r="E226" i="10"/>
  <c r="E219" i="10"/>
  <c r="E235" i="10"/>
  <c r="E251" i="10"/>
  <c r="E261" i="10"/>
  <c r="E301" i="10"/>
  <c r="E317" i="10"/>
  <c r="E283" i="10"/>
  <c r="E299" i="10"/>
  <c r="E315" i="10"/>
  <c r="E93" i="10"/>
  <c r="E94" i="10"/>
  <c r="E142" i="10"/>
  <c r="E155" i="10"/>
  <c r="E188" i="10"/>
  <c r="E285" i="10"/>
  <c r="E286" i="10"/>
  <c r="E318" i="10"/>
  <c r="E23" i="10"/>
  <c r="E111" i="10"/>
  <c r="E59" i="10"/>
  <c r="E27" i="10"/>
  <c r="E11" i="10"/>
  <c r="E162" i="10"/>
  <c r="E178" i="10"/>
  <c r="E36" i="10"/>
  <c r="E12" i="10"/>
  <c r="E25" i="10"/>
  <c r="E41" i="10"/>
  <c r="E57" i="10"/>
  <c r="E88" i="10"/>
  <c r="E104" i="10"/>
  <c r="E120" i="10"/>
  <c r="E144" i="10"/>
  <c r="E30" i="10"/>
  <c r="E46" i="10"/>
  <c r="E62" i="10"/>
  <c r="E81" i="10"/>
  <c r="E97" i="10"/>
  <c r="E113" i="10"/>
  <c r="E129" i="10"/>
  <c r="E82" i="10"/>
  <c r="E98" i="10"/>
  <c r="E114" i="10"/>
  <c r="E130" i="10"/>
  <c r="E146" i="10"/>
  <c r="E159" i="10"/>
  <c r="E175" i="10"/>
  <c r="E191" i="10"/>
  <c r="E244" i="10"/>
  <c r="E160" i="10"/>
  <c r="E176" i="10"/>
  <c r="E192" i="10"/>
  <c r="E149" i="10"/>
  <c r="E165" i="10"/>
  <c r="E181" i="10"/>
  <c r="E252" i="10"/>
  <c r="E217" i="10"/>
  <c r="E233" i="10"/>
  <c r="E249" i="10"/>
  <c r="E288" i="10"/>
  <c r="E214" i="10"/>
  <c r="E230" i="10"/>
  <c r="E246" i="10"/>
  <c r="E207" i="10"/>
  <c r="E223" i="10"/>
  <c r="E239" i="10"/>
  <c r="E255" i="10"/>
  <c r="E273" i="10"/>
  <c r="E289" i="10"/>
  <c r="E305" i="10"/>
  <c r="E321" i="10"/>
  <c r="E274" i="10"/>
  <c r="E290" i="10"/>
  <c r="E306" i="10"/>
  <c r="E322" i="10"/>
  <c r="E287" i="10"/>
  <c r="E303" i="10"/>
  <c r="E319" i="10"/>
  <c r="E31" i="10"/>
  <c r="E37" i="10"/>
  <c r="D71" i="10"/>
  <c r="E72" i="10" s="1"/>
  <c r="F71" i="10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E42" i="10"/>
  <c r="E77" i="10"/>
  <c r="E110" i="10"/>
  <c r="E126" i="10"/>
  <c r="E156" i="10"/>
  <c r="E229" i="10"/>
  <c r="E302" i="10"/>
  <c r="E95" i="10"/>
  <c r="E19" i="10"/>
  <c r="E143" i="10"/>
  <c r="E60" i="10"/>
  <c r="E28" i="10"/>
  <c r="E29" i="10"/>
  <c r="E45" i="10"/>
  <c r="E61" i="10"/>
  <c r="E76" i="10"/>
  <c r="E92" i="10"/>
  <c r="E108" i="10"/>
  <c r="E124" i="10"/>
  <c r="E148" i="10"/>
  <c r="E206" i="10"/>
  <c r="E34" i="10"/>
  <c r="E50" i="10"/>
  <c r="E85" i="10"/>
  <c r="E101" i="10"/>
  <c r="E117" i="10"/>
  <c r="E141" i="10"/>
  <c r="E86" i="10"/>
  <c r="E102" i="10"/>
  <c r="E118" i="10"/>
  <c r="F137" i="10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D137" i="10"/>
  <c r="E139" i="10" s="1"/>
  <c r="E158" i="10"/>
  <c r="E316" i="10"/>
  <c r="E163" i="10"/>
  <c r="E179" i="10"/>
  <c r="E195" i="10"/>
  <c r="E164" i="10"/>
  <c r="E180" i="10"/>
  <c r="E196" i="10"/>
  <c r="E153" i="10"/>
  <c r="E169" i="10"/>
  <c r="E185" i="10"/>
  <c r="E300" i="10"/>
  <c r="E221" i="10"/>
  <c r="E237" i="10"/>
  <c r="E253" i="10"/>
  <c r="E304" i="10"/>
  <c r="E218" i="10"/>
  <c r="E234" i="10"/>
  <c r="E250" i="10"/>
  <c r="E211" i="10"/>
  <c r="E227" i="10"/>
  <c r="E243" i="10"/>
  <c r="E256" i="10"/>
  <c r="E277" i="10"/>
  <c r="E293" i="10"/>
  <c r="E309" i="10"/>
  <c r="E325" i="10"/>
  <c r="E278" i="10"/>
  <c r="E294" i="10"/>
  <c r="E310" i="10"/>
  <c r="E326" i="10"/>
  <c r="E275" i="10"/>
  <c r="E291" i="10"/>
  <c r="E307" i="10"/>
  <c r="E323" i="10"/>
  <c r="E9" i="10"/>
  <c r="E14" i="10"/>
  <c r="E47" i="10"/>
  <c r="E78" i="10"/>
  <c r="E172" i="10"/>
  <c r="E79" i="10"/>
  <c r="E43" i="10"/>
  <c r="E15" i="10"/>
  <c r="E7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E52" i="10"/>
  <c r="E20" i="10"/>
  <c r="E33" i="10"/>
  <c r="E49" i="10"/>
  <c r="E65" i="10"/>
  <c r="E80" i="10"/>
  <c r="E96" i="10"/>
  <c r="E112" i="10"/>
  <c r="E128" i="10"/>
  <c r="E22" i="10"/>
  <c r="E38" i="10"/>
  <c r="E54" i="10"/>
  <c r="E73" i="10"/>
  <c r="E89" i="10"/>
  <c r="E105" i="10"/>
  <c r="E121" i="10"/>
  <c r="E145" i="10"/>
  <c r="E208" i="10"/>
  <c r="E90" i="10"/>
  <c r="E106" i="10"/>
  <c r="E122" i="10"/>
  <c r="E138" i="10"/>
  <c r="E174" i="10"/>
  <c r="E151" i="10"/>
  <c r="E167" i="10"/>
  <c r="E183" i="10"/>
  <c r="E212" i="10"/>
  <c r="E152" i="10"/>
  <c r="E168" i="10"/>
  <c r="E184" i="10"/>
  <c r="D203" i="10"/>
  <c r="E205" i="10" s="1"/>
  <c r="F203" i="10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E157" i="10"/>
  <c r="E173" i="10"/>
  <c r="E189" i="10"/>
  <c r="E220" i="10"/>
  <c r="E209" i="10"/>
  <c r="E225" i="10"/>
  <c r="E260" i="10"/>
  <c r="E320" i="10"/>
  <c r="E222" i="10"/>
  <c r="E238" i="10"/>
  <c r="E254" i="10"/>
  <c r="E215" i="10"/>
  <c r="E231" i="10"/>
  <c r="E247" i="10"/>
  <c r="E257" i="10"/>
  <c r="E281" i="10"/>
  <c r="E297" i="10"/>
  <c r="E313" i="10"/>
  <c r="D269" i="10"/>
  <c r="E271" i="10" s="1"/>
  <c r="F269" i="10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E282" i="10"/>
  <c r="E298" i="10"/>
  <c r="E314" i="10"/>
  <c r="E259" i="10"/>
  <c r="E279" i="10"/>
  <c r="E295" i="10"/>
  <c r="E311" i="10"/>
  <c r="E327" i="10"/>
  <c r="E55" i="10"/>
  <c r="E17" i="10"/>
  <c r="C181" i="8"/>
  <c r="D181" i="8" s="1"/>
  <c r="C328" i="8"/>
  <c r="D328" i="8" s="1"/>
  <c r="C325" i="8"/>
  <c r="D325" i="8" s="1"/>
  <c r="C322" i="8"/>
  <c r="D322" i="8" s="1"/>
  <c r="C319" i="8"/>
  <c r="D319" i="8" s="1"/>
  <c r="C316" i="8"/>
  <c r="D316" i="8" s="1"/>
  <c r="C313" i="8"/>
  <c r="D313" i="8" s="1"/>
  <c r="C306" i="8"/>
  <c r="D306" i="8" s="1"/>
  <c r="C303" i="8"/>
  <c r="D303" i="8" s="1"/>
  <c r="C300" i="8"/>
  <c r="D300" i="8" s="1"/>
  <c r="C297" i="8"/>
  <c r="D297" i="8" s="1"/>
  <c r="C290" i="8"/>
  <c r="D290" i="8" s="1"/>
  <c r="C287" i="8"/>
  <c r="D287" i="8" s="1"/>
  <c r="C284" i="8"/>
  <c r="D284" i="8" s="1"/>
  <c r="C281" i="8"/>
  <c r="D281" i="8" s="1"/>
  <c r="C274" i="8"/>
  <c r="D274" i="8" s="1"/>
  <c r="C271" i="8"/>
  <c r="D271" i="8" s="1"/>
  <c r="C327" i="8"/>
  <c r="D327" i="8" s="1"/>
  <c r="C324" i="8"/>
  <c r="D324" i="8" s="1"/>
  <c r="C318" i="8"/>
  <c r="D318" i="8" s="1"/>
  <c r="C315" i="8"/>
  <c r="D315" i="8" s="1"/>
  <c r="C312" i="8"/>
  <c r="D312" i="8" s="1"/>
  <c r="C309" i="8"/>
  <c r="D309" i="8" s="1"/>
  <c r="C302" i="8"/>
  <c r="D302" i="8" s="1"/>
  <c r="C299" i="8"/>
  <c r="D299" i="8" s="1"/>
  <c r="C296" i="8"/>
  <c r="D296" i="8" s="1"/>
  <c r="C293" i="8"/>
  <c r="D293" i="8" s="1"/>
  <c r="C286" i="8"/>
  <c r="D286" i="8" s="1"/>
  <c r="C283" i="8"/>
  <c r="D283" i="8" s="1"/>
  <c r="C280" i="8"/>
  <c r="D280" i="8" s="1"/>
  <c r="C277" i="8"/>
  <c r="D277" i="8" s="1"/>
  <c r="C270" i="8"/>
  <c r="D270" i="8" s="1"/>
  <c r="C268" i="8"/>
  <c r="D268" i="8" s="1"/>
  <c r="C326" i="8"/>
  <c r="D326" i="8" s="1"/>
  <c r="E326" i="8" s="1"/>
  <c r="C320" i="8"/>
  <c r="D320" i="8" s="1"/>
  <c r="E320" i="8" s="1"/>
  <c r="C307" i="8"/>
  <c r="D307" i="8" s="1"/>
  <c r="C301" i="8"/>
  <c r="D301" i="8" s="1"/>
  <c r="E301" i="8" s="1"/>
  <c r="C294" i="8"/>
  <c r="D294" i="8" s="1"/>
  <c r="C288" i="8"/>
  <c r="D288" i="8" s="1"/>
  <c r="E288" i="8" s="1"/>
  <c r="C275" i="8"/>
  <c r="D275" i="8" s="1"/>
  <c r="C269" i="8"/>
  <c r="C321" i="8"/>
  <c r="D321" i="8" s="1"/>
  <c r="E321" i="8" s="1"/>
  <c r="C314" i="8"/>
  <c r="D314" i="8" s="1"/>
  <c r="E314" i="8" s="1"/>
  <c r="C311" i="8"/>
  <c r="D311" i="8" s="1"/>
  <c r="C308" i="8"/>
  <c r="D308" i="8" s="1"/>
  <c r="E308" i="8" s="1"/>
  <c r="C305" i="8"/>
  <c r="D305" i="8" s="1"/>
  <c r="C298" i="8"/>
  <c r="D298" i="8" s="1"/>
  <c r="E298" i="8" s="1"/>
  <c r="C295" i="8"/>
  <c r="D295" i="8" s="1"/>
  <c r="E295" i="8" s="1"/>
  <c r="C292" i="8"/>
  <c r="D292" i="8" s="1"/>
  <c r="C289" i="8"/>
  <c r="D289" i="8" s="1"/>
  <c r="E289" i="8" s="1"/>
  <c r="C282" i="8"/>
  <c r="D282" i="8" s="1"/>
  <c r="E282" i="8" s="1"/>
  <c r="C279" i="8"/>
  <c r="D279" i="8" s="1"/>
  <c r="C276" i="8"/>
  <c r="D276" i="8" s="1"/>
  <c r="E276" i="8" s="1"/>
  <c r="C273" i="8"/>
  <c r="D273" i="8" s="1"/>
  <c r="C323" i="8"/>
  <c r="D323" i="8" s="1"/>
  <c r="E323" i="8" s="1"/>
  <c r="C317" i="8"/>
  <c r="D317" i="8" s="1"/>
  <c r="E317" i="8" s="1"/>
  <c r="C310" i="8"/>
  <c r="D310" i="8" s="1"/>
  <c r="E310" i="8" s="1"/>
  <c r="C304" i="8"/>
  <c r="D304" i="8" s="1"/>
  <c r="E304" i="8" s="1"/>
  <c r="C291" i="8"/>
  <c r="D291" i="8" s="1"/>
  <c r="E291" i="8" s="1"/>
  <c r="C285" i="8"/>
  <c r="D285" i="8" s="1"/>
  <c r="E285" i="8" s="1"/>
  <c r="C278" i="8"/>
  <c r="D278" i="8" s="1"/>
  <c r="E278" i="8" s="1"/>
  <c r="C272" i="8"/>
  <c r="D272" i="8" s="1"/>
  <c r="E272" i="8" s="1"/>
  <c r="E30" i="1"/>
  <c r="E62" i="1"/>
  <c r="E47" i="1"/>
  <c r="S5" i="1"/>
  <c r="C23" i="1"/>
  <c r="D23" i="1" s="1"/>
  <c r="E23" i="1" s="1"/>
  <c r="C18" i="1"/>
  <c r="D18" i="1" s="1"/>
  <c r="C13" i="1"/>
  <c r="D13" i="1" s="1"/>
  <c r="C7" i="1"/>
  <c r="D7" i="1" s="1"/>
  <c r="C75" i="1"/>
  <c r="D75" i="1" s="1"/>
  <c r="E75" i="1" s="1"/>
  <c r="C80" i="1"/>
  <c r="D80" i="1" s="1"/>
  <c r="C85" i="1"/>
  <c r="D85" i="1" s="1"/>
  <c r="C90" i="1"/>
  <c r="D90" i="1" s="1"/>
  <c r="C95" i="1"/>
  <c r="D95" i="1" s="1"/>
  <c r="E95" i="1" s="1"/>
  <c r="C101" i="1"/>
  <c r="D101" i="1" s="1"/>
  <c r="C106" i="1"/>
  <c r="D106" i="1" s="1"/>
  <c r="C116" i="1"/>
  <c r="D116" i="1" s="1"/>
  <c r="C127" i="1"/>
  <c r="D127" i="1" s="1"/>
  <c r="E127" i="1" s="1"/>
  <c r="C138" i="1"/>
  <c r="D138" i="1" s="1"/>
  <c r="C148" i="1"/>
  <c r="D148" i="1" s="1"/>
  <c r="C158" i="1"/>
  <c r="D158" i="1" s="1"/>
  <c r="C167" i="1"/>
  <c r="D167" i="1" s="1"/>
  <c r="E169" i="1" s="1"/>
  <c r="C177" i="1"/>
  <c r="D177" i="1" s="1"/>
  <c r="E15" i="1"/>
  <c r="C194" i="1"/>
  <c r="D194" i="1" s="1"/>
  <c r="C191" i="1"/>
  <c r="D191" i="1" s="1"/>
  <c r="C187" i="1"/>
  <c r="D187" i="1" s="1"/>
  <c r="C183" i="1"/>
  <c r="D183" i="1" s="1"/>
  <c r="C179" i="1"/>
  <c r="D179" i="1" s="1"/>
  <c r="E181" i="1" s="1"/>
  <c r="C172" i="1"/>
  <c r="D172" i="1" s="1"/>
  <c r="C168" i="1"/>
  <c r="D168" i="1" s="1"/>
  <c r="C164" i="1"/>
  <c r="D164" i="1" s="1"/>
  <c r="C160" i="1"/>
  <c r="D160" i="1" s="1"/>
  <c r="E160" i="1" s="1"/>
  <c r="C157" i="1"/>
  <c r="D157" i="1" s="1"/>
  <c r="C153" i="1"/>
  <c r="D153" i="1" s="1"/>
  <c r="C150" i="1"/>
  <c r="D150" i="1" s="1"/>
  <c r="C146" i="1"/>
  <c r="D146" i="1" s="1"/>
  <c r="E146" i="1" s="1"/>
  <c r="C143" i="1"/>
  <c r="D143" i="1" s="1"/>
  <c r="C139" i="1"/>
  <c r="D139" i="1" s="1"/>
  <c r="C136" i="1"/>
  <c r="D136" i="1" s="1"/>
  <c r="C129" i="1"/>
  <c r="D129" i="1" s="1"/>
  <c r="E129" i="1" s="1"/>
  <c r="C125" i="1"/>
  <c r="D125" i="1" s="1"/>
  <c r="C121" i="1"/>
  <c r="D121" i="1" s="1"/>
  <c r="C117" i="1"/>
  <c r="D117" i="1" s="1"/>
  <c r="C113" i="1"/>
  <c r="D113" i="1" s="1"/>
  <c r="E113" i="1" s="1"/>
  <c r="C109" i="1"/>
  <c r="D109" i="1" s="1"/>
  <c r="C105" i="1"/>
  <c r="D105" i="1" s="1"/>
  <c r="C196" i="1"/>
  <c r="D196" i="1" s="1"/>
  <c r="C186" i="1"/>
  <c r="D186" i="1" s="1"/>
  <c r="E188" i="1" s="1"/>
  <c r="C181" i="1"/>
  <c r="D181" i="1" s="1"/>
  <c r="C176" i="1"/>
  <c r="D176" i="1" s="1"/>
  <c r="C171" i="1"/>
  <c r="D171" i="1" s="1"/>
  <c r="C166" i="1"/>
  <c r="D166" i="1" s="1"/>
  <c r="E166" i="1" s="1"/>
  <c r="C161" i="1"/>
  <c r="D161" i="1" s="1"/>
  <c r="C156" i="1"/>
  <c r="D156" i="1" s="1"/>
  <c r="C147" i="1"/>
  <c r="D147" i="1" s="1"/>
  <c r="C142" i="1"/>
  <c r="D142" i="1" s="1"/>
  <c r="E143" i="1" s="1"/>
  <c r="C137" i="1"/>
  <c r="D137" i="1" s="1"/>
  <c r="C130" i="1"/>
  <c r="D130" i="1" s="1"/>
  <c r="C124" i="1"/>
  <c r="D124" i="1" s="1"/>
  <c r="C119" i="1"/>
  <c r="D119" i="1" s="1"/>
  <c r="E120" i="1" s="1"/>
  <c r="C114" i="1"/>
  <c r="D114" i="1" s="1"/>
  <c r="C108" i="1"/>
  <c r="D108" i="1" s="1"/>
  <c r="C100" i="1"/>
  <c r="D100" i="1" s="1"/>
  <c r="C96" i="1"/>
  <c r="D96" i="1" s="1"/>
  <c r="E96" i="1" s="1"/>
  <c r="C92" i="1"/>
  <c r="D92" i="1" s="1"/>
  <c r="C88" i="1"/>
  <c r="D88" i="1" s="1"/>
  <c r="C84" i="1"/>
  <c r="D84" i="1" s="1"/>
  <c r="C81" i="1"/>
  <c r="D81" i="1" s="1"/>
  <c r="E81" i="1" s="1"/>
  <c r="C77" i="1"/>
  <c r="D77" i="1" s="1"/>
  <c r="C73" i="1"/>
  <c r="D73" i="1" s="1"/>
  <c r="C70" i="1"/>
  <c r="D70" i="1" s="1"/>
  <c r="C8" i="1"/>
  <c r="D8" i="1" s="1"/>
  <c r="C12" i="1"/>
  <c r="D12" i="1" s="1"/>
  <c r="C16" i="1"/>
  <c r="D16" i="1" s="1"/>
  <c r="E16" i="1" s="1"/>
  <c r="C20" i="1"/>
  <c r="D20" i="1" s="1"/>
  <c r="E20" i="1" s="1"/>
  <c r="C24" i="1"/>
  <c r="D24" i="1" s="1"/>
  <c r="C28" i="1"/>
  <c r="D28" i="1" s="1"/>
  <c r="C32" i="1"/>
  <c r="D32" i="1" s="1"/>
  <c r="E32" i="1" s="1"/>
  <c r="C36" i="1"/>
  <c r="D36" i="1" s="1"/>
  <c r="E36" i="1" s="1"/>
  <c r="C40" i="1"/>
  <c r="D40" i="1" s="1"/>
  <c r="E42" i="1" s="1"/>
  <c r="C44" i="1"/>
  <c r="D44" i="1" s="1"/>
  <c r="E46" i="1" s="1"/>
  <c r="C48" i="1"/>
  <c r="D48" i="1" s="1"/>
  <c r="E48" i="1" s="1"/>
  <c r="C52" i="1"/>
  <c r="D52" i="1" s="1"/>
  <c r="E52" i="1" s="1"/>
  <c r="C56" i="1"/>
  <c r="D56" i="1" s="1"/>
  <c r="C60" i="1"/>
  <c r="D60" i="1" s="1"/>
  <c r="C64" i="1"/>
  <c r="D64" i="1" s="1"/>
  <c r="E64" i="1" s="1"/>
  <c r="C190" i="1"/>
  <c r="D190" i="1" s="1"/>
  <c r="C175" i="1"/>
  <c r="D175" i="1" s="1"/>
  <c r="E175" i="1" s="1"/>
  <c r="C151" i="1"/>
  <c r="D151" i="1" s="1"/>
  <c r="C141" i="1"/>
  <c r="D141" i="1" s="1"/>
  <c r="C128" i="1"/>
  <c r="D128" i="1" s="1"/>
  <c r="C123" i="1"/>
  <c r="D123" i="1" s="1"/>
  <c r="E125" i="1" s="1"/>
  <c r="C118" i="1"/>
  <c r="D118" i="1" s="1"/>
  <c r="C112" i="1"/>
  <c r="D112" i="1" s="1"/>
  <c r="C107" i="1"/>
  <c r="D107" i="1" s="1"/>
  <c r="C195" i="1"/>
  <c r="D195" i="1" s="1"/>
  <c r="E195" i="1" s="1"/>
  <c r="C185" i="1"/>
  <c r="D185" i="1" s="1"/>
  <c r="C180" i="1"/>
  <c r="D180" i="1" s="1"/>
  <c r="C170" i="1"/>
  <c r="D170" i="1" s="1"/>
  <c r="C165" i="1"/>
  <c r="D165" i="1" s="1"/>
  <c r="E165" i="1" s="1"/>
  <c r="C155" i="1"/>
  <c r="D155" i="1" s="1"/>
  <c r="C145" i="1"/>
  <c r="D145" i="1" s="1"/>
  <c r="C65" i="1"/>
  <c r="D65" i="1" s="1"/>
  <c r="E65" i="1" s="1"/>
  <c r="C59" i="1"/>
  <c r="D59" i="1" s="1"/>
  <c r="E59" i="1" s="1"/>
  <c r="C54" i="1"/>
  <c r="D54" i="1" s="1"/>
  <c r="E55" i="1" s="1"/>
  <c r="C49" i="1"/>
  <c r="D49" i="1" s="1"/>
  <c r="C43" i="1"/>
  <c r="D43" i="1" s="1"/>
  <c r="E43" i="1" s="1"/>
  <c r="C38" i="1"/>
  <c r="D38" i="1" s="1"/>
  <c r="E38" i="1" s="1"/>
  <c r="C33" i="1"/>
  <c r="D33" i="1" s="1"/>
  <c r="C27" i="1"/>
  <c r="D27" i="1" s="1"/>
  <c r="E27" i="1" s="1"/>
  <c r="C22" i="1"/>
  <c r="D22" i="1" s="1"/>
  <c r="E22" i="1" s="1"/>
  <c r="C17" i="1"/>
  <c r="D17" i="1" s="1"/>
  <c r="E17" i="1" s="1"/>
  <c r="C11" i="1"/>
  <c r="D11" i="1" s="1"/>
  <c r="E11" i="1" s="1"/>
  <c r="C6" i="1"/>
  <c r="C71" i="1"/>
  <c r="F71" i="1" s="1"/>
  <c r="C76" i="1"/>
  <c r="D76" i="1" s="1"/>
  <c r="E76" i="1" s="1"/>
  <c r="C82" i="1"/>
  <c r="D82" i="1" s="1"/>
  <c r="C86" i="1"/>
  <c r="D86" i="1" s="1"/>
  <c r="C91" i="1"/>
  <c r="D91" i="1" s="1"/>
  <c r="C97" i="1"/>
  <c r="D97" i="1" s="1"/>
  <c r="E98" i="1" s="1"/>
  <c r="C102" i="1"/>
  <c r="D102" i="1" s="1"/>
  <c r="C110" i="1"/>
  <c r="D110" i="1" s="1"/>
  <c r="E111" i="1" s="1"/>
  <c r="C120" i="1"/>
  <c r="D120" i="1" s="1"/>
  <c r="C140" i="1"/>
  <c r="D140" i="1" s="1"/>
  <c r="E140" i="1" s="1"/>
  <c r="C149" i="1"/>
  <c r="D149" i="1" s="1"/>
  <c r="C159" i="1"/>
  <c r="D159" i="1" s="1"/>
  <c r="C169" i="1"/>
  <c r="D169" i="1" s="1"/>
  <c r="C178" i="1"/>
  <c r="D178" i="1" s="1"/>
  <c r="E178" i="1" s="1"/>
  <c r="C189" i="1"/>
  <c r="D189" i="1" s="1"/>
  <c r="S6" i="2"/>
  <c r="C103" i="7"/>
  <c r="D103" i="7" s="1"/>
  <c r="C259" i="7"/>
  <c r="D259" i="7" s="1"/>
  <c r="E261" i="7" s="1"/>
  <c r="C255" i="7"/>
  <c r="D255" i="7" s="1"/>
  <c r="C248" i="7"/>
  <c r="D248" i="7" s="1"/>
  <c r="C244" i="7"/>
  <c r="D244" i="7" s="1"/>
  <c r="E246" i="7" s="1"/>
  <c r="C240" i="7"/>
  <c r="D240" i="7" s="1"/>
  <c r="C237" i="7"/>
  <c r="D237" i="7" s="1"/>
  <c r="C234" i="7"/>
  <c r="D234" i="7" s="1"/>
  <c r="C230" i="7"/>
  <c r="D230" i="7" s="1"/>
  <c r="C226" i="7"/>
  <c r="D226" i="7" s="1"/>
  <c r="E228" i="7" s="1"/>
  <c r="C222" i="7"/>
  <c r="D222" i="7" s="1"/>
  <c r="C216" i="7"/>
  <c r="D216" i="7" s="1"/>
  <c r="C212" i="7"/>
  <c r="D212" i="7" s="1"/>
  <c r="E213" i="7" s="1"/>
  <c r="C209" i="7"/>
  <c r="D209" i="7" s="1"/>
  <c r="C203" i="7"/>
  <c r="C60" i="7"/>
  <c r="D60" i="7" s="1"/>
  <c r="C19" i="7"/>
  <c r="D19" i="7" s="1"/>
  <c r="C7" i="7"/>
  <c r="D7" i="7" s="1"/>
  <c r="C262" i="7"/>
  <c r="D262" i="7" s="1"/>
  <c r="C258" i="7"/>
  <c r="D258" i="7" s="1"/>
  <c r="C254" i="7"/>
  <c r="D254" i="7" s="1"/>
  <c r="C251" i="7"/>
  <c r="D251" i="7" s="1"/>
  <c r="E251" i="7" s="1"/>
  <c r="C247" i="7"/>
  <c r="D247" i="7" s="1"/>
  <c r="C243" i="7"/>
  <c r="D243" i="7" s="1"/>
  <c r="C239" i="7"/>
  <c r="D239" i="7" s="1"/>
  <c r="C236" i="7"/>
  <c r="D236" i="7" s="1"/>
  <c r="E236" i="7" s="1"/>
  <c r="C233" i="7"/>
  <c r="D233" i="7" s="1"/>
  <c r="C229" i="7"/>
  <c r="D229" i="7" s="1"/>
  <c r="C225" i="7"/>
  <c r="D225" i="7" s="1"/>
  <c r="C219" i="7"/>
  <c r="D219" i="7" s="1"/>
  <c r="E219" i="7" s="1"/>
  <c r="C215" i="7"/>
  <c r="D215" i="7" s="1"/>
  <c r="C208" i="7"/>
  <c r="D208" i="7" s="1"/>
  <c r="C205" i="7"/>
  <c r="D205" i="7" s="1"/>
  <c r="C44" i="7"/>
  <c r="D44" i="7" s="1"/>
  <c r="C15" i="7"/>
  <c r="D15" i="7" s="1"/>
  <c r="C261" i="7"/>
  <c r="D261" i="7" s="1"/>
  <c r="C257" i="7"/>
  <c r="D257" i="7" s="1"/>
  <c r="E258" i="7" s="1"/>
  <c r="C253" i="7"/>
  <c r="D253" i="7" s="1"/>
  <c r="E255" i="7" s="1"/>
  <c r="C250" i="7"/>
  <c r="D250" i="7" s="1"/>
  <c r="C246" i="7"/>
  <c r="D246" i="7" s="1"/>
  <c r="C242" i="7"/>
  <c r="D242" i="7" s="1"/>
  <c r="E242" i="7" s="1"/>
  <c r="C238" i="7"/>
  <c r="D238" i="7" s="1"/>
  <c r="E238" i="7" s="1"/>
  <c r="C232" i="7"/>
  <c r="D232" i="7" s="1"/>
  <c r="C228" i="7"/>
  <c r="D228" i="7" s="1"/>
  <c r="C224" i="7"/>
  <c r="D224" i="7" s="1"/>
  <c r="C221" i="7"/>
  <c r="D221" i="7" s="1"/>
  <c r="E221" i="7" s="1"/>
  <c r="C218" i="7"/>
  <c r="D218" i="7" s="1"/>
  <c r="C214" i="7"/>
  <c r="D214" i="7" s="1"/>
  <c r="C211" i="7"/>
  <c r="D211" i="7" s="1"/>
  <c r="E211" i="7" s="1"/>
  <c r="C207" i="7"/>
  <c r="D207" i="7" s="1"/>
  <c r="C204" i="7"/>
  <c r="D204" i="7" s="1"/>
  <c r="C202" i="7"/>
  <c r="D202" i="7" s="1"/>
  <c r="C29" i="7"/>
  <c r="D29" i="7" s="1"/>
  <c r="C12" i="7"/>
  <c r="D12" i="7" s="1"/>
  <c r="C6" i="7"/>
  <c r="F6" i="7" s="1"/>
  <c r="C260" i="7"/>
  <c r="D260" i="7" s="1"/>
  <c r="C256" i="7"/>
  <c r="D256" i="7" s="1"/>
  <c r="E256" i="7" s="1"/>
  <c r="C252" i="7"/>
  <c r="D252" i="7" s="1"/>
  <c r="E252" i="7" s="1"/>
  <c r="C249" i="7"/>
  <c r="D249" i="7" s="1"/>
  <c r="C245" i="7"/>
  <c r="D245" i="7" s="1"/>
  <c r="C241" i="7"/>
  <c r="D241" i="7" s="1"/>
  <c r="C235" i="7"/>
  <c r="D235" i="7" s="1"/>
  <c r="E235" i="7" s="1"/>
  <c r="C231" i="7"/>
  <c r="D231" i="7" s="1"/>
  <c r="C227" i="7"/>
  <c r="D227" i="7" s="1"/>
  <c r="C223" i="7"/>
  <c r="D223" i="7" s="1"/>
  <c r="E223" i="7" s="1"/>
  <c r="C220" i="7"/>
  <c r="D220" i="7" s="1"/>
  <c r="E220" i="7" s="1"/>
  <c r="C217" i="7"/>
  <c r="D217" i="7" s="1"/>
  <c r="C213" i="7"/>
  <c r="D213" i="7" s="1"/>
  <c r="C210" i="7"/>
  <c r="D210" i="7" s="1"/>
  <c r="E210" i="7" s="1"/>
  <c r="C206" i="7"/>
  <c r="D206" i="7" s="1"/>
  <c r="E206" i="7" s="1"/>
  <c r="C21" i="7"/>
  <c r="D21" i="7" s="1"/>
  <c r="S5" i="2"/>
  <c r="R11" i="2"/>
  <c r="R12" i="2" s="1"/>
  <c r="C183" i="4"/>
  <c r="D183" i="4" s="1"/>
  <c r="C103" i="4"/>
  <c r="D103" i="4" s="1"/>
  <c r="C48" i="4"/>
  <c r="D48" i="4" s="1"/>
  <c r="C32" i="4"/>
  <c r="D32" i="4" s="1"/>
  <c r="C16" i="4"/>
  <c r="D16" i="4" s="1"/>
  <c r="C5" i="4"/>
  <c r="D5" i="4" s="1"/>
  <c r="C87" i="4"/>
  <c r="D87" i="4" s="1"/>
  <c r="C44" i="4"/>
  <c r="D44" i="4" s="1"/>
  <c r="C28" i="4"/>
  <c r="D28" i="4" s="1"/>
  <c r="C10" i="4"/>
  <c r="D10" i="4" s="1"/>
  <c r="C24" i="4"/>
  <c r="D24" i="4" s="1"/>
  <c r="C11" i="8"/>
  <c r="D11" i="8" s="1"/>
  <c r="C16" i="8"/>
  <c r="D16" i="8" s="1"/>
  <c r="C21" i="8"/>
  <c r="D21" i="8" s="1"/>
  <c r="C28" i="8"/>
  <c r="D28" i="8" s="1"/>
  <c r="C36" i="8"/>
  <c r="D36" i="8" s="1"/>
  <c r="C9" i="2"/>
  <c r="D9" i="2" s="1"/>
  <c r="C17" i="2"/>
  <c r="D17" i="2" s="1"/>
  <c r="C25" i="2"/>
  <c r="D25" i="2" s="1"/>
  <c r="C33" i="2"/>
  <c r="D33" i="2" s="1"/>
  <c r="C51" i="2"/>
  <c r="D51" i="2" s="1"/>
  <c r="C87" i="2"/>
  <c r="D87" i="2" s="1"/>
  <c r="C8" i="3"/>
  <c r="D8" i="3" s="1"/>
  <c r="C23" i="3"/>
  <c r="D23" i="3" s="1"/>
  <c r="C49" i="3"/>
  <c r="D49" i="3" s="1"/>
  <c r="C85" i="3"/>
  <c r="D85" i="3" s="1"/>
  <c r="C138" i="3"/>
  <c r="D138" i="3" s="1"/>
  <c r="C184" i="3"/>
  <c r="D184" i="3" s="1"/>
  <c r="C9" i="8"/>
  <c r="D9" i="8" s="1"/>
  <c r="C12" i="8"/>
  <c r="D12" i="8" s="1"/>
  <c r="C17" i="8"/>
  <c r="D17" i="8" s="1"/>
  <c r="C23" i="8"/>
  <c r="D23" i="8" s="1"/>
  <c r="C31" i="8"/>
  <c r="D31" i="8" s="1"/>
  <c r="C47" i="8"/>
  <c r="D47" i="8" s="1"/>
  <c r="C77" i="8"/>
  <c r="D77" i="8" s="1"/>
  <c r="C146" i="8"/>
  <c r="D146" i="8" s="1"/>
  <c r="C10" i="2"/>
  <c r="D10" i="2" s="1"/>
  <c r="C18" i="2"/>
  <c r="D18" i="2" s="1"/>
  <c r="C26" i="2"/>
  <c r="D26" i="2" s="1"/>
  <c r="C34" i="2"/>
  <c r="D34" i="2" s="1"/>
  <c r="C52" i="2"/>
  <c r="D52" i="2" s="1"/>
  <c r="C78" i="2"/>
  <c r="D78" i="2" s="1"/>
  <c r="C90" i="2"/>
  <c r="D90" i="2" s="1"/>
  <c r="C11" i="3"/>
  <c r="D11" i="3" s="1"/>
  <c r="C27" i="3"/>
  <c r="D27" i="3" s="1"/>
  <c r="C57" i="3"/>
  <c r="D57" i="3" s="1"/>
  <c r="C7" i="8"/>
  <c r="D7" i="8" s="1"/>
  <c r="C13" i="8"/>
  <c r="D13" i="8" s="1"/>
  <c r="C19" i="8"/>
  <c r="D19" i="8" s="1"/>
  <c r="C24" i="8"/>
  <c r="D24" i="8" s="1"/>
  <c r="C32" i="8"/>
  <c r="D32" i="8" s="1"/>
  <c r="C55" i="8"/>
  <c r="D55" i="8" s="1"/>
  <c r="C93" i="8"/>
  <c r="D93" i="8" s="1"/>
  <c r="C170" i="8"/>
  <c r="D170" i="8" s="1"/>
  <c r="C5" i="8"/>
  <c r="D5" i="8" s="1"/>
  <c r="C6" i="8"/>
  <c r="F6" i="8" s="1"/>
  <c r="F7" i="8" s="1"/>
  <c r="C10" i="8"/>
  <c r="D10" i="8" s="1"/>
  <c r="E11" i="8" s="1"/>
  <c r="C15" i="8"/>
  <c r="D15" i="8" s="1"/>
  <c r="C20" i="8"/>
  <c r="D20" i="8" s="1"/>
  <c r="C27" i="8"/>
  <c r="D27" i="8" s="1"/>
  <c r="C35" i="8"/>
  <c r="D35" i="8" s="1"/>
  <c r="C110" i="8"/>
  <c r="D110" i="8" s="1"/>
  <c r="R13" i="8"/>
  <c r="R14" i="8" s="1"/>
  <c r="D6" i="8"/>
  <c r="E7" i="8" s="1"/>
  <c r="C58" i="8"/>
  <c r="D58" i="8" s="1"/>
  <c r="C62" i="8"/>
  <c r="D62" i="8" s="1"/>
  <c r="C78" i="8"/>
  <c r="D78" i="8" s="1"/>
  <c r="C94" i="8"/>
  <c r="D94" i="8" s="1"/>
  <c r="C118" i="8"/>
  <c r="D118" i="8" s="1"/>
  <c r="C154" i="8"/>
  <c r="D154" i="8" s="1"/>
  <c r="C25" i="8"/>
  <c r="D25" i="8" s="1"/>
  <c r="C29" i="8"/>
  <c r="D29" i="8" s="1"/>
  <c r="C33" i="8"/>
  <c r="D33" i="8" s="1"/>
  <c r="C37" i="8"/>
  <c r="D37" i="8" s="1"/>
  <c r="C41" i="8"/>
  <c r="D41" i="8" s="1"/>
  <c r="C42" i="8"/>
  <c r="D42" i="8" s="1"/>
  <c r="C43" i="8"/>
  <c r="D43" i="8" s="1"/>
  <c r="C50" i="8"/>
  <c r="D50" i="8" s="1"/>
  <c r="C54" i="8"/>
  <c r="D54" i="8" s="1"/>
  <c r="C70" i="8"/>
  <c r="D70" i="8" s="1"/>
  <c r="C85" i="8"/>
  <c r="D85" i="8" s="1"/>
  <c r="C101" i="8"/>
  <c r="D101" i="8" s="1"/>
  <c r="C126" i="8"/>
  <c r="D126" i="8" s="1"/>
  <c r="C259" i="8"/>
  <c r="D259" i="8" s="1"/>
  <c r="C255" i="8"/>
  <c r="D255" i="8" s="1"/>
  <c r="C251" i="8"/>
  <c r="D251" i="8" s="1"/>
  <c r="C247" i="8"/>
  <c r="D247" i="8" s="1"/>
  <c r="C243" i="8"/>
  <c r="D243" i="8" s="1"/>
  <c r="C239" i="8"/>
  <c r="D239" i="8" s="1"/>
  <c r="C235" i="8"/>
  <c r="D235" i="8" s="1"/>
  <c r="C231" i="8"/>
  <c r="D231" i="8" s="1"/>
  <c r="C227" i="8"/>
  <c r="D227" i="8" s="1"/>
  <c r="C223" i="8"/>
  <c r="D223" i="8" s="1"/>
  <c r="C219" i="8"/>
  <c r="D219" i="8" s="1"/>
  <c r="C215" i="8"/>
  <c r="D215" i="8" s="1"/>
  <c r="C211" i="8"/>
  <c r="D211" i="8" s="1"/>
  <c r="C207" i="8"/>
  <c r="D207" i="8" s="1"/>
  <c r="C195" i="8"/>
  <c r="D195" i="8" s="1"/>
  <c r="C191" i="8"/>
  <c r="D191" i="8" s="1"/>
  <c r="C254" i="8"/>
  <c r="D254" i="8" s="1"/>
  <c r="C253" i="8"/>
  <c r="D253" i="8" s="1"/>
  <c r="C252" i="8"/>
  <c r="D252" i="8" s="1"/>
  <c r="C238" i="8"/>
  <c r="D238" i="8" s="1"/>
  <c r="C237" i="8"/>
  <c r="D237" i="8" s="1"/>
  <c r="C236" i="8"/>
  <c r="D236" i="8" s="1"/>
  <c r="C222" i="8"/>
  <c r="D222" i="8" s="1"/>
  <c r="C221" i="8"/>
  <c r="D221" i="8" s="1"/>
  <c r="C220" i="8"/>
  <c r="D220" i="8" s="1"/>
  <c r="C206" i="8"/>
  <c r="D206" i="8" s="1"/>
  <c r="C205" i="8"/>
  <c r="D205" i="8" s="1"/>
  <c r="C204" i="8"/>
  <c r="D204" i="8" s="1"/>
  <c r="C190" i="8"/>
  <c r="D190" i="8" s="1"/>
  <c r="C189" i="8"/>
  <c r="D189" i="8" s="1"/>
  <c r="C188" i="8"/>
  <c r="D188" i="8" s="1"/>
  <c r="C184" i="8"/>
  <c r="D184" i="8" s="1"/>
  <c r="C258" i="8"/>
  <c r="D258" i="8" s="1"/>
  <c r="C257" i="8"/>
  <c r="D257" i="8" s="1"/>
  <c r="C256" i="8"/>
  <c r="D256" i="8" s="1"/>
  <c r="C242" i="8"/>
  <c r="D242" i="8" s="1"/>
  <c r="C241" i="8"/>
  <c r="D241" i="8" s="1"/>
  <c r="C240" i="8"/>
  <c r="D240" i="8" s="1"/>
  <c r="E240" i="8" s="1"/>
  <c r="C226" i="8"/>
  <c r="D226" i="8" s="1"/>
  <c r="C225" i="8"/>
  <c r="D225" i="8" s="1"/>
  <c r="C224" i="8"/>
  <c r="D224" i="8" s="1"/>
  <c r="C210" i="8"/>
  <c r="D210" i="8" s="1"/>
  <c r="C209" i="8"/>
  <c r="D209" i="8" s="1"/>
  <c r="C208" i="8"/>
  <c r="D208" i="8" s="1"/>
  <c r="C194" i="8"/>
  <c r="D194" i="8" s="1"/>
  <c r="C193" i="8"/>
  <c r="D193" i="8" s="1"/>
  <c r="C192" i="8"/>
  <c r="D192" i="8" s="1"/>
  <c r="C187" i="8"/>
  <c r="D187" i="8" s="1"/>
  <c r="C183" i="8"/>
  <c r="D183" i="8" s="1"/>
  <c r="C179" i="8"/>
  <c r="D179" i="8" s="1"/>
  <c r="C175" i="8"/>
  <c r="D175" i="8" s="1"/>
  <c r="C262" i="8"/>
  <c r="D262" i="8" s="1"/>
  <c r="C261" i="8"/>
  <c r="D261" i="8" s="1"/>
  <c r="C260" i="8"/>
  <c r="D260" i="8" s="1"/>
  <c r="E260" i="8" s="1"/>
  <c r="C246" i="8"/>
  <c r="D246" i="8" s="1"/>
  <c r="C245" i="8"/>
  <c r="D245" i="8" s="1"/>
  <c r="C244" i="8"/>
  <c r="D244" i="8" s="1"/>
  <c r="E244" i="8" s="1"/>
  <c r="C230" i="8"/>
  <c r="D230" i="8" s="1"/>
  <c r="C229" i="8"/>
  <c r="D229" i="8" s="1"/>
  <c r="C228" i="8"/>
  <c r="D228" i="8" s="1"/>
  <c r="C214" i="8"/>
  <c r="D214" i="8" s="1"/>
  <c r="C213" i="8"/>
  <c r="D213" i="8" s="1"/>
  <c r="C212" i="8"/>
  <c r="D212" i="8" s="1"/>
  <c r="C202" i="8"/>
  <c r="D202" i="8" s="1"/>
  <c r="C196" i="8"/>
  <c r="D196" i="8" s="1"/>
  <c r="C186" i="8"/>
  <c r="D186" i="8" s="1"/>
  <c r="C182" i="8"/>
  <c r="D182" i="8" s="1"/>
  <c r="C178" i="8"/>
  <c r="D178" i="8" s="1"/>
  <c r="C174" i="8"/>
  <c r="D174" i="8" s="1"/>
  <c r="C249" i="8"/>
  <c r="D249" i="8" s="1"/>
  <c r="C232" i="8"/>
  <c r="D232" i="8" s="1"/>
  <c r="C176" i="8"/>
  <c r="D176" i="8" s="1"/>
  <c r="C169" i="8"/>
  <c r="D169" i="8" s="1"/>
  <c r="C165" i="8"/>
  <c r="D165" i="8" s="1"/>
  <c r="C161" i="8"/>
  <c r="D161" i="8" s="1"/>
  <c r="C248" i="8"/>
  <c r="D248" i="8" s="1"/>
  <c r="C218" i="8"/>
  <c r="D218" i="8" s="1"/>
  <c r="C185" i="8"/>
  <c r="D185" i="8" s="1"/>
  <c r="E185" i="8" s="1"/>
  <c r="C177" i="8"/>
  <c r="D177" i="8" s="1"/>
  <c r="C168" i="8"/>
  <c r="D168" i="8" s="1"/>
  <c r="C164" i="8"/>
  <c r="D164" i="8" s="1"/>
  <c r="C160" i="8"/>
  <c r="D160" i="8" s="1"/>
  <c r="C156" i="8"/>
  <c r="D156" i="8" s="1"/>
  <c r="C152" i="8"/>
  <c r="D152" i="8" s="1"/>
  <c r="C148" i="8"/>
  <c r="D148" i="8" s="1"/>
  <c r="C144" i="8"/>
  <c r="D144" i="8" s="1"/>
  <c r="C140" i="8"/>
  <c r="D140" i="8" s="1"/>
  <c r="C128" i="8"/>
  <c r="D128" i="8" s="1"/>
  <c r="C124" i="8"/>
  <c r="D124" i="8" s="1"/>
  <c r="C120" i="8"/>
  <c r="D120" i="8" s="1"/>
  <c r="C116" i="8"/>
  <c r="D116" i="8" s="1"/>
  <c r="C112" i="8"/>
  <c r="D112" i="8" s="1"/>
  <c r="C108" i="8"/>
  <c r="D108" i="8" s="1"/>
  <c r="C104" i="8"/>
  <c r="D104" i="8" s="1"/>
  <c r="C100" i="8"/>
  <c r="D100" i="8" s="1"/>
  <c r="C96" i="8"/>
  <c r="D96" i="8" s="1"/>
  <c r="C92" i="8"/>
  <c r="D92" i="8" s="1"/>
  <c r="C88" i="8"/>
  <c r="D88" i="8" s="1"/>
  <c r="C84" i="8"/>
  <c r="D84" i="8" s="1"/>
  <c r="C80" i="8"/>
  <c r="D80" i="8" s="1"/>
  <c r="C76" i="8"/>
  <c r="D76" i="8" s="1"/>
  <c r="C72" i="8"/>
  <c r="D72" i="8" s="1"/>
  <c r="C71" i="8"/>
  <c r="C65" i="8"/>
  <c r="D65" i="8" s="1"/>
  <c r="C61" i="8"/>
  <c r="D61" i="8" s="1"/>
  <c r="C57" i="8"/>
  <c r="D57" i="8" s="1"/>
  <c r="C53" i="8"/>
  <c r="D53" i="8" s="1"/>
  <c r="C49" i="8"/>
  <c r="D49" i="8" s="1"/>
  <c r="C234" i="8"/>
  <c r="D234" i="8" s="1"/>
  <c r="C217" i="8"/>
  <c r="D217" i="8" s="1"/>
  <c r="C180" i="8"/>
  <c r="D180" i="8" s="1"/>
  <c r="C172" i="8"/>
  <c r="D172" i="8" s="1"/>
  <c r="C171" i="8"/>
  <c r="D171" i="8" s="1"/>
  <c r="C167" i="8"/>
  <c r="D167" i="8" s="1"/>
  <c r="C163" i="8"/>
  <c r="D163" i="8" s="1"/>
  <c r="C159" i="8"/>
  <c r="D159" i="8" s="1"/>
  <c r="C155" i="8"/>
  <c r="D155" i="8" s="1"/>
  <c r="C151" i="8"/>
  <c r="D151" i="8" s="1"/>
  <c r="C147" i="8"/>
  <c r="D147" i="8" s="1"/>
  <c r="C143" i="8"/>
  <c r="D143" i="8" s="1"/>
  <c r="C139" i="8"/>
  <c r="D139" i="8" s="1"/>
  <c r="C136" i="8"/>
  <c r="D136" i="8" s="1"/>
  <c r="C127" i="8"/>
  <c r="D127" i="8" s="1"/>
  <c r="C123" i="8"/>
  <c r="D123" i="8" s="1"/>
  <c r="C119" i="8"/>
  <c r="D119" i="8" s="1"/>
  <c r="C115" i="8"/>
  <c r="D115" i="8" s="1"/>
  <c r="C111" i="8"/>
  <c r="D111" i="8" s="1"/>
  <c r="C107" i="8"/>
  <c r="D107" i="8" s="1"/>
  <c r="C103" i="8"/>
  <c r="D103" i="8" s="1"/>
  <c r="C99" i="8"/>
  <c r="D99" i="8" s="1"/>
  <c r="C95" i="8"/>
  <c r="D95" i="8" s="1"/>
  <c r="C91" i="8"/>
  <c r="D91" i="8" s="1"/>
  <c r="C87" i="8"/>
  <c r="D87" i="8" s="1"/>
  <c r="C83" i="8"/>
  <c r="D83" i="8" s="1"/>
  <c r="C79" i="8"/>
  <c r="D79" i="8" s="1"/>
  <c r="E79" i="8" s="1"/>
  <c r="C75" i="8"/>
  <c r="D75" i="8" s="1"/>
  <c r="C64" i="8"/>
  <c r="D64" i="8" s="1"/>
  <c r="C60" i="8"/>
  <c r="D60" i="8" s="1"/>
  <c r="C56" i="8"/>
  <c r="D56" i="8" s="1"/>
  <c r="C52" i="8"/>
  <c r="D52" i="8" s="1"/>
  <c r="C48" i="8"/>
  <c r="D48" i="8" s="1"/>
  <c r="C173" i="8"/>
  <c r="D173" i="8" s="1"/>
  <c r="E173" i="8" s="1"/>
  <c r="C166" i="8"/>
  <c r="D166" i="8" s="1"/>
  <c r="C157" i="8"/>
  <c r="D157" i="8" s="1"/>
  <c r="C149" i="8"/>
  <c r="D149" i="8" s="1"/>
  <c r="C141" i="8"/>
  <c r="D141" i="8" s="1"/>
  <c r="C129" i="8"/>
  <c r="D129" i="8" s="1"/>
  <c r="E129" i="8" s="1"/>
  <c r="C121" i="8"/>
  <c r="D121" i="8" s="1"/>
  <c r="C113" i="8"/>
  <c r="D113" i="8" s="1"/>
  <c r="C105" i="8"/>
  <c r="D105" i="8" s="1"/>
  <c r="E105" i="8" s="1"/>
  <c r="C97" i="8"/>
  <c r="D97" i="8" s="1"/>
  <c r="E97" i="8" s="1"/>
  <c r="C89" i="8"/>
  <c r="D89" i="8" s="1"/>
  <c r="C81" i="8"/>
  <c r="D81" i="8" s="1"/>
  <c r="C73" i="8"/>
  <c r="D73" i="8" s="1"/>
  <c r="C59" i="8"/>
  <c r="D59" i="8" s="1"/>
  <c r="C51" i="8"/>
  <c r="D51" i="8" s="1"/>
  <c r="C45" i="8"/>
  <c r="D45" i="8" s="1"/>
  <c r="C44" i="8"/>
  <c r="D44" i="8" s="1"/>
  <c r="E44" i="8" s="1"/>
  <c r="C40" i="8"/>
  <c r="D40" i="8" s="1"/>
  <c r="C203" i="8"/>
  <c r="C162" i="8"/>
  <c r="D162" i="8" s="1"/>
  <c r="C158" i="8"/>
  <c r="D158" i="8" s="1"/>
  <c r="C150" i="8"/>
  <c r="D150" i="8" s="1"/>
  <c r="C142" i="8"/>
  <c r="D142" i="8" s="1"/>
  <c r="C137" i="8"/>
  <c r="C130" i="8"/>
  <c r="D130" i="8" s="1"/>
  <c r="C122" i="8"/>
  <c r="D122" i="8" s="1"/>
  <c r="C114" i="8"/>
  <c r="D114" i="8" s="1"/>
  <c r="C106" i="8"/>
  <c r="D106" i="8" s="1"/>
  <c r="C98" i="8"/>
  <c r="D98" i="8" s="1"/>
  <c r="C90" i="8"/>
  <c r="D90" i="8" s="1"/>
  <c r="C82" i="8"/>
  <c r="D82" i="8" s="1"/>
  <c r="C74" i="8"/>
  <c r="D74" i="8" s="1"/>
  <c r="C250" i="8"/>
  <c r="D250" i="8" s="1"/>
  <c r="E250" i="8" s="1"/>
  <c r="C233" i="8"/>
  <c r="D233" i="8" s="1"/>
  <c r="C216" i="8"/>
  <c r="D216" i="8" s="1"/>
  <c r="C153" i="8"/>
  <c r="D153" i="8" s="1"/>
  <c r="C145" i="8"/>
  <c r="D145" i="8" s="1"/>
  <c r="E145" i="8" s="1"/>
  <c r="C125" i="8"/>
  <c r="D125" i="8" s="1"/>
  <c r="E125" i="8" s="1"/>
  <c r="C117" i="8"/>
  <c r="D117" i="8" s="1"/>
  <c r="C109" i="8"/>
  <c r="D109" i="8" s="1"/>
  <c r="C8" i="8"/>
  <c r="D8" i="8" s="1"/>
  <c r="E8" i="8" s="1"/>
  <c r="C14" i="8"/>
  <c r="D14" i="8" s="1"/>
  <c r="E14" i="8" s="1"/>
  <c r="C18" i="8"/>
  <c r="D18" i="8" s="1"/>
  <c r="C22" i="8"/>
  <c r="D22" i="8" s="1"/>
  <c r="C26" i="8"/>
  <c r="D26" i="8" s="1"/>
  <c r="C30" i="8"/>
  <c r="D30" i="8" s="1"/>
  <c r="E30" i="8" s="1"/>
  <c r="C34" i="8"/>
  <c r="D34" i="8" s="1"/>
  <c r="C38" i="8"/>
  <c r="D38" i="8" s="1"/>
  <c r="C39" i="8"/>
  <c r="D39" i="8" s="1"/>
  <c r="C46" i="8"/>
  <c r="D46" i="8" s="1"/>
  <c r="E47" i="8" s="1"/>
  <c r="C63" i="8"/>
  <c r="D63" i="8" s="1"/>
  <c r="C86" i="8"/>
  <c r="D86" i="8" s="1"/>
  <c r="C102" i="8"/>
  <c r="D102" i="8" s="1"/>
  <c r="C138" i="8"/>
  <c r="D138" i="8" s="1"/>
  <c r="E233" i="7"/>
  <c r="E249" i="7"/>
  <c r="E214" i="7"/>
  <c r="E230" i="7"/>
  <c r="E217" i="7"/>
  <c r="E225" i="7"/>
  <c r="E212" i="7"/>
  <c r="E244" i="7"/>
  <c r="E253" i="7"/>
  <c r="E218" i="7"/>
  <c r="E234" i="7"/>
  <c r="E262" i="7"/>
  <c r="E207" i="7"/>
  <c r="E231" i="7"/>
  <c r="E247" i="7"/>
  <c r="E250" i="7"/>
  <c r="E259" i="7"/>
  <c r="E254" i="7"/>
  <c r="E215" i="7"/>
  <c r="E208" i="7"/>
  <c r="E216" i="7"/>
  <c r="E224" i="7"/>
  <c r="E229" i="7"/>
  <c r="E232" i="7"/>
  <c r="E240" i="7"/>
  <c r="E248" i="7"/>
  <c r="R11" i="7"/>
  <c r="R12" i="7" s="1"/>
  <c r="C5" i="7"/>
  <c r="D5" i="7" s="1"/>
  <c r="D6" i="7"/>
  <c r="C10" i="7"/>
  <c r="D10" i="7" s="1"/>
  <c r="C16" i="7"/>
  <c r="D16" i="7" s="1"/>
  <c r="C20" i="7"/>
  <c r="D20" i="7" s="1"/>
  <c r="C28" i="7"/>
  <c r="D28" i="7" s="1"/>
  <c r="C48" i="7"/>
  <c r="D48" i="7" s="1"/>
  <c r="C64" i="7"/>
  <c r="D64" i="7" s="1"/>
  <c r="C87" i="7"/>
  <c r="D87" i="7" s="1"/>
  <c r="C126" i="7"/>
  <c r="D126" i="7" s="1"/>
  <c r="C9" i="7"/>
  <c r="D9" i="7" s="1"/>
  <c r="C11" i="7"/>
  <c r="D11" i="7" s="1"/>
  <c r="E12" i="7" s="1"/>
  <c r="C13" i="7"/>
  <c r="D13" i="7" s="1"/>
  <c r="C17" i="7"/>
  <c r="D17" i="7" s="1"/>
  <c r="C25" i="7"/>
  <c r="D25" i="7" s="1"/>
  <c r="C33" i="7"/>
  <c r="D33" i="7" s="1"/>
  <c r="C36" i="7"/>
  <c r="D36" i="7" s="1"/>
  <c r="C52" i="7"/>
  <c r="D52" i="7" s="1"/>
  <c r="C195" i="7"/>
  <c r="D195" i="7" s="1"/>
  <c r="C191" i="7"/>
  <c r="D191" i="7" s="1"/>
  <c r="C187" i="7"/>
  <c r="D187" i="7" s="1"/>
  <c r="C183" i="7"/>
  <c r="D183" i="7" s="1"/>
  <c r="C179" i="7"/>
  <c r="D179" i="7" s="1"/>
  <c r="C175" i="7"/>
  <c r="D175" i="7" s="1"/>
  <c r="C171" i="7"/>
  <c r="D171" i="7" s="1"/>
  <c r="C167" i="7"/>
  <c r="D167" i="7" s="1"/>
  <c r="C163" i="7"/>
  <c r="D163" i="7" s="1"/>
  <c r="C159" i="7"/>
  <c r="D159" i="7" s="1"/>
  <c r="C155" i="7"/>
  <c r="D155" i="7" s="1"/>
  <c r="C151" i="7"/>
  <c r="D151" i="7" s="1"/>
  <c r="C147" i="7"/>
  <c r="D147" i="7" s="1"/>
  <c r="C143" i="7"/>
  <c r="D143" i="7" s="1"/>
  <c r="C139" i="7"/>
  <c r="D139" i="7" s="1"/>
  <c r="C136" i="7"/>
  <c r="D136" i="7" s="1"/>
  <c r="C127" i="7"/>
  <c r="D127" i="7" s="1"/>
  <c r="C194" i="7"/>
  <c r="D194" i="7" s="1"/>
  <c r="C190" i="7"/>
  <c r="D190" i="7" s="1"/>
  <c r="C186" i="7"/>
  <c r="D186" i="7" s="1"/>
  <c r="C182" i="7"/>
  <c r="D182" i="7" s="1"/>
  <c r="C178" i="7"/>
  <c r="D178" i="7" s="1"/>
  <c r="C174" i="7"/>
  <c r="D174" i="7" s="1"/>
  <c r="C170" i="7"/>
  <c r="D170" i="7" s="1"/>
  <c r="C166" i="7"/>
  <c r="D166" i="7" s="1"/>
  <c r="C162" i="7"/>
  <c r="D162" i="7" s="1"/>
  <c r="C158" i="7"/>
  <c r="D158" i="7" s="1"/>
  <c r="C154" i="7"/>
  <c r="D154" i="7" s="1"/>
  <c r="C150" i="7"/>
  <c r="D150" i="7" s="1"/>
  <c r="C146" i="7"/>
  <c r="D146" i="7" s="1"/>
  <c r="C142" i="7"/>
  <c r="D142" i="7" s="1"/>
  <c r="C138" i="7"/>
  <c r="D138" i="7" s="1"/>
  <c r="C137" i="7"/>
  <c r="C193" i="7"/>
  <c r="D193" i="7" s="1"/>
  <c r="C189" i="7"/>
  <c r="D189" i="7" s="1"/>
  <c r="C185" i="7"/>
  <c r="D185" i="7" s="1"/>
  <c r="C181" i="7"/>
  <c r="D181" i="7" s="1"/>
  <c r="C177" i="7"/>
  <c r="D177" i="7" s="1"/>
  <c r="C173" i="7"/>
  <c r="D173" i="7" s="1"/>
  <c r="C169" i="7"/>
  <c r="D169" i="7" s="1"/>
  <c r="C165" i="7"/>
  <c r="D165" i="7" s="1"/>
  <c r="C161" i="7"/>
  <c r="D161" i="7" s="1"/>
  <c r="C157" i="7"/>
  <c r="D157" i="7" s="1"/>
  <c r="C153" i="7"/>
  <c r="D153" i="7" s="1"/>
  <c r="C149" i="7"/>
  <c r="D149" i="7" s="1"/>
  <c r="C145" i="7"/>
  <c r="D145" i="7" s="1"/>
  <c r="C141" i="7"/>
  <c r="D141" i="7" s="1"/>
  <c r="C196" i="7"/>
  <c r="D196" i="7" s="1"/>
  <c r="C180" i="7"/>
  <c r="D180" i="7" s="1"/>
  <c r="C164" i="7"/>
  <c r="D164" i="7" s="1"/>
  <c r="E164" i="7" s="1"/>
  <c r="C148" i="7"/>
  <c r="D148" i="7" s="1"/>
  <c r="C129" i="7"/>
  <c r="D129" i="7" s="1"/>
  <c r="C128" i="7"/>
  <c r="D128" i="7" s="1"/>
  <c r="E128" i="7" s="1"/>
  <c r="C122" i="7"/>
  <c r="D122" i="7" s="1"/>
  <c r="C118" i="7"/>
  <c r="D118" i="7" s="1"/>
  <c r="C114" i="7"/>
  <c r="D114" i="7" s="1"/>
  <c r="C110" i="7"/>
  <c r="D110" i="7" s="1"/>
  <c r="C106" i="7"/>
  <c r="D106" i="7" s="1"/>
  <c r="C102" i="7"/>
  <c r="D102" i="7" s="1"/>
  <c r="C98" i="7"/>
  <c r="D98" i="7" s="1"/>
  <c r="C94" i="7"/>
  <c r="D94" i="7" s="1"/>
  <c r="C90" i="7"/>
  <c r="D90" i="7" s="1"/>
  <c r="C86" i="7"/>
  <c r="D86" i="7" s="1"/>
  <c r="C82" i="7"/>
  <c r="D82" i="7" s="1"/>
  <c r="C78" i="7"/>
  <c r="D78" i="7" s="1"/>
  <c r="C74" i="7"/>
  <c r="D74" i="7" s="1"/>
  <c r="C192" i="7"/>
  <c r="D192" i="7" s="1"/>
  <c r="C176" i="7"/>
  <c r="D176" i="7" s="1"/>
  <c r="C160" i="7"/>
  <c r="D160" i="7" s="1"/>
  <c r="C144" i="7"/>
  <c r="D144" i="7" s="1"/>
  <c r="C130" i="7"/>
  <c r="D130" i="7" s="1"/>
  <c r="C121" i="7"/>
  <c r="D121" i="7" s="1"/>
  <c r="C117" i="7"/>
  <c r="D117" i="7" s="1"/>
  <c r="C113" i="7"/>
  <c r="D113" i="7" s="1"/>
  <c r="C109" i="7"/>
  <c r="D109" i="7" s="1"/>
  <c r="C105" i="7"/>
  <c r="D105" i="7" s="1"/>
  <c r="C101" i="7"/>
  <c r="D101" i="7" s="1"/>
  <c r="C97" i="7"/>
  <c r="D97" i="7" s="1"/>
  <c r="C93" i="7"/>
  <c r="D93" i="7" s="1"/>
  <c r="C89" i="7"/>
  <c r="D89" i="7" s="1"/>
  <c r="C85" i="7"/>
  <c r="D85" i="7" s="1"/>
  <c r="C81" i="7"/>
  <c r="D81" i="7" s="1"/>
  <c r="C188" i="7"/>
  <c r="D188" i="7" s="1"/>
  <c r="C172" i="7"/>
  <c r="D172" i="7" s="1"/>
  <c r="C156" i="7"/>
  <c r="D156" i="7" s="1"/>
  <c r="C140" i="7"/>
  <c r="D140" i="7" s="1"/>
  <c r="C120" i="7"/>
  <c r="D120" i="7" s="1"/>
  <c r="C116" i="7"/>
  <c r="D116" i="7" s="1"/>
  <c r="C112" i="7"/>
  <c r="D112" i="7" s="1"/>
  <c r="C108" i="7"/>
  <c r="D108" i="7" s="1"/>
  <c r="C104" i="7"/>
  <c r="D104" i="7" s="1"/>
  <c r="E104" i="7" s="1"/>
  <c r="C100" i="7"/>
  <c r="D100" i="7" s="1"/>
  <c r="C96" i="7"/>
  <c r="D96" i="7" s="1"/>
  <c r="C92" i="7"/>
  <c r="D92" i="7" s="1"/>
  <c r="C88" i="7"/>
  <c r="D88" i="7" s="1"/>
  <c r="E88" i="7" s="1"/>
  <c r="C84" i="7"/>
  <c r="D84" i="7" s="1"/>
  <c r="C80" i="7"/>
  <c r="D80" i="7" s="1"/>
  <c r="C76" i="7"/>
  <c r="D76" i="7" s="1"/>
  <c r="C168" i="7"/>
  <c r="D168" i="7" s="1"/>
  <c r="C125" i="7"/>
  <c r="D125" i="7" s="1"/>
  <c r="C115" i="7"/>
  <c r="D115" i="7" s="1"/>
  <c r="C99" i="7"/>
  <c r="D99" i="7" s="1"/>
  <c r="C83" i="7"/>
  <c r="D83" i="7" s="1"/>
  <c r="C77" i="7"/>
  <c r="D77" i="7" s="1"/>
  <c r="C63" i="7"/>
  <c r="D63" i="7" s="1"/>
  <c r="C59" i="7"/>
  <c r="D59" i="7" s="1"/>
  <c r="C55" i="7"/>
  <c r="D55" i="7" s="1"/>
  <c r="C51" i="7"/>
  <c r="D51" i="7" s="1"/>
  <c r="C47" i="7"/>
  <c r="D47" i="7" s="1"/>
  <c r="C43" i="7"/>
  <c r="D43" i="7" s="1"/>
  <c r="C39" i="7"/>
  <c r="D39" i="7" s="1"/>
  <c r="C35" i="7"/>
  <c r="D35" i="7" s="1"/>
  <c r="C31" i="7"/>
  <c r="D31" i="7" s="1"/>
  <c r="C27" i="7"/>
  <c r="D27" i="7" s="1"/>
  <c r="E29" i="7" s="1"/>
  <c r="C23" i="7"/>
  <c r="D23" i="7" s="1"/>
  <c r="C152" i="7"/>
  <c r="D152" i="7" s="1"/>
  <c r="E152" i="7" s="1"/>
  <c r="C124" i="7"/>
  <c r="D124" i="7" s="1"/>
  <c r="C111" i="7"/>
  <c r="D111" i="7" s="1"/>
  <c r="C95" i="7"/>
  <c r="D95" i="7" s="1"/>
  <c r="C79" i="7"/>
  <c r="D79" i="7" s="1"/>
  <c r="C75" i="7"/>
  <c r="D75" i="7" s="1"/>
  <c r="C73" i="7"/>
  <c r="D73" i="7" s="1"/>
  <c r="C70" i="7"/>
  <c r="D70" i="7" s="1"/>
  <c r="C62" i="7"/>
  <c r="D62" i="7" s="1"/>
  <c r="C58" i="7"/>
  <c r="D58" i="7" s="1"/>
  <c r="C54" i="7"/>
  <c r="D54" i="7" s="1"/>
  <c r="C50" i="7"/>
  <c r="D50" i="7" s="1"/>
  <c r="C46" i="7"/>
  <c r="D46" i="7" s="1"/>
  <c r="C42" i="7"/>
  <c r="D42" i="7" s="1"/>
  <c r="C38" i="7"/>
  <c r="D38" i="7" s="1"/>
  <c r="C34" i="7"/>
  <c r="D34" i="7" s="1"/>
  <c r="C30" i="7"/>
  <c r="D30" i="7" s="1"/>
  <c r="E30" i="7" s="1"/>
  <c r="C26" i="7"/>
  <c r="D26" i="7" s="1"/>
  <c r="C22" i="7"/>
  <c r="D22" i="7" s="1"/>
  <c r="C123" i="7"/>
  <c r="D123" i="7" s="1"/>
  <c r="C107" i="7"/>
  <c r="D107" i="7" s="1"/>
  <c r="C91" i="7"/>
  <c r="D91" i="7" s="1"/>
  <c r="C72" i="7"/>
  <c r="D72" i="7" s="1"/>
  <c r="C71" i="7"/>
  <c r="C65" i="7"/>
  <c r="D65" i="7" s="1"/>
  <c r="C61" i="7"/>
  <c r="D61" i="7" s="1"/>
  <c r="C57" i="7"/>
  <c r="D57" i="7" s="1"/>
  <c r="C53" i="7"/>
  <c r="D53" i="7" s="1"/>
  <c r="C49" i="7"/>
  <c r="D49" i="7" s="1"/>
  <c r="C45" i="7"/>
  <c r="D45" i="7" s="1"/>
  <c r="C41" i="7"/>
  <c r="D41" i="7" s="1"/>
  <c r="C37" i="7"/>
  <c r="D37" i="7" s="1"/>
  <c r="C8" i="7"/>
  <c r="D8" i="7" s="1"/>
  <c r="C14" i="7"/>
  <c r="D14" i="7" s="1"/>
  <c r="C18" i="7"/>
  <c r="D18" i="7" s="1"/>
  <c r="E19" i="7" s="1"/>
  <c r="C24" i="7"/>
  <c r="D24" i="7" s="1"/>
  <c r="C32" i="7"/>
  <c r="D32" i="7" s="1"/>
  <c r="C40" i="7"/>
  <c r="D40" i="7" s="1"/>
  <c r="C56" i="7"/>
  <c r="D56" i="7" s="1"/>
  <c r="C119" i="7"/>
  <c r="D119" i="7" s="1"/>
  <c r="C184" i="7"/>
  <c r="D184" i="7" s="1"/>
  <c r="E184" i="7" s="1"/>
  <c r="C193" i="6"/>
  <c r="D193" i="6" s="1"/>
  <c r="C189" i="6"/>
  <c r="D189" i="6" s="1"/>
  <c r="C185" i="6"/>
  <c r="D185" i="6" s="1"/>
  <c r="C181" i="6"/>
  <c r="D181" i="6" s="1"/>
  <c r="C177" i="6"/>
  <c r="D177" i="6" s="1"/>
  <c r="C173" i="6"/>
  <c r="D173" i="6" s="1"/>
  <c r="C169" i="6"/>
  <c r="D169" i="6" s="1"/>
  <c r="C165" i="6"/>
  <c r="D165" i="6" s="1"/>
  <c r="C161" i="6"/>
  <c r="D161" i="6" s="1"/>
  <c r="C157" i="6"/>
  <c r="D157" i="6" s="1"/>
  <c r="C196" i="6"/>
  <c r="D196" i="6" s="1"/>
  <c r="C192" i="6"/>
  <c r="D192" i="6" s="1"/>
  <c r="C188" i="6"/>
  <c r="D188" i="6" s="1"/>
  <c r="C184" i="6"/>
  <c r="D184" i="6" s="1"/>
  <c r="C180" i="6"/>
  <c r="D180" i="6" s="1"/>
  <c r="C176" i="6"/>
  <c r="D176" i="6" s="1"/>
  <c r="C172" i="6"/>
  <c r="D172" i="6" s="1"/>
  <c r="C168" i="6"/>
  <c r="D168" i="6" s="1"/>
  <c r="C164" i="6"/>
  <c r="D164" i="6" s="1"/>
  <c r="C160" i="6"/>
  <c r="D160" i="6" s="1"/>
  <c r="C156" i="6"/>
  <c r="D156" i="6" s="1"/>
  <c r="C152" i="6"/>
  <c r="D152" i="6" s="1"/>
  <c r="C148" i="6"/>
  <c r="D148" i="6" s="1"/>
  <c r="C144" i="6"/>
  <c r="D144" i="6" s="1"/>
  <c r="C140" i="6"/>
  <c r="D140" i="6" s="1"/>
  <c r="C128" i="6"/>
  <c r="D128" i="6" s="1"/>
  <c r="C124" i="6"/>
  <c r="D124" i="6" s="1"/>
  <c r="C195" i="6"/>
  <c r="D195" i="6" s="1"/>
  <c r="C187" i="6"/>
  <c r="D187" i="6" s="1"/>
  <c r="C179" i="6"/>
  <c r="D179" i="6" s="1"/>
  <c r="C171" i="6"/>
  <c r="D171" i="6" s="1"/>
  <c r="C163" i="6"/>
  <c r="D163" i="6" s="1"/>
  <c r="C155" i="6"/>
  <c r="D155" i="6" s="1"/>
  <c r="C143" i="6"/>
  <c r="D143" i="6" s="1"/>
  <c r="C142" i="6"/>
  <c r="D142" i="6" s="1"/>
  <c r="C141" i="6"/>
  <c r="D141" i="6" s="1"/>
  <c r="C136" i="6"/>
  <c r="D136" i="6" s="1"/>
  <c r="C130" i="6"/>
  <c r="D130" i="6" s="1"/>
  <c r="C129" i="6"/>
  <c r="D129" i="6" s="1"/>
  <c r="C121" i="6"/>
  <c r="D121" i="6" s="1"/>
  <c r="C117" i="6"/>
  <c r="D117" i="6" s="1"/>
  <c r="C113" i="6"/>
  <c r="D113" i="6" s="1"/>
  <c r="C109" i="6"/>
  <c r="D109" i="6" s="1"/>
  <c r="C105" i="6"/>
  <c r="D105" i="6" s="1"/>
  <c r="C101" i="6"/>
  <c r="D101" i="6" s="1"/>
  <c r="C97" i="6"/>
  <c r="D97" i="6" s="1"/>
  <c r="C190" i="6"/>
  <c r="D190" i="6" s="1"/>
  <c r="C182" i="6"/>
  <c r="D182" i="6" s="1"/>
  <c r="C174" i="6"/>
  <c r="D174" i="6" s="1"/>
  <c r="C166" i="6"/>
  <c r="D166" i="6" s="1"/>
  <c r="C158" i="6"/>
  <c r="D158" i="6" s="1"/>
  <c r="C147" i="6"/>
  <c r="D147" i="6" s="1"/>
  <c r="C146" i="6"/>
  <c r="D146" i="6" s="1"/>
  <c r="C145" i="6"/>
  <c r="D145" i="6" s="1"/>
  <c r="C120" i="6"/>
  <c r="D120" i="6" s="1"/>
  <c r="C116" i="6"/>
  <c r="D116" i="6" s="1"/>
  <c r="C112" i="6"/>
  <c r="D112" i="6" s="1"/>
  <c r="C108" i="6"/>
  <c r="D108" i="6" s="1"/>
  <c r="C183" i="6"/>
  <c r="D183" i="6" s="1"/>
  <c r="C167" i="6"/>
  <c r="D167" i="6" s="1"/>
  <c r="C150" i="6"/>
  <c r="D150" i="6" s="1"/>
  <c r="C137" i="6"/>
  <c r="C123" i="6"/>
  <c r="D123" i="6" s="1"/>
  <c r="C115" i="6"/>
  <c r="D115" i="6" s="1"/>
  <c r="C104" i="6"/>
  <c r="D104" i="6" s="1"/>
  <c r="C103" i="6"/>
  <c r="D103" i="6" s="1"/>
  <c r="C102" i="6"/>
  <c r="D102" i="6" s="1"/>
  <c r="C94" i="6"/>
  <c r="D94" i="6" s="1"/>
  <c r="C90" i="6"/>
  <c r="D90" i="6" s="1"/>
  <c r="C86" i="6"/>
  <c r="D86" i="6" s="1"/>
  <c r="C82" i="6"/>
  <c r="D82" i="6" s="1"/>
  <c r="C78" i="6"/>
  <c r="D78" i="6" s="1"/>
  <c r="C74" i="6"/>
  <c r="D74" i="6" s="1"/>
  <c r="C63" i="6"/>
  <c r="D63" i="6" s="1"/>
  <c r="C59" i="6"/>
  <c r="D59" i="6" s="1"/>
  <c r="C55" i="6"/>
  <c r="D55" i="6" s="1"/>
  <c r="C51" i="6"/>
  <c r="D51" i="6" s="1"/>
  <c r="C47" i="6"/>
  <c r="D47" i="6" s="1"/>
  <c r="C43" i="6"/>
  <c r="D43" i="6" s="1"/>
  <c r="C39" i="6"/>
  <c r="D39" i="6" s="1"/>
  <c r="C35" i="6"/>
  <c r="D35" i="6" s="1"/>
  <c r="C31" i="6"/>
  <c r="D31" i="6" s="1"/>
  <c r="C27" i="6"/>
  <c r="D27" i="6" s="1"/>
  <c r="C23" i="6"/>
  <c r="D23" i="6" s="1"/>
  <c r="C19" i="6"/>
  <c r="D19" i="6" s="1"/>
  <c r="C15" i="6"/>
  <c r="D15" i="6" s="1"/>
  <c r="C12" i="6"/>
  <c r="D12" i="6" s="1"/>
  <c r="C7" i="6"/>
  <c r="D7" i="6" s="1"/>
  <c r="C6" i="6"/>
  <c r="C186" i="6"/>
  <c r="D186" i="6" s="1"/>
  <c r="C170" i="6"/>
  <c r="D170" i="6" s="1"/>
  <c r="C154" i="6"/>
  <c r="D154" i="6" s="1"/>
  <c r="C139" i="6"/>
  <c r="D139" i="6" s="1"/>
  <c r="C127" i="6"/>
  <c r="D127" i="6" s="1"/>
  <c r="C125" i="6"/>
  <c r="D125" i="6" s="1"/>
  <c r="E125" i="6" s="1"/>
  <c r="C118" i="6"/>
  <c r="D118" i="6" s="1"/>
  <c r="E118" i="6" s="1"/>
  <c r="C110" i="6"/>
  <c r="D110" i="6" s="1"/>
  <c r="C107" i="6"/>
  <c r="D107" i="6" s="1"/>
  <c r="C106" i="6"/>
  <c r="D106" i="6" s="1"/>
  <c r="C93" i="6"/>
  <c r="D93" i="6" s="1"/>
  <c r="C89" i="6"/>
  <c r="D89" i="6" s="1"/>
  <c r="C85" i="6"/>
  <c r="D85" i="6" s="1"/>
  <c r="C81" i="6"/>
  <c r="D81" i="6" s="1"/>
  <c r="C77" i="6"/>
  <c r="D77" i="6" s="1"/>
  <c r="C73" i="6"/>
  <c r="D73" i="6" s="1"/>
  <c r="C70" i="6"/>
  <c r="D70" i="6" s="1"/>
  <c r="C62" i="6"/>
  <c r="D62" i="6" s="1"/>
  <c r="C191" i="6"/>
  <c r="D191" i="6" s="1"/>
  <c r="C175" i="6"/>
  <c r="D175" i="6" s="1"/>
  <c r="C159" i="6"/>
  <c r="D159" i="6" s="1"/>
  <c r="C194" i="6"/>
  <c r="D194" i="6" s="1"/>
  <c r="C138" i="6"/>
  <c r="D138" i="6" s="1"/>
  <c r="C111" i="6"/>
  <c r="D111" i="6" s="1"/>
  <c r="C92" i="6"/>
  <c r="D92" i="6" s="1"/>
  <c r="C84" i="6"/>
  <c r="D84" i="6" s="1"/>
  <c r="C76" i="6"/>
  <c r="D76" i="6" s="1"/>
  <c r="C71" i="6"/>
  <c r="C65" i="6"/>
  <c r="D65" i="6" s="1"/>
  <c r="C46" i="6"/>
  <c r="D46" i="6" s="1"/>
  <c r="C45" i="6"/>
  <c r="D45" i="6" s="1"/>
  <c r="C44" i="6"/>
  <c r="D44" i="6" s="1"/>
  <c r="C30" i="6"/>
  <c r="D30" i="6" s="1"/>
  <c r="C29" i="6"/>
  <c r="D29" i="6" s="1"/>
  <c r="C28" i="6"/>
  <c r="D28" i="6" s="1"/>
  <c r="C14" i="6"/>
  <c r="D14" i="6" s="1"/>
  <c r="C13" i="6"/>
  <c r="D13" i="6" s="1"/>
  <c r="C178" i="6"/>
  <c r="D178" i="6" s="1"/>
  <c r="C149" i="6"/>
  <c r="D149" i="6" s="1"/>
  <c r="C114" i="6"/>
  <c r="D114" i="6" s="1"/>
  <c r="C99" i="6"/>
  <c r="D99" i="6" s="1"/>
  <c r="C95" i="6"/>
  <c r="D95" i="6" s="1"/>
  <c r="C87" i="6"/>
  <c r="D87" i="6" s="1"/>
  <c r="C79" i="6"/>
  <c r="D79" i="6" s="1"/>
  <c r="C60" i="6"/>
  <c r="D60" i="6" s="1"/>
  <c r="C50" i="6"/>
  <c r="D50" i="6" s="1"/>
  <c r="C49" i="6"/>
  <c r="D49" i="6" s="1"/>
  <c r="C48" i="6"/>
  <c r="D48" i="6" s="1"/>
  <c r="C34" i="6"/>
  <c r="D34" i="6" s="1"/>
  <c r="C33" i="6"/>
  <c r="D33" i="6" s="1"/>
  <c r="C32" i="6"/>
  <c r="D32" i="6" s="1"/>
  <c r="C18" i="6"/>
  <c r="D18" i="6" s="1"/>
  <c r="C17" i="6"/>
  <c r="D17" i="6" s="1"/>
  <c r="C16" i="6"/>
  <c r="D16" i="6" s="1"/>
  <c r="C11" i="6"/>
  <c r="D11" i="6" s="1"/>
  <c r="C10" i="6"/>
  <c r="D10" i="6" s="1"/>
  <c r="C162" i="6"/>
  <c r="D162" i="6" s="1"/>
  <c r="C153" i="6"/>
  <c r="D153" i="6" s="1"/>
  <c r="C119" i="6"/>
  <c r="D119" i="6" s="1"/>
  <c r="E119" i="6" s="1"/>
  <c r="C96" i="6"/>
  <c r="D96" i="6" s="1"/>
  <c r="C88" i="6"/>
  <c r="D88" i="6" s="1"/>
  <c r="C80" i="6"/>
  <c r="D80" i="6" s="1"/>
  <c r="C72" i="6"/>
  <c r="D72" i="6" s="1"/>
  <c r="C61" i="6"/>
  <c r="D61" i="6" s="1"/>
  <c r="C54" i="6"/>
  <c r="D54" i="6" s="1"/>
  <c r="C53" i="6"/>
  <c r="D53" i="6" s="1"/>
  <c r="C52" i="6"/>
  <c r="D52" i="6" s="1"/>
  <c r="C38" i="6"/>
  <c r="D38" i="6" s="1"/>
  <c r="C37" i="6"/>
  <c r="D37" i="6" s="1"/>
  <c r="C36" i="6"/>
  <c r="D36" i="6" s="1"/>
  <c r="C22" i="6"/>
  <c r="D22" i="6" s="1"/>
  <c r="C21" i="6"/>
  <c r="D21" i="6" s="1"/>
  <c r="C20" i="6"/>
  <c r="D20" i="6" s="1"/>
  <c r="E20" i="6" s="1"/>
  <c r="C8" i="6"/>
  <c r="D8" i="6" s="1"/>
  <c r="C9" i="6"/>
  <c r="D9" i="6" s="1"/>
  <c r="C40" i="6"/>
  <c r="D40" i="6" s="1"/>
  <c r="C57" i="6"/>
  <c r="D57" i="6" s="1"/>
  <c r="C91" i="6"/>
  <c r="D91" i="6" s="1"/>
  <c r="C98" i="6"/>
  <c r="D98" i="6" s="1"/>
  <c r="C151" i="6"/>
  <c r="D151" i="6" s="1"/>
  <c r="C24" i="6"/>
  <c r="D24" i="6" s="1"/>
  <c r="C41" i="6"/>
  <c r="D41" i="6" s="1"/>
  <c r="C58" i="6"/>
  <c r="D58" i="6" s="1"/>
  <c r="C64" i="6"/>
  <c r="D64" i="6" s="1"/>
  <c r="C100" i="6"/>
  <c r="D100" i="6" s="1"/>
  <c r="C122" i="6"/>
  <c r="D122" i="6" s="1"/>
  <c r="C5" i="6"/>
  <c r="D5" i="6" s="1"/>
  <c r="C25" i="6"/>
  <c r="D25" i="6" s="1"/>
  <c r="C42" i="6"/>
  <c r="D42" i="6" s="1"/>
  <c r="C75" i="6"/>
  <c r="D75" i="6" s="1"/>
  <c r="C126" i="6"/>
  <c r="D126" i="6" s="1"/>
  <c r="R11" i="6"/>
  <c r="R12" i="6" s="1"/>
  <c r="C26" i="6"/>
  <c r="D26" i="6" s="1"/>
  <c r="C56" i="6"/>
  <c r="D56" i="6" s="1"/>
  <c r="C83" i="6"/>
  <c r="D83" i="6" s="1"/>
  <c r="C7" i="5"/>
  <c r="D7" i="5" s="1"/>
  <c r="C18" i="5"/>
  <c r="D18" i="5" s="1"/>
  <c r="C26" i="5"/>
  <c r="D26" i="5" s="1"/>
  <c r="C42" i="5"/>
  <c r="D42" i="5" s="1"/>
  <c r="C70" i="5"/>
  <c r="D70" i="5" s="1"/>
  <c r="C91" i="5"/>
  <c r="D91" i="5" s="1"/>
  <c r="C154" i="5"/>
  <c r="D154" i="5" s="1"/>
  <c r="S5" i="5"/>
  <c r="C12" i="5"/>
  <c r="D12" i="5" s="1"/>
  <c r="C15" i="5"/>
  <c r="D15" i="5" s="1"/>
  <c r="C31" i="5"/>
  <c r="D31" i="5" s="1"/>
  <c r="C47" i="5"/>
  <c r="D47" i="5" s="1"/>
  <c r="C63" i="5"/>
  <c r="D63" i="5" s="1"/>
  <c r="C96" i="5"/>
  <c r="D96" i="5" s="1"/>
  <c r="C107" i="5"/>
  <c r="D107" i="5" s="1"/>
  <c r="C123" i="5"/>
  <c r="D123" i="5" s="1"/>
  <c r="R11" i="5"/>
  <c r="C14" i="5"/>
  <c r="D14" i="5" s="1"/>
  <c r="C22" i="5"/>
  <c r="D22" i="5" s="1"/>
  <c r="C30" i="5"/>
  <c r="D30" i="5" s="1"/>
  <c r="C38" i="5"/>
  <c r="D38" i="5" s="1"/>
  <c r="C46" i="5"/>
  <c r="D46" i="5" s="1"/>
  <c r="C54" i="5"/>
  <c r="D54" i="5" s="1"/>
  <c r="C62" i="5"/>
  <c r="D62" i="5" s="1"/>
  <c r="C74" i="5"/>
  <c r="D74" i="5" s="1"/>
  <c r="C82" i="5"/>
  <c r="D82" i="5" s="1"/>
  <c r="C92" i="5"/>
  <c r="D92" i="5" s="1"/>
  <c r="C120" i="5"/>
  <c r="D120" i="5" s="1"/>
  <c r="C137" i="5"/>
  <c r="C152" i="5"/>
  <c r="D152" i="5" s="1"/>
  <c r="C195" i="5"/>
  <c r="D195" i="5" s="1"/>
  <c r="C191" i="5"/>
  <c r="D191" i="5" s="1"/>
  <c r="C187" i="5"/>
  <c r="D187" i="5" s="1"/>
  <c r="C183" i="5"/>
  <c r="D183" i="5" s="1"/>
  <c r="C179" i="5"/>
  <c r="D179" i="5" s="1"/>
  <c r="C175" i="5"/>
  <c r="D175" i="5" s="1"/>
  <c r="C171" i="5"/>
  <c r="D171" i="5" s="1"/>
  <c r="C167" i="5"/>
  <c r="D167" i="5" s="1"/>
  <c r="C163" i="5"/>
  <c r="D163" i="5" s="1"/>
  <c r="C159" i="5"/>
  <c r="D159" i="5" s="1"/>
  <c r="C155" i="5"/>
  <c r="D155" i="5" s="1"/>
  <c r="C151" i="5"/>
  <c r="D151" i="5" s="1"/>
  <c r="C147" i="5"/>
  <c r="D147" i="5" s="1"/>
  <c r="C143" i="5"/>
  <c r="D143" i="5" s="1"/>
  <c r="C139" i="5"/>
  <c r="D139" i="5" s="1"/>
  <c r="C136" i="5"/>
  <c r="D136" i="5" s="1"/>
  <c r="C127" i="5"/>
  <c r="D127" i="5" s="1"/>
  <c r="C190" i="5"/>
  <c r="D190" i="5" s="1"/>
  <c r="C189" i="5"/>
  <c r="D189" i="5" s="1"/>
  <c r="C188" i="5"/>
  <c r="D188" i="5" s="1"/>
  <c r="C174" i="5"/>
  <c r="D174" i="5" s="1"/>
  <c r="C173" i="5"/>
  <c r="D173" i="5" s="1"/>
  <c r="C172" i="5"/>
  <c r="D172" i="5" s="1"/>
  <c r="C158" i="5"/>
  <c r="D158" i="5" s="1"/>
  <c r="C157" i="5"/>
  <c r="D157" i="5" s="1"/>
  <c r="C156" i="5"/>
  <c r="D156" i="5" s="1"/>
  <c r="C142" i="5"/>
  <c r="D142" i="5" s="1"/>
  <c r="C141" i="5"/>
  <c r="D141" i="5" s="1"/>
  <c r="C140" i="5"/>
  <c r="D140" i="5" s="1"/>
  <c r="C130" i="5"/>
  <c r="D130" i="5" s="1"/>
  <c r="C129" i="5"/>
  <c r="D129" i="5" s="1"/>
  <c r="C128" i="5"/>
  <c r="D128" i="5" s="1"/>
  <c r="C122" i="5"/>
  <c r="D122" i="5" s="1"/>
  <c r="C118" i="5"/>
  <c r="D118" i="5" s="1"/>
  <c r="C114" i="5"/>
  <c r="D114" i="5" s="1"/>
  <c r="C110" i="5"/>
  <c r="D110" i="5" s="1"/>
  <c r="C106" i="5"/>
  <c r="D106" i="5" s="1"/>
  <c r="C102" i="5"/>
  <c r="D102" i="5" s="1"/>
  <c r="C98" i="5"/>
  <c r="D98" i="5" s="1"/>
  <c r="C94" i="5"/>
  <c r="D94" i="5" s="1"/>
  <c r="C90" i="5"/>
  <c r="D90" i="5" s="1"/>
  <c r="C86" i="5"/>
  <c r="D86" i="5" s="1"/>
  <c r="C194" i="5"/>
  <c r="D194" i="5" s="1"/>
  <c r="C193" i="5"/>
  <c r="D193" i="5" s="1"/>
  <c r="C192" i="5"/>
  <c r="D192" i="5" s="1"/>
  <c r="C178" i="5"/>
  <c r="D178" i="5" s="1"/>
  <c r="C177" i="5"/>
  <c r="D177" i="5" s="1"/>
  <c r="C176" i="5"/>
  <c r="D176" i="5" s="1"/>
  <c r="C162" i="5"/>
  <c r="D162" i="5" s="1"/>
  <c r="C161" i="5"/>
  <c r="D161" i="5" s="1"/>
  <c r="C160" i="5"/>
  <c r="D160" i="5" s="1"/>
  <c r="C146" i="5"/>
  <c r="D146" i="5" s="1"/>
  <c r="C145" i="5"/>
  <c r="D145" i="5" s="1"/>
  <c r="C144" i="5"/>
  <c r="D144" i="5" s="1"/>
  <c r="E144" i="5" s="1"/>
  <c r="C121" i="5"/>
  <c r="D121" i="5" s="1"/>
  <c r="C117" i="5"/>
  <c r="D117" i="5" s="1"/>
  <c r="C113" i="5"/>
  <c r="D113" i="5" s="1"/>
  <c r="C109" i="5"/>
  <c r="D109" i="5" s="1"/>
  <c r="C196" i="5"/>
  <c r="D196" i="5" s="1"/>
  <c r="C181" i="5"/>
  <c r="D181" i="5" s="1"/>
  <c r="C166" i="5"/>
  <c r="D166" i="5" s="1"/>
  <c r="C164" i="5"/>
  <c r="D164" i="5" s="1"/>
  <c r="E164" i="5" s="1"/>
  <c r="C149" i="5"/>
  <c r="D149" i="5" s="1"/>
  <c r="C116" i="5"/>
  <c r="D116" i="5" s="1"/>
  <c r="C108" i="5"/>
  <c r="D108" i="5" s="1"/>
  <c r="E108" i="5" s="1"/>
  <c r="C101" i="5"/>
  <c r="D101" i="5" s="1"/>
  <c r="C100" i="5"/>
  <c r="D100" i="5" s="1"/>
  <c r="C99" i="5"/>
  <c r="D99" i="5" s="1"/>
  <c r="C85" i="5"/>
  <c r="D85" i="5" s="1"/>
  <c r="C84" i="5"/>
  <c r="D84" i="5" s="1"/>
  <c r="C80" i="5"/>
  <c r="D80" i="5" s="1"/>
  <c r="C76" i="5"/>
  <c r="D76" i="5" s="1"/>
  <c r="C72" i="5"/>
  <c r="D72" i="5" s="1"/>
  <c r="C71" i="5"/>
  <c r="C65" i="5"/>
  <c r="D65" i="5" s="1"/>
  <c r="C61" i="5"/>
  <c r="D61" i="5" s="1"/>
  <c r="C57" i="5"/>
  <c r="D57" i="5" s="1"/>
  <c r="C53" i="5"/>
  <c r="D53" i="5" s="1"/>
  <c r="C49" i="5"/>
  <c r="D49" i="5" s="1"/>
  <c r="C45" i="5"/>
  <c r="D45" i="5" s="1"/>
  <c r="C41" i="5"/>
  <c r="D41" i="5" s="1"/>
  <c r="C37" i="5"/>
  <c r="D37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11" i="5"/>
  <c r="D11" i="5" s="1"/>
  <c r="C9" i="5"/>
  <c r="D9" i="5" s="1"/>
  <c r="C182" i="5"/>
  <c r="D182" i="5" s="1"/>
  <c r="C165" i="5"/>
  <c r="D165" i="5" s="1"/>
  <c r="C185" i="5"/>
  <c r="D185" i="5" s="1"/>
  <c r="C170" i="5"/>
  <c r="D170" i="5" s="1"/>
  <c r="C168" i="5"/>
  <c r="D168" i="5" s="1"/>
  <c r="C153" i="5"/>
  <c r="D153" i="5" s="1"/>
  <c r="E153" i="5" s="1"/>
  <c r="C138" i="5"/>
  <c r="D138" i="5" s="1"/>
  <c r="C126" i="5"/>
  <c r="D126" i="5" s="1"/>
  <c r="C124" i="5"/>
  <c r="D124" i="5" s="1"/>
  <c r="C119" i="5"/>
  <c r="D119" i="5" s="1"/>
  <c r="C111" i="5"/>
  <c r="D111" i="5" s="1"/>
  <c r="C105" i="5"/>
  <c r="D105" i="5" s="1"/>
  <c r="C104" i="5"/>
  <c r="D104" i="5" s="1"/>
  <c r="C103" i="5"/>
  <c r="D103" i="5" s="1"/>
  <c r="C89" i="5"/>
  <c r="D89" i="5" s="1"/>
  <c r="C88" i="5"/>
  <c r="D88" i="5" s="1"/>
  <c r="C87" i="5"/>
  <c r="D87" i="5" s="1"/>
  <c r="C83" i="5"/>
  <c r="D83" i="5" s="1"/>
  <c r="C79" i="5"/>
  <c r="D79" i="5" s="1"/>
  <c r="C75" i="5"/>
  <c r="D75" i="5" s="1"/>
  <c r="C64" i="5"/>
  <c r="D64" i="5" s="1"/>
  <c r="C60" i="5"/>
  <c r="D60" i="5" s="1"/>
  <c r="C56" i="5"/>
  <c r="D56" i="5" s="1"/>
  <c r="C52" i="5"/>
  <c r="D52" i="5" s="1"/>
  <c r="C48" i="5"/>
  <c r="D48" i="5" s="1"/>
  <c r="C44" i="5"/>
  <c r="D44" i="5" s="1"/>
  <c r="C40" i="5"/>
  <c r="D40" i="5" s="1"/>
  <c r="C36" i="5"/>
  <c r="D36" i="5" s="1"/>
  <c r="C32" i="5"/>
  <c r="D32" i="5" s="1"/>
  <c r="C28" i="5"/>
  <c r="D28" i="5" s="1"/>
  <c r="C24" i="5"/>
  <c r="D24" i="5" s="1"/>
  <c r="C20" i="5"/>
  <c r="D20" i="5" s="1"/>
  <c r="C16" i="5"/>
  <c r="D16" i="5" s="1"/>
  <c r="C10" i="5"/>
  <c r="D10" i="5" s="1"/>
  <c r="C5" i="5"/>
  <c r="D5" i="5" s="1"/>
  <c r="C180" i="5"/>
  <c r="D180" i="5" s="1"/>
  <c r="E180" i="5" s="1"/>
  <c r="C150" i="5"/>
  <c r="D150" i="5" s="1"/>
  <c r="C6" i="5"/>
  <c r="C34" i="5"/>
  <c r="D34" i="5" s="1"/>
  <c r="C50" i="5"/>
  <c r="D50" i="5" s="1"/>
  <c r="C58" i="5"/>
  <c r="D58" i="5" s="1"/>
  <c r="C78" i="5"/>
  <c r="D78" i="5" s="1"/>
  <c r="C93" i="5"/>
  <c r="D93" i="5" s="1"/>
  <c r="C112" i="5"/>
  <c r="D112" i="5" s="1"/>
  <c r="C148" i="5"/>
  <c r="D148" i="5" s="1"/>
  <c r="S6" i="5"/>
  <c r="C23" i="5"/>
  <c r="D23" i="5" s="1"/>
  <c r="C39" i="5"/>
  <c r="D39" i="5" s="1"/>
  <c r="E39" i="5" s="1"/>
  <c r="C55" i="5"/>
  <c r="D55" i="5" s="1"/>
  <c r="C77" i="5"/>
  <c r="D77" i="5" s="1"/>
  <c r="C8" i="5"/>
  <c r="D8" i="5" s="1"/>
  <c r="R12" i="5"/>
  <c r="C19" i="5"/>
  <c r="D19" i="5" s="1"/>
  <c r="C27" i="5"/>
  <c r="D27" i="5" s="1"/>
  <c r="C35" i="5"/>
  <c r="D35" i="5" s="1"/>
  <c r="C43" i="5"/>
  <c r="D43" i="5" s="1"/>
  <c r="E43" i="5" s="1"/>
  <c r="C51" i="5"/>
  <c r="D51" i="5" s="1"/>
  <c r="C59" i="5"/>
  <c r="D59" i="5" s="1"/>
  <c r="C73" i="5"/>
  <c r="D73" i="5" s="1"/>
  <c r="C81" i="5"/>
  <c r="D81" i="5" s="1"/>
  <c r="E81" i="5" s="1"/>
  <c r="C95" i="5"/>
  <c r="D95" i="5" s="1"/>
  <c r="C97" i="5"/>
  <c r="D97" i="5" s="1"/>
  <c r="C115" i="5"/>
  <c r="D115" i="5" s="1"/>
  <c r="C125" i="5"/>
  <c r="D125" i="5" s="1"/>
  <c r="C169" i="5"/>
  <c r="D169" i="5" s="1"/>
  <c r="C186" i="5"/>
  <c r="D186" i="5" s="1"/>
  <c r="C9" i="4"/>
  <c r="D9" i="4" s="1"/>
  <c r="C11" i="4"/>
  <c r="D11" i="4" s="1"/>
  <c r="E11" i="4" s="1"/>
  <c r="R11" i="4"/>
  <c r="R12" i="4" s="1"/>
  <c r="C13" i="4"/>
  <c r="D13" i="4" s="1"/>
  <c r="C17" i="4"/>
  <c r="D17" i="4" s="1"/>
  <c r="C21" i="4"/>
  <c r="D21" i="4" s="1"/>
  <c r="C25" i="4"/>
  <c r="D25" i="4" s="1"/>
  <c r="C29" i="4"/>
  <c r="D29" i="4" s="1"/>
  <c r="C33" i="4"/>
  <c r="D33" i="4" s="1"/>
  <c r="C37" i="4"/>
  <c r="D37" i="4" s="1"/>
  <c r="C41" i="4"/>
  <c r="D41" i="4" s="1"/>
  <c r="C45" i="4"/>
  <c r="D45" i="4" s="1"/>
  <c r="C49" i="4"/>
  <c r="D49" i="4" s="1"/>
  <c r="C64" i="4"/>
  <c r="D64" i="4" s="1"/>
  <c r="C75" i="4"/>
  <c r="D75" i="4" s="1"/>
  <c r="C91" i="4"/>
  <c r="D91" i="4" s="1"/>
  <c r="C166" i="4"/>
  <c r="D166" i="4" s="1"/>
  <c r="C194" i="4"/>
  <c r="D194" i="4" s="1"/>
  <c r="C193" i="4"/>
  <c r="D193" i="4" s="1"/>
  <c r="C189" i="4"/>
  <c r="D189" i="4" s="1"/>
  <c r="C185" i="4"/>
  <c r="D185" i="4" s="1"/>
  <c r="C181" i="4"/>
  <c r="D181" i="4" s="1"/>
  <c r="C177" i="4"/>
  <c r="D177" i="4" s="1"/>
  <c r="C173" i="4"/>
  <c r="D173" i="4" s="1"/>
  <c r="C169" i="4"/>
  <c r="D169" i="4" s="1"/>
  <c r="C165" i="4"/>
  <c r="D165" i="4" s="1"/>
  <c r="C161" i="4"/>
  <c r="D161" i="4" s="1"/>
  <c r="C157" i="4"/>
  <c r="D157" i="4" s="1"/>
  <c r="C153" i="4"/>
  <c r="D153" i="4" s="1"/>
  <c r="C149" i="4"/>
  <c r="D149" i="4" s="1"/>
  <c r="C145" i="4"/>
  <c r="D145" i="4" s="1"/>
  <c r="C141" i="4"/>
  <c r="D141" i="4" s="1"/>
  <c r="C129" i="4"/>
  <c r="D129" i="4" s="1"/>
  <c r="C125" i="4"/>
  <c r="D125" i="4" s="1"/>
  <c r="C195" i="4"/>
  <c r="D195" i="4" s="1"/>
  <c r="C188" i="4"/>
  <c r="D188" i="4" s="1"/>
  <c r="C187" i="4"/>
  <c r="D187" i="4" s="1"/>
  <c r="C186" i="4"/>
  <c r="D186" i="4" s="1"/>
  <c r="C172" i="4"/>
  <c r="D172" i="4" s="1"/>
  <c r="C171" i="4"/>
  <c r="D171" i="4" s="1"/>
  <c r="E171" i="4" s="1"/>
  <c r="C170" i="4"/>
  <c r="D170" i="4" s="1"/>
  <c r="C156" i="4"/>
  <c r="D156" i="4" s="1"/>
  <c r="C155" i="4"/>
  <c r="D155" i="4" s="1"/>
  <c r="C154" i="4"/>
  <c r="D154" i="4" s="1"/>
  <c r="C140" i="4"/>
  <c r="D140" i="4" s="1"/>
  <c r="C139" i="4"/>
  <c r="D139" i="4" s="1"/>
  <c r="C138" i="4"/>
  <c r="D138" i="4" s="1"/>
  <c r="C124" i="4"/>
  <c r="D124" i="4" s="1"/>
  <c r="C123" i="4"/>
  <c r="D123" i="4" s="1"/>
  <c r="C122" i="4"/>
  <c r="D122" i="4" s="1"/>
  <c r="C118" i="4"/>
  <c r="D118" i="4" s="1"/>
  <c r="C114" i="4"/>
  <c r="D114" i="4" s="1"/>
  <c r="C110" i="4"/>
  <c r="D110" i="4" s="1"/>
  <c r="C196" i="4"/>
  <c r="D196" i="4" s="1"/>
  <c r="C192" i="4"/>
  <c r="D192" i="4" s="1"/>
  <c r="C191" i="4"/>
  <c r="D191" i="4" s="1"/>
  <c r="E191" i="4" s="1"/>
  <c r="C190" i="4"/>
  <c r="D190" i="4" s="1"/>
  <c r="C176" i="4"/>
  <c r="D176" i="4" s="1"/>
  <c r="C175" i="4"/>
  <c r="D175" i="4" s="1"/>
  <c r="C174" i="4"/>
  <c r="D174" i="4" s="1"/>
  <c r="E174" i="4" s="1"/>
  <c r="C160" i="4"/>
  <c r="D160" i="4" s="1"/>
  <c r="C159" i="4"/>
  <c r="D159" i="4" s="1"/>
  <c r="C158" i="4"/>
  <c r="D158" i="4" s="1"/>
  <c r="C144" i="4"/>
  <c r="D144" i="4" s="1"/>
  <c r="C143" i="4"/>
  <c r="D143" i="4" s="1"/>
  <c r="C142" i="4"/>
  <c r="D142" i="4" s="1"/>
  <c r="C128" i="4"/>
  <c r="D128" i="4" s="1"/>
  <c r="C127" i="4"/>
  <c r="D127" i="4" s="1"/>
  <c r="C126" i="4"/>
  <c r="D126" i="4" s="1"/>
  <c r="C121" i="4"/>
  <c r="D121" i="4" s="1"/>
  <c r="C117" i="4"/>
  <c r="D117" i="4" s="1"/>
  <c r="C113" i="4"/>
  <c r="D113" i="4" s="1"/>
  <c r="C109" i="4"/>
  <c r="D109" i="4" s="1"/>
  <c r="C180" i="4"/>
  <c r="D180" i="4" s="1"/>
  <c r="C179" i="4"/>
  <c r="D179" i="4" s="1"/>
  <c r="C178" i="4"/>
  <c r="D178" i="4" s="1"/>
  <c r="C164" i="4"/>
  <c r="D164" i="4" s="1"/>
  <c r="C163" i="4"/>
  <c r="D163" i="4" s="1"/>
  <c r="C162" i="4"/>
  <c r="D162" i="4" s="1"/>
  <c r="C148" i="4"/>
  <c r="D148" i="4" s="1"/>
  <c r="C147" i="4"/>
  <c r="D147" i="4" s="1"/>
  <c r="C146" i="4"/>
  <c r="D146" i="4" s="1"/>
  <c r="C136" i="4"/>
  <c r="D136" i="4" s="1"/>
  <c r="C130" i="4"/>
  <c r="D130" i="4" s="1"/>
  <c r="E130" i="4" s="1"/>
  <c r="C120" i="4"/>
  <c r="D120" i="4" s="1"/>
  <c r="C116" i="4"/>
  <c r="D116" i="4" s="1"/>
  <c r="C112" i="4"/>
  <c r="D112" i="4" s="1"/>
  <c r="C108" i="4"/>
  <c r="D108" i="4" s="1"/>
  <c r="C104" i="4"/>
  <c r="D104" i="4" s="1"/>
  <c r="C182" i="4"/>
  <c r="D182" i="4" s="1"/>
  <c r="E182" i="4" s="1"/>
  <c r="C152" i="4"/>
  <c r="D152" i="4" s="1"/>
  <c r="C119" i="4"/>
  <c r="D119" i="4" s="1"/>
  <c r="E119" i="4" s="1"/>
  <c r="C105" i="4"/>
  <c r="D105" i="4" s="1"/>
  <c r="E105" i="4" s="1"/>
  <c r="C102" i="4"/>
  <c r="D102" i="4" s="1"/>
  <c r="C98" i="4"/>
  <c r="D98" i="4" s="1"/>
  <c r="C94" i="4"/>
  <c r="D94" i="4" s="1"/>
  <c r="C90" i="4"/>
  <c r="D90" i="4" s="1"/>
  <c r="C86" i="4"/>
  <c r="D86" i="4" s="1"/>
  <c r="C82" i="4"/>
  <c r="D82" i="4" s="1"/>
  <c r="C78" i="4"/>
  <c r="D78" i="4" s="1"/>
  <c r="C74" i="4"/>
  <c r="D74" i="4" s="1"/>
  <c r="C63" i="4"/>
  <c r="D63" i="4" s="1"/>
  <c r="C59" i="4"/>
  <c r="D59" i="4" s="1"/>
  <c r="C55" i="4"/>
  <c r="D55" i="4" s="1"/>
  <c r="C51" i="4"/>
  <c r="D51" i="4" s="1"/>
  <c r="C168" i="4"/>
  <c r="D168" i="4" s="1"/>
  <c r="C151" i="4"/>
  <c r="D151" i="4" s="1"/>
  <c r="C115" i="4"/>
  <c r="D115" i="4" s="1"/>
  <c r="E115" i="4" s="1"/>
  <c r="C106" i="4"/>
  <c r="D106" i="4" s="1"/>
  <c r="E106" i="4" s="1"/>
  <c r="C101" i="4"/>
  <c r="D101" i="4" s="1"/>
  <c r="C97" i="4"/>
  <c r="D97" i="4" s="1"/>
  <c r="C93" i="4"/>
  <c r="D93" i="4" s="1"/>
  <c r="C89" i="4"/>
  <c r="D89" i="4" s="1"/>
  <c r="C85" i="4"/>
  <c r="D85" i="4" s="1"/>
  <c r="C81" i="4"/>
  <c r="D81" i="4" s="1"/>
  <c r="C77" i="4"/>
  <c r="D77" i="4" s="1"/>
  <c r="C73" i="4"/>
  <c r="D73" i="4" s="1"/>
  <c r="C70" i="4"/>
  <c r="D70" i="4" s="1"/>
  <c r="C62" i="4"/>
  <c r="D62" i="4" s="1"/>
  <c r="C58" i="4"/>
  <c r="D58" i="4" s="1"/>
  <c r="C54" i="4"/>
  <c r="D54" i="4" s="1"/>
  <c r="C184" i="4"/>
  <c r="D184" i="4" s="1"/>
  <c r="E184" i="4" s="1"/>
  <c r="C167" i="4"/>
  <c r="D167" i="4" s="1"/>
  <c r="C150" i="4"/>
  <c r="D150" i="4" s="1"/>
  <c r="C137" i="4"/>
  <c r="C111" i="4"/>
  <c r="D111" i="4" s="1"/>
  <c r="E111" i="4" s="1"/>
  <c r="C100" i="4"/>
  <c r="D100" i="4" s="1"/>
  <c r="C96" i="4"/>
  <c r="D96" i="4" s="1"/>
  <c r="C92" i="4"/>
  <c r="D92" i="4" s="1"/>
  <c r="C88" i="4"/>
  <c r="D88" i="4" s="1"/>
  <c r="C84" i="4"/>
  <c r="D84" i="4" s="1"/>
  <c r="C80" i="4"/>
  <c r="D80" i="4" s="1"/>
  <c r="C76" i="4"/>
  <c r="D76" i="4" s="1"/>
  <c r="C72" i="4"/>
  <c r="D72" i="4" s="1"/>
  <c r="C71" i="4"/>
  <c r="C65" i="4"/>
  <c r="D65" i="4" s="1"/>
  <c r="C61" i="4"/>
  <c r="D61" i="4" s="1"/>
  <c r="C57" i="4"/>
  <c r="D57" i="4" s="1"/>
  <c r="C53" i="4"/>
  <c r="D53" i="4" s="1"/>
  <c r="C8" i="4"/>
  <c r="D8" i="4" s="1"/>
  <c r="C14" i="4"/>
  <c r="D14" i="4" s="1"/>
  <c r="C18" i="4"/>
  <c r="D18" i="4" s="1"/>
  <c r="E18" i="4" s="1"/>
  <c r="C22" i="4"/>
  <c r="D22" i="4" s="1"/>
  <c r="E22" i="4" s="1"/>
  <c r="C26" i="4"/>
  <c r="D26" i="4" s="1"/>
  <c r="C30" i="4"/>
  <c r="D30" i="4" s="1"/>
  <c r="C34" i="4"/>
  <c r="D34" i="4" s="1"/>
  <c r="E34" i="4" s="1"/>
  <c r="C38" i="4"/>
  <c r="D38" i="4" s="1"/>
  <c r="E38" i="4" s="1"/>
  <c r="C42" i="4"/>
  <c r="D42" i="4" s="1"/>
  <c r="C46" i="4"/>
  <c r="D46" i="4" s="1"/>
  <c r="C50" i="4"/>
  <c r="D50" i="4" s="1"/>
  <c r="C52" i="4"/>
  <c r="D52" i="4" s="1"/>
  <c r="E52" i="4" s="1"/>
  <c r="C79" i="4"/>
  <c r="D79" i="4" s="1"/>
  <c r="E79" i="4" s="1"/>
  <c r="C95" i="4"/>
  <c r="D95" i="4" s="1"/>
  <c r="C6" i="4"/>
  <c r="C7" i="4"/>
  <c r="D7" i="4" s="1"/>
  <c r="C12" i="4"/>
  <c r="D12" i="4" s="1"/>
  <c r="C15" i="4"/>
  <c r="D15" i="4" s="1"/>
  <c r="E16" i="4" s="1"/>
  <c r="C19" i="4"/>
  <c r="D19" i="4" s="1"/>
  <c r="E19" i="4" s="1"/>
  <c r="C23" i="4"/>
  <c r="D23" i="4" s="1"/>
  <c r="C27" i="4"/>
  <c r="D27" i="4" s="1"/>
  <c r="C31" i="4"/>
  <c r="D31" i="4" s="1"/>
  <c r="E32" i="4" s="1"/>
  <c r="C35" i="4"/>
  <c r="D35" i="4" s="1"/>
  <c r="E35" i="4" s="1"/>
  <c r="C39" i="4"/>
  <c r="D39" i="4" s="1"/>
  <c r="C43" i="4"/>
  <c r="D43" i="4" s="1"/>
  <c r="C47" i="4"/>
  <c r="D47" i="4" s="1"/>
  <c r="C56" i="4"/>
  <c r="D56" i="4" s="1"/>
  <c r="C83" i="4"/>
  <c r="D83" i="4" s="1"/>
  <c r="E83" i="4" s="1"/>
  <c r="C99" i="4"/>
  <c r="D99" i="4" s="1"/>
  <c r="E99" i="4" s="1"/>
  <c r="C107" i="4"/>
  <c r="D107" i="4" s="1"/>
  <c r="E107" i="4" s="1"/>
  <c r="R11" i="3"/>
  <c r="R12" i="3" s="1"/>
  <c r="C194" i="3"/>
  <c r="D194" i="3" s="1"/>
  <c r="C190" i="3"/>
  <c r="D190" i="3" s="1"/>
  <c r="C186" i="3"/>
  <c r="D186" i="3" s="1"/>
  <c r="C182" i="3"/>
  <c r="D182" i="3" s="1"/>
  <c r="C178" i="3"/>
  <c r="D178" i="3" s="1"/>
  <c r="C174" i="3"/>
  <c r="D174" i="3" s="1"/>
  <c r="C193" i="3"/>
  <c r="D193" i="3" s="1"/>
  <c r="C189" i="3"/>
  <c r="D189" i="3" s="1"/>
  <c r="C185" i="3"/>
  <c r="D185" i="3" s="1"/>
  <c r="C181" i="3"/>
  <c r="D181" i="3" s="1"/>
  <c r="C177" i="3"/>
  <c r="D177" i="3" s="1"/>
  <c r="C173" i="3"/>
  <c r="D173" i="3" s="1"/>
  <c r="C169" i="3"/>
  <c r="D169" i="3" s="1"/>
  <c r="C165" i="3"/>
  <c r="D165" i="3" s="1"/>
  <c r="C161" i="3"/>
  <c r="D161" i="3" s="1"/>
  <c r="C157" i="3"/>
  <c r="D157" i="3" s="1"/>
  <c r="C153" i="3"/>
  <c r="D153" i="3" s="1"/>
  <c r="C149" i="3"/>
  <c r="D149" i="3" s="1"/>
  <c r="C145" i="3"/>
  <c r="D145" i="3" s="1"/>
  <c r="C141" i="3"/>
  <c r="D141" i="3" s="1"/>
  <c r="C129" i="3"/>
  <c r="D129" i="3" s="1"/>
  <c r="C125" i="3"/>
  <c r="D125" i="3" s="1"/>
  <c r="C195" i="3"/>
  <c r="D195" i="3" s="1"/>
  <c r="C187" i="3"/>
  <c r="D187" i="3" s="1"/>
  <c r="C179" i="3"/>
  <c r="D179" i="3" s="1"/>
  <c r="C160" i="3"/>
  <c r="D160" i="3" s="1"/>
  <c r="C159" i="3"/>
  <c r="D159" i="3" s="1"/>
  <c r="C158" i="3"/>
  <c r="D158" i="3" s="1"/>
  <c r="C144" i="3"/>
  <c r="D144" i="3" s="1"/>
  <c r="C143" i="3"/>
  <c r="D143" i="3" s="1"/>
  <c r="C142" i="3"/>
  <c r="D142" i="3" s="1"/>
  <c r="C128" i="3"/>
  <c r="D128" i="3" s="1"/>
  <c r="C127" i="3"/>
  <c r="D127" i="3" s="1"/>
  <c r="C126" i="3"/>
  <c r="D126" i="3" s="1"/>
  <c r="C121" i="3"/>
  <c r="D121" i="3" s="1"/>
  <c r="C117" i="3"/>
  <c r="D117" i="3" s="1"/>
  <c r="C113" i="3"/>
  <c r="D113" i="3" s="1"/>
  <c r="C109" i="3"/>
  <c r="D109" i="3" s="1"/>
  <c r="C105" i="3"/>
  <c r="D105" i="3" s="1"/>
  <c r="C101" i="3"/>
  <c r="D101" i="3" s="1"/>
  <c r="C196" i="3"/>
  <c r="D196" i="3" s="1"/>
  <c r="C188" i="3"/>
  <c r="D188" i="3" s="1"/>
  <c r="C180" i="3"/>
  <c r="D180" i="3" s="1"/>
  <c r="C164" i="3"/>
  <c r="D164" i="3" s="1"/>
  <c r="C163" i="3"/>
  <c r="D163" i="3" s="1"/>
  <c r="C162" i="3"/>
  <c r="D162" i="3" s="1"/>
  <c r="C148" i="3"/>
  <c r="D148" i="3" s="1"/>
  <c r="C147" i="3"/>
  <c r="D147" i="3" s="1"/>
  <c r="C146" i="3"/>
  <c r="D146" i="3" s="1"/>
  <c r="C136" i="3"/>
  <c r="D136" i="3" s="1"/>
  <c r="C130" i="3"/>
  <c r="D130" i="3" s="1"/>
  <c r="C120" i="3"/>
  <c r="D120" i="3" s="1"/>
  <c r="C116" i="3"/>
  <c r="D116" i="3" s="1"/>
  <c r="C112" i="3"/>
  <c r="D112" i="3" s="1"/>
  <c r="C108" i="3"/>
  <c r="D108" i="3" s="1"/>
  <c r="C104" i="3"/>
  <c r="D104" i="3" s="1"/>
  <c r="C191" i="3"/>
  <c r="D191" i="3" s="1"/>
  <c r="C183" i="3"/>
  <c r="D183" i="3" s="1"/>
  <c r="C175" i="3"/>
  <c r="D175" i="3" s="1"/>
  <c r="C168" i="3"/>
  <c r="D168" i="3" s="1"/>
  <c r="C167" i="3"/>
  <c r="D167" i="3" s="1"/>
  <c r="C166" i="3"/>
  <c r="D166" i="3" s="1"/>
  <c r="C152" i="3"/>
  <c r="D152" i="3" s="1"/>
  <c r="C151" i="3"/>
  <c r="D151" i="3" s="1"/>
  <c r="C150" i="3"/>
  <c r="D150" i="3" s="1"/>
  <c r="C137" i="3"/>
  <c r="C119" i="3"/>
  <c r="D119" i="3" s="1"/>
  <c r="C115" i="3"/>
  <c r="D115" i="3" s="1"/>
  <c r="C111" i="3"/>
  <c r="D111" i="3" s="1"/>
  <c r="C107" i="3"/>
  <c r="D107" i="3" s="1"/>
  <c r="C103" i="3"/>
  <c r="D103" i="3" s="1"/>
  <c r="C99" i="3"/>
  <c r="D99" i="3" s="1"/>
  <c r="C95" i="3"/>
  <c r="D95" i="3" s="1"/>
  <c r="C91" i="3"/>
  <c r="D91" i="3" s="1"/>
  <c r="C87" i="3"/>
  <c r="D87" i="3" s="1"/>
  <c r="C83" i="3"/>
  <c r="D83" i="3" s="1"/>
  <c r="C79" i="3"/>
  <c r="D79" i="3" s="1"/>
  <c r="C75" i="3"/>
  <c r="D75" i="3" s="1"/>
  <c r="C64" i="3"/>
  <c r="D64" i="3" s="1"/>
  <c r="C176" i="3"/>
  <c r="D176" i="3" s="1"/>
  <c r="C171" i="3"/>
  <c r="D171" i="3" s="1"/>
  <c r="C154" i="3"/>
  <c r="D154" i="3" s="1"/>
  <c r="C123" i="3"/>
  <c r="D123" i="3" s="1"/>
  <c r="C110" i="3"/>
  <c r="D110" i="3" s="1"/>
  <c r="C94" i="3"/>
  <c r="D94" i="3" s="1"/>
  <c r="C93" i="3"/>
  <c r="D93" i="3" s="1"/>
  <c r="C92" i="3"/>
  <c r="D92" i="3" s="1"/>
  <c r="C78" i="3"/>
  <c r="D78" i="3" s="1"/>
  <c r="C77" i="3"/>
  <c r="D77" i="3" s="1"/>
  <c r="C76" i="3"/>
  <c r="D76" i="3" s="1"/>
  <c r="C63" i="3"/>
  <c r="D63" i="3" s="1"/>
  <c r="C59" i="3"/>
  <c r="D59" i="3" s="1"/>
  <c r="C55" i="3"/>
  <c r="D55" i="3" s="1"/>
  <c r="C51" i="3"/>
  <c r="D51" i="3" s="1"/>
  <c r="C47" i="3"/>
  <c r="D47" i="3" s="1"/>
  <c r="C43" i="3"/>
  <c r="D43" i="3" s="1"/>
  <c r="C39" i="3"/>
  <c r="D39" i="3" s="1"/>
  <c r="C170" i="3"/>
  <c r="D170" i="3" s="1"/>
  <c r="C140" i="3"/>
  <c r="D140" i="3" s="1"/>
  <c r="C122" i="3"/>
  <c r="D122" i="3" s="1"/>
  <c r="C106" i="3"/>
  <c r="D106" i="3" s="1"/>
  <c r="C98" i="3"/>
  <c r="D98" i="3" s="1"/>
  <c r="C97" i="3"/>
  <c r="D97" i="3" s="1"/>
  <c r="C96" i="3"/>
  <c r="D96" i="3" s="1"/>
  <c r="C82" i="3"/>
  <c r="D82" i="3" s="1"/>
  <c r="C81" i="3"/>
  <c r="D81" i="3" s="1"/>
  <c r="C80" i="3"/>
  <c r="D80" i="3" s="1"/>
  <c r="C70" i="3"/>
  <c r="D70" i="3" s="1"/>
  <c r="C65" i="3"/>
  <c r="D65" i="3" s="1"/>
  <c r="C62" i="3"/>
  <c r="D62" i="3" s="1"/>
  <c r="C58" i="3"/>
  <c r="D58" i="3" s="1"/>
  <c r="C54" i="3"/>
  <c r="D54" i="3" s="1"/>
  <c r="C50" i="3"/>
  <c r="D50" i="3" s="1"/>
  <c r="C46" i="3"/>
  <c r="D46" i="3" s="1"/>
  <c r="C42" i="3"/>
  <c r="D42" i="3" s="1"/>
  <c r="C38" i="3"/>
  <c r="D38" i="3" s="1"/>
  <c r="C28" i="3"/>
  <c r="D28" i="3" s="1"/>
  <c r="C40" i="3"/>
  <c r="D40" i="3" s="1"/>
  <c r="C90" i="3"/>
  <c r="D90" i="3" s="1"/>
  <c r="C114" i="3"/>
  <c r="D114" i="3" s="1"/>
  <c r="C6" i="3"/>
  <c r="C7" i="3"/>
  <c r="D7" i="3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37" i="3"/>
  <c r="D37" i="3" s="1"/>
  <c r="C45" i="3"/>
  <c r="D45" i="3" s="1"/>
  <c r="C53" i="3"/>
  <c r="D53" i="3" s="1"/>
  <c r="C61" i="3"/>
  <c r="D61" i="3" s="1"/>
  <c r="C71" i="3"/>
  <c r="C84" i="3"/>
  <c r="D84" i="3" s="1"/>
  <c r="C86" i="3"/>
  <c r="D86" i="3" s="1"/>
  <c r="C102" i="3"/>
  <c r="D102" i="3" s="1"/>
  <c r="C12" i="3"/>
  <c r="D12" i="3" s="1"/>
  <c r="C16" i="3"/>
  <c r="D16" i="3" s="1"/>
  <c r="C20" i="3"/>
  <c r="D20" i="3" s="1"/>
  <c r="C24" i="3"/>
  <c r="D24" i="3" s="1"/>
  <c r="C32" i="3"/>
  <c r="D32" i="3" s="1"/>
  <c r="C48" i="3"/>
  <c r="D48" i="3" s="1"/>
  <c r="C56" i="3"/>
  <c r="D56" i="3" s="1"/>
  <c r="C73" i="3"/>
  <c r="D73" i="3" s="1"/>
  <c r="C88" i="3"/>
  <c r="D88" i="3" s="1"/>
  <c r="C139" i="3"/>
  <c r="D139" i="3" s="1"/>
  <c r="C156" i="3"/>
  <c r="D156" i="3" s="1"/>
  <c r="C5" i="3"/>
  <c r="D5" i="3" s="1"/>
  <c r="C10" i="3"/>
  <c r="D10" i="3" s="1"/>
  <c r="C14" i="3"/>
  <c r="D14" i="3" s="1"/>
  <c r="C18" i="3"/>
  <c r="D18" i="3" s="1"/>
  <c r="C22" i="3"/>
  <c r="D22" i="3" s="1"/>
  <c r="C26" i="3"/>
  <c r="D26" i="3" s="1"/>
  <c r="C30" i="3"/>
  <c r="D30" i="3" s="1"/>
  <c r="C34" i="3"/>
  <c r="D34" i="3" s="1"/>
  <c r="C35" i="3"/>
  <c r="D35" i="3" s="1"/>
  <c r="C36" i="3"/>
  <c r="D36" i="3" s="1"/>
  <c r="C44" i="3"/>
  <c r="D44" i="3" s="1"/>
  <c r="C52" i="3"/>
  <c r="D52" i="3" s="1"/>
  <c r="C60" i="3"/>
  <c r="D60" i="3" s="1"/>
  <c r="C72" i="3"/>
  <c r="D72" i="3" s="1"/>
  <c r="C74" i="3"/>
  <c r="D74" i="3" s="1"/>
  <c r="C89" i="3"/>
  <c r="D89" i="3" s="1"/>
  <c r="C124" i="3"/>
  <c r="D124" i="3" s="1"/>
  <c r="C192" i="3"/>
  <c r="D192" i="3" s="1"/>
  <c r="C194" i="2"/>
  <c r="D194" i="2" s="1"/>
  <c r="C190" i="2"/>
  <c r="D190" i="2" s="1"/>
  <c r="C186" i="2"/>
  <c r="D186" i="2" s="1"/>
  <c r="C182" i="2"/>
  <c r="D182" i="2" s="1"/>
  <c r="C178" i="2"/>
  <c r="D178" i="2" s="1"/>
  <c r="C174" i="2"/>
  <c r="D174" i="2" s="1"/>
  <c r="C170" i="2"/>
  <c r="D170" i="2" s="1"/>
  <c r="C166" i="2"/>
  <c r="D166" i="2" s="1"/>
  <c r="C162" i="2"/>
  <c r="D162" i="2" s="1"/>
  <c r="C158" i="2"/>
  <c r="D158" i="2" s="1"/>
  <c r="C154" i="2"/>
  <c r="D154" i="2" s="1"/>
  <c r="C150" i="2"/>
  <c r="D150" i="2" s="1"/>
  <c r="C146" i="2"/>
  <c r="D146" i="2" s="1"/>
  <c r="C142" i="2"/>
  <c r="D142" i="2" s="1"/>
  <c r="C138" i="2"/>
  <c r="D138" i="2" s="1"/>
  <c r="C137" i="2"/>
  <c r="C193" i="2"/>
  <c r="D193" i="2" s="1"/>
  <c r="C189" i="2"/>
  <c r="D189" i="2" s="1"/>
  <c r="C185" i="2"/>
  <c r="D185" i="2" s="1"/>
  <c r="C181" i="2"/>
  <c r="D181" i="2" s="1"/>
  <c r="C177" i="2"/>
  <c r="D177" i="2" s="1"/>
  <c r="C173" i="2"/>
  <c r="D173" i="2" s="1"/>
  <c r="C169" i="2"/>
  <c r="D169" i="2" s="1"/>
  <c r="C165" i="2"/>
  <c r="D165" i="2" s="1"/>
  <c r="C161" i="2"/>
  <c r="D161" i="2" s="1"/>
  <c r="C157" i="2"/>
  <c r="D157" i="2" s="1"/>
  <c r="C153" i="2"/>
  <c r="D153" i="2" s="1"/>
  <c r="C149" i="2"/>
  <c r="D149" i="2" s="1"/>
  <c r="C145" i="2"/>
  <c r="D145" i="2" s="1"/>
  <c r="C141" i="2"/>
  <c r="D141" i="2" s="1"/>
  <c r="C129" i="2"/>
  <c r="D129" i="2" s="1"/>
  <c r="C125" i="2"/>
  <c r="D125" i="2" s="1"/>
  <c r="C195" i="2"/>
  <c r="D195" i="2" s="1"/>
  <c r="E195" i="2" s="1"/>
  <c r="C187" i="2"/>
  <c r="D187" i="2" s="1"/>
  <c r="C179" i="2"/>
  <c r="D179" i="2" s="1"/>
  <c r="C171" i="2"/>
  <c r="D171" i="2" s="1"/>
  <c r="C163" i="2"/>
  <c r="D163" i="2" s="1"/>
  <c r="E163" i="2" s="1"/>
  <c r="C155" i="2"/>
  <c r="D155" i="2" s="1"/>
  <c r="C147" i="2"/>
  <c r="D147" i="2" s="1"/>
  <c r="C139" i="2"/>
  <c r="D139" i="2" s="1"/>
  <c r="C124" i="2"/>
  <c r="D124" i="2" s="1"/>
  <c r="C123" i="2"/>
  <c r="D123" i="2" s="1"/>
  <c r="C122" i="2"/>
  <c r="D122" i="2" s="1"/>
  <c r="C118" i="2"/>
  <c r="D118" i="2" s="1"/>
  <c r="C114" i="2"/>
  <c r="D114" i="2" s="1"/>
  <c r="C110" i="2"/>
  <c r="D110" i="2" s="1"/>
  <c r="C106" i="2"/>
  <c r="D106" i="2" s="1"/>
  <c r="C102" i="2"/>
  <c r="D102" i="2" s="1"/>
  <c r="C98" i="2"/>
  <c r="D98" i="2" s="1"/>
  <c r="C94" i="2"/>
  <c r="D94" i="2" s="1"/>
  <c r="C196" i="2"/>
  <c r="D196" i="2" s="1"/>
  <c r="C188" i="2"/>
  <c r="D188" i="2" s="1"/>
  <c r="C180" i="2"/>
  <c r="D180" i="2" s="1"/>
  <c r="C172" i="2"/>
  <c r="D172" i="2" s="1"/>
  <c r="C164" i="2"/>
  <c r="D164" i="2" s="1"/>
  <c r="C156" i="2"/>
  <c r="D156" i="2" s="1"/>
  <c r="C148" i="2"/>
  <c r="D148" i="2" s="1"/>
  <c r="C140" i="2"/>
  <c r="D140" i="2" s="1"/>
  <c r="C128" i="2"/>
  <c r="D128" i="2" s="1"/>
  <c r="C127" i="2"/>
  <c r="D127" i="2" s="1"/>
  <c r="C126" i="2"/>
  <c r="D126" i="2" s="1"/>
  <c r="C121" i="2"/>
  <c r="D121" i="2" s="1"/>
  <c r="C117" i="2"/>
  <c r="D117" i="2" s="1"/>
  <c r="C113" i="2"/>
  <c r="D113" i="2" s="1"/>
  <c r="C109" i="2"/>
  <c r="D109" i="2" s="1"/>
  <c r="C105" i="2"/>
  <c r="D105" i="2" s="1"/>
  <c r="C101" i="2"/>
  <c r="D101" i="2" s="1"/>
  <c r="C191" i="2"/>
  <c r="D191" i="2" s="1"/>
  <c r="C183" i="2"/>
  <c r="D183" i="2" s="1"/>
  <c r="C175" i="2"/>
  <c r="D175" i="2" s="1"/>
  <c r="E175" i="2" s="1"/>
  <c r="C167" i="2"/>
  <c r="D167" i="2" s="1"/>
  <c r="C159" i="2"/>
  <c r="D159" i="2" s="1"/>
  <c r="C151" i="2"/>
  <c r="D151" i="2" s="1"/>
  <c r="C143" i="2"/>
  <c r="D143" i="2" s="1"/>
  <c r="E143" i="2" s="1"/>
  <c r="C130" i="2"/>
  <c r="D130" i="2" s="1"/>
  <c r="E130" i="2" s="1"/>
  <c r="C120" i="2"/>
  <c r="D120" i="2" s="1"/>
  <c r="C116" i="2"/>
  <c r="D116" i="2" s="1"/>
  <c r="E116" i="2" s="1"/>
  <c r="C112" i="2"/>
  <c r="D112" i="2" s="1"/>
  <c r="C108" i="2"/>
  <c r="D108" i="2" s="1"/>
  <c r="E108" i="2" s="1"/>
  <c r="C104" i="2"/>
  <c r="D104" i="2" s="1"/>
  <c r="C100" i="2"/>
  <c r="D100" i="2" s="1"/>
  <c r="C96" i="2"/>
  <c r="D96" i="2" s="1"/>
  <c r="C92" i="2"/>
  <c r="D92" i="2" s="1"/>
  <c r="C176" i="2"/>
  <c r="D176" i="2" s="1"/>
  <c r="C144" i="2"/>
  <c r="D144" i="2" s="1"/>
  <c r="C111" i="2"/>
  <c r="D111" i="2" s="1"/>
  <c r="C95" i="2"/>
  <c r="D95" i="2" s="1"/>
  <c r="C89" i="2"/>
  <c r="D89" i="2" s="1"/>
  <c r="C85" i="2"/>
  <c r="D85" i="2" s="1"/>
  <c r="C81" i="2"/>
  <c r="D81" i="2" s="1"/>
  <c r="C77" i="2"/>
  <c r="D77" i="2" s="1"/>
  <c r="C73" i="2"/>
  <c r="D73" i="2" s="1"/>
  <c r="C70" i="2"/>
  <c r="D70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E44" i="2" s="1"/>
  <c r="C38" i="2"/>
  <c r="D38" i="2" s="1"/>
  <c r="C168" i="2"/>
  <c r="D168" i="2" s="1"/>
  <c r="C107" i="2"/>
  <c r="D107" i="2" s="1"/>
  <c r="C93" i="2"/>
  <c r="D93" i="2" s="1"/>
  <c r="C88" i="2"/>
  <c r="D88" i="2" s="1"/>
  <c r="E88" i="2" s="1"/>
  <c r="C84" i="2"/>
  <c r="D84" i="2" s="1"/>
  <c r="C80" i="2"/>
  <c r="D80" i="2" s="1"/>
  <c r="C76" i="2"/>
  <c r="D76" i="2" s="1"/>
  <c r="C72" i="2"/>
  <c r="D72" i="2" s="1"/>
  <c r="C71" i="2"/>
  <c r="C65" i="2"/>
  <c r="D65" i="2" s="1"/>
  <c r="C61" i="2"/>
  <c r="D61" i="2" s="1"/>
  <c r="E61" i="2" s="1"/>
  <c r="C57" i="2"/>
  <c r="D57" i="2" s="1"/>
  <c r="C53" i="2"/>
  <c r="D53" i="2" s="1"/>
  <c r="E53" i="2" s="1"/>
  <c r="C49" i="2"/>
  <c r="D49" i="2" s="1"/>
  <c r="C45" i="2"/>
  <c r="D45" i="2" s="1"/>
  <c r="E45" i="2" s="1"/>
  <c r="C41" i="2"/>
  <c r="D41" i="2" s="1"/>
  <c r="C37" i="2"/>
  <c r="D37" i="2" s="1"/>
  <c r="C192" i="2"/>
  <c r="D192" i="2" s="1"/>
  <c r="C160" i="2"/>
  <c r="D160" i="2" s="1"/>
  <c r="C136" i="2"/>
  <c r="D136" i="2" s="1"/>
  <c r="C119" i="2"/>
  <c r="D119" i="2" s="1"/>
  <c r="C103" i="2"/>
  <c r="D103" i="2" s="1"/>
  <c r="C91" i="2"/>
  <c r="D91" i="2" s="1"/>
  <c r="D6" i="2"/>
  <c r="C8" i="2"/>
  <c r="D8" i="2" s="1"/>
  <c r="C11" i="2"/>
  <c r="D11" i="2" s="1"/>
  <c r="E11" i="2" s="1"/>
  <c r="C15" i="2"/>
  <c r="D15" i="2" s="1"/>
  <c r="E15" i="2" s="1"/>
  <c r="C19" i="2"/>
  <c r="D19" i="2" s="1"/>
  <c r="E19" i="2" s="1"/>
  <c r="C23" i="2"/>
  <c r="D23" i="2" s="1"/>
  <c r="E23" i="2" s="1"/>
  <c r="C27" i="2"/>
  <c r="D27" i="2" s="1"/>
  <c r="C31" i="2"/>
  <c r="D31" i="2" s="1"/>
  <c r="E31" i="2" s="1"/>
  <c r="C35" i="2"/>
  <c r="D35" i="2" s="1"/>
  <c r="E35" i="2" s="1"/>
  <c r="C40" i="2"/>
  <c r="D40" i="2" s="1"/>
  <c r="C48" i="2"/>
  <c r="D48" i="2" s="1"/>
  <c r="C56" i="2"/>
  <c r="D56" i="2" s="1"/>
  <c r="C64" i="2"/>
  <c r="D64" i="2" s="1"/>
  <c r="C75" i="2"/>
  <c r="D75" i="2" s="1"/>
  <c r="C83" i="2"/>
  <c r="D83" i="2" s="1"/>
  <c r="C97" i="2"/>
  <c r="D97" i="2" s="1"/>
  <c r="E97" i="2" s="1"/>
  <c r="C184" i="2"/>
  <c r="D184" i="2" s="1"/>
  <c r="E52" i="2"/>
  <c r="C5" i="2"/>
  <c r="D5" i="2" s="1"/>
  <c r="C12" i="2"/>
  <c r="D12" i="2" s="1"/>
  <c r="C16" i="2"/>
  <c r="D16" i="2" s="1"/>
  <c r="E16" i="2" s="1"/>
  <c r="C20" i="2"/>
  <c r="D20" i="2" s="1"/>
  <c r="C24" i="2"/>
  <c r="D24" i="2" s="1"/>
  <c r="C28" i="2"/>
  <c r="D28" i="2" s="1"/>
  <c r="C32" i="2"/>
  <c r="D32" i="2" s="1"/>
  <c r="E32" i="2" s="1"/>
  <c r="C36" i="2"/>
  <c r="D36" i="2" s="1"/>
  <c r="C39" i="2"/>
  <c r="D39" i="2" s="1"/>
  <c r="C47" i="2"/>
  <c r="D47" i="2" s="1"/>
  <c r="C55" i="2"/>
  <c r="D55" i="2" s="1"/>
  <c r="C63" i="2"/>
  <c r="D63" i="2" s="1"/>
  <c r="C74" i="2"/>
  <c r="D74" i="2" s="1"/>
  <c r="C82" i="2"/>
  <c r="D82" i="2" s="1"/>
  <c r="E82" i="2" s="1"/>
  <c r="C99" i="2"/>
  <c r="D99" i="2" s="1"/>
  <c r="F137" i="1"/>
  <c r="E157" i="1"/>
  <c r="E163" i="1"/>
  <c r="E173" i="1"/>
  <c r="E189" i="1"/>
  <c r="E155" i="1"/>
  <c r="E171" i="1"/>
  <c r="E149" i="1"/>
  <c r="E144" i="1"/>
  <c r="E152" i="1"/>
  <c r="E176" i="1"/>
  <c r="E184" i="1"/>
  <c r="F138" i="1"/>
  <c r="F139" i="1" s="1"/>
  <c r="E148" i="1"/>
  <c r="E156" i="1"/>
  <c r="E164" i="1"/>
  <c r="E172" i="1"/>
  <c r="E180" i="1"/>
  <c r="E193" i="1"/>
  <c r="E194" i="1"/>
  <c r="E192" i="1"/>
  <c r="E139" i="1"/>
  <c r="E150" i="1"/>
  <c r="E158" i="1"/>
  <c r="E174" i="1"/>
  <c r="E182" i="1"/>
  <c r="E190" i="1"/>
  <c r="E145" i="1"/>
  <c r="E153" i="1"/>
  <c r="E161" i="1"/>
  <c r="E185" i="1"/>
  <c r="E138" i="1"/>
  <c r="E151" i="1"/>
  <c r="E154" i="1"/>
  <c r="E159" i="1"/>
  <c r="E170" i="1"/>
  <c r="E183" i="1"/>
  <c r="E186" i="1"/>
  <c r="E191" i="1"/>
  <c r="E91" i="1"/>
  <c r="E79" i="1"/>
  <c r="E87" i="1"/>
  <c r="E103" i="1"/>
  <c r="E115" i="1"/>
  <c r="E104" i="1"/>
  <c r="E80" i="1"/>
  <c r="E121" i="1"/>
  <c r="E88" i="1"/>
  <c r="E108" i="1"/>
  <c r="E124" i="1"/>
  <c r="E92" i="1"/>
  <c r="D71" i="1"/>
  <c r="E73" i="1" s="1"/>
  <c r="E117" i="1"/>
  <c r="E100" i="1"/>
  <c r="E102" i="1"/>
  <c r="E84" i="1"/>
  <c r="E86" i="1"/>
  <c r="E118" i="1"/>
  <c r="E74" i="1"/>
  <c r="E93" i="1"/>
  <c r="E112" i="1"/>
  <c r="E122" i="1"/>
  <c r="E94" i="1"/>
  <c r="E97" i="1"/>
  <c r="E109" i="1"/>
  <c r="E110" i="1"/>
  <c r="E116" i="1"/>
  <c r="E119" i="1"/>
  <c r="E126" i="1"/>
  <c r="E89" i="1"/>
  <c r="E105" i="1"/>
  <c r="E90" i="1"/>
  <c r="E106" i="1"/>
  <c r="E128" i="1"/>
  <c r="F72" i="1"/>
  <c r="F73" i="1" s="1"/>
  <c r="F74" i="1" s="1"/>
  <c r="E85" i="1"/>
  <c r="E101" i="1"/>
  <c r="E107" i="1"/>
  <c r="E123" i="1"/>
  <c r="E58" i="10" l="1"/>
  <c r="G135" i="10"/>
  <c r="Q8" i="10" s="1"/>
  <c r="R8" i="10" s="1"/>
  <c r="G4" i="10"/>
  <c r="Q6" i="10" s="1"/>
  <c r="R6" i="10" s="1"/>
  <c r="G69" i="10"/>
  <c r="Q7" i="10" s="1"/>
  <c r="R7" i="10" s="1"/>
  <c r="E204" i="10"/>
  <c r="E8" i="10"/>
  <c r="G267" i="10"/>
  <c r="Q5" i="10" s="1"/>
  <c r="R5" i="10" s="1"/>
  <c r="G201" i="10"/>
  <c r="Q4" i="10" s="1"/>
  <c r="R4" i="10" s="1"/>
  <c r="E270" i="10"/>
  <c r="E279" i="8"/>
  <c r="E311" i="8"/>
  <c r="E275" i="8"/>
  <c r="E307" i="8"/>
  <c r="E286" i="8"/>
  <c r="E302" i="8"/>
  <c r="E318" i="8"/>
  <c r="E274" i="8"/>
  <c r="E290" i="8"/>
  <c r="E306" i="8"/>
  <c r="E322" i="8"/>
  <c r="E217" i="8"/>
  <c r="E144" i="8"/>
  <c r="E249" i="8"/>
  <c r="E239" i="8"/>
  <c r="E21" i="8"/>
  <c r="E17" i="8"/>
  <c r="E277" i="8"/>
  <c r="E293" i="8"/>
  <c r="E309" i="8"/>
  <c r="E324" i="8"/>
  <c r="E281" i="8"/>
  <c r="E297" i="8"/>
  <c r="E313" i="8"/>
  <c r="E325" i="8"/>
  <c r="E273" i="8"/>
  <c r="E305" i="8"/>
  <c r="E294" i="8"/>
  <c r="E280" i="8"/>
  <c r="E296" i="8"/>
  <c r="E312" i="8"/>
  <c r="E327" i="8"/>
  <c r="E284" i="8"/>
  <c r="E300" i="8"/>
  <c r="E316" i="8"/>
  <c r="E328" i="8"/>
  <c r="E292" i="8"/>
  <c r="D269" i="8"/>
  <c r="E270" i="8" s="1"/>
  <c r="F269" i="8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E283" i="8"/>
  <c r="E299" i="8"/>
  <c r="E315" i="8"/>
  <c r="E271" i="8"/>
  <c r="E287" i="8"/>
  <c r="E303" i="8"/>
  <c r="E319" i="8"/>
  <c r="E95" i="8"/>
  <c r="E37" i="8"/>
  <c r="E33" i="8"/>
  <c r="E18" i="8"/>
  <c r="E12" i="8"/>
  <c r="E15" i="8"/>
  <c r="E24" i="8"/>
  <c r="E13" i="8"/>
  <c r="E209" i="7"/>
  <c r="E24" i="1"/>
  <c r="E25" i="1"/>
  <c r="E167" i="1"/>
  <c r="E196" i="1"/>
  <c r="E179" i="1"/>
  <c r="E91" i="2"/>
  <c r="E122" i="2"/>
  <c r="E21" i="6"/>
  <c r="E114" i="6"/>
  <c r="E175" i="6"/>
  <c r="E174" i="6"/>
  <c r="E45" i="7"/>
  <c r="E61" i="7"/>
  <c r="F7" i="7"/>
  <c r="E237" i="7"/>
  <c r="G201" i="7" s="1"/>
  <c r="E239" i="7"/>
  <c r="E226" i="7"/>
  <c r="E39" i="8"/>
  <c r="E158" i="8"/>
  <c r="E141" i="8"/>
  <c r="E151" i="8"/>
  <c r="E167" i="8"/>
  <c r="E165" i="8"/>
  <c r="E179" i="8"/>
  <c r="E193" i="8"/>
  <c r="E189" i="8"/>
  <c r="E241" i="7"/>
  <c r="E39" i="1"/>
  <c r="E21" i="1"/>
  <c r="E57" i="1"/>
  <c r="E56" i="1"/>
  <c r="E9" i="1"/>
  <c r="E106" i="2"/>
  <c r="E171" i="3"/>
  <c r="E177" i="1"/>
  <c r="E141" i="1"/>
  <c r="E27" i="2"/>
  <c r="E192" i="2"/>
  <c r="E50" i="4"/>
  <c r="E88" i="4"/>
  <c r="E125" i="5"/>
  <c r="E98" i="6"/>
  <c r="E22" i="6"/>
  <c r="E32" i="6"/>
  <c r="E49" i="6"/>
  <c r="E87" i="6"/>
  <c r="E8" i="7"/>
  <c r="E260" i="7"/>
  <c r="E257" i="7"/>
  <c r="E227" i="7"/>
  <c r="E243" i="7"/>
  <c r="E38" i="8"/>
  <c r="E22" i="8"/>
  <c r="E149" i="8"/>
  <c r="E171" i="8"/>
  <c r="E196" i="8"/>
  <c r="E29" i="8"/>
  <c r="D6" i="1"/>
  <c r="E7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E49" i="1"/>
  <c r="E50" i="1"/>
  <c r="E14" i="1"/>
  <c r="E13" i="1"/>
  <c r="E37" i="1"/>
  <c r="E58" i="1"/>
  <c r="E40" i="1"/>
  <c r="E41" i="1"/>
  <c r="E10" i="1"/>
  <c r="E83" i="1"/>
  <c r="E142" i="1"/>
  <c r="E168" i="1"/>
  <c r="E187" i="1"/>
  <c r="E147" i="1"/>
  <c r="E167" i="3"/>
  <c r="E169" i="5"/>
  <c r="E130" i="1"/>
  <c r="E114" i="1"/>
  <c r="E99" i="1"/>
  <c r="G69" i="1" s="1"/>
  <c r="Q5" i="1" s="1"/>
  <c r="R5" i="1" s="1"/>
  <c r="E82" i="1"/>
  <c r="E78" i="1"/>
  <c r="E162" i="1"/>
  <c r="G135" i="1" s="1"/>
  <c r="Q6" i="1" s="1"/>
  <c r="R6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E74" i="2"/>
  <c r="E26" i="2"/>
  <c r="E80" i="2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E77" i="1"/>
  <c r="E36" i="2"/>
  <c r="E20" i="2"/>
  <c r="E8" i="2"/>
  <c r="E126" i="2"/>
  <c r="E31" i="3"/>
  <c r="E85" i="3"/>
  <c r="E115" i="5"/>
  <c r="E35" i="5"/>
  <c r="E93" i="5"/>
  <c r="E75" i="6"/>
  <c r="E91" i="6"/>
  <c r="E36" i="6"/>
  <c r="E16" i="6"/>
  <c r="E109" i="6"/>
  <c r="E129" i="6"/>
  <c r="E24" i="7"/>
  <c r="E192" i="7"/>
  <c r="E148" i="7"/>
  <c r="E13" i="7"/>
  <c r="E245" i="7"/>
  <c r="E34" i="8"/>
  <c r="E51" i="8"/>
  <c r="E25" i="8"/>
  <c r="D203" i="7"/>
  <c r="F203" i="7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E222" i="7"/>
  <c r="E33" i="1"/>
  <c r="E34" i="1"/>
  <c r="E54" i="1"/>
  <c r="E60" i="1"/>
  <c r="E61" i="1"/>
  <c r="E44" i="1"/>
  <c r="E45" i="1"/>
  <c r="E28" i="1"/>
  <c r="E29" i="1"/>
  <c r="E12" i="1"/>
  <c r="E18" i="1"/>
  <c r="E35" i="1"/>
  <c r="E51" i="1"/>
  <c r="E26" i="1"/>
  <c r="E19" i="1"/>
  <c r="E53" i="1"/>
  <c r="E102" i="8"/>
  <c r="E98" i="8"/>
  <c r="E130" i="8"/>
  <c r="E83" i="8"/>
  <c r="E115" i="8"/>
  <c r="E88" i="8"/>
  <c r="E120" i="8"/>
  <c r="E109" i="8"/>
  <c r="E81" i="8"/>
  <c r="E113" i="8"/>
  <c r="E213" i="8"/>
  <c r="E206" i="8"/>
  <c r="E236" i="8"/>
  <c r="E223" i="8"/>
  <c r="E230" i="8"/>
  <c r="E210" i="8"/>
  <c r="E257" i="8"/>
  <c r="E253" i="8"/>
  <c r="E248" i="8"/>
  <c r="E216" i="8"/>
  <c r="E228" i="8"/>
  <c r="E233" i="8"/>
  <c r="E148" i="8"/>
  <c r="E183" i="8"/>
  <c r="E157" i="8"/>
  <c r="E181" i="8"/>
  <c r="E154" i="8"/>
  <c r="E86" i="8"/>
  <c r="E126" i="8"/>
  <c r="E54" i="8"/>
  <c r="E23" i="8"/>
  <c r="E26" i="8"/>
  <c r="E60" i="8"/>
  <c r="E57" i="8"/>
  <c r="E186" i="8"/>
  <c r="E207" i="8"/>
  <c r="E62" i="8"/>
  <c r="E153" i="8"/>
  <c r="E74" i="8"/>
  <c r="E106" i="8"/>
  <c r="F137" i="8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D137" i="8"/>
  <c r="E138" i="8" s="1"/>
  <c r="E162" i="8"/>
  <c r="E45" i="8"/>
  <c r="E48" i="8"/>
  <c r="E64" i="8"/>
  <c r="E87" i="8"/>
  <c r="E103" i="8"/>
  <c r="E119" i="8"/>
  <c r="E155" i="8"/>
  <c r="E234" i="8"/>
  <c r="E61" i="8"/>
  <c r="E76" i="8"/>
  <c r="E92" i="8"/>
  <c r="E108" i="8"/>
  <c r="E124" i="8"/>
  <c r="E164" i="8"/>
  <c r="E218" i="8"/>
  <c r="E169" i="8"/>
  <c r="E174" i="8"/>
  <c r="E214" i="8"/>
  <c r="E261" i="8"/>
  <c r="E194" i="8"/>
  <c r="E224" i="8"/>
  <c r="E241" i="8"/>
  <c r="E258" i="8"/>
  <c r="E190" i="8"/>
  <c r="E220" i="8"/>
  <c r="E237" i="8"/>
  <c r="E254" i="8"/>
  <c r="E211" i="8"/>
  <c r="E227" i="8"/>
  <c r="E243" i="8"/>
  <c r="E259" i="8"/>
  <c r="E101" i="8"/>
  <c r="E50" i="8"/>
  <c r="E170" i="8"/>
  <c r="E118" i="8"/>
  <c r="E58" i="8"/>
  <c r="E36" i="8"/>
  <c r="E35" i="8"/>
  <c r="E10" i="8"/>
  <c r="E19" i="8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E99" i="8"/>
  <c r="E104" i="8"/>
  <c r="E160" i="8"/>
  <c r="E41" i="8"/>
  <c r="E146" i="8"/>
  <c r="E63" i="8"/>
  <c r="E117" i="8"/>
  <c r="E82" i="8"/>
  <c r="E114" i="8"/>
  <c r="E142" i="8"/>
  <c r="F203" i="8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D203" i="8"/>
  <c r="E205" i="8" s="1"/>
  <c r="E89" i="8"/>
  <c r="E121" i="8"/>
  <c r="E52" i="8"/>
  <c r="E75" i="8"/>
  <c r="E91" i="8"/>
  <c r="E107" i="8"/>
  <c r="E123" i="8"/>
  <c r="E143" i="8"/>
  <c r="E159" i="8"/>
  <c r="E172" i="8"/>
  <c r="E49" i="8"/>
  <c r="E65" i="8"/>
  <c r="E80" i="8"/>
  <c r="E96" i="8"/>
  <c r="E112" i="8"/>
  <c r="E128" i="8"/>
  <c r="E152" i="8"/>
  <c r="E168" i="8"/>
  <c r="E176" i="8"/>
  <c r="E178" i="8"/>
  <c r="E245" i="8"/>
  <c r="E262" i="8"/>
  <c r="E187" i="8"/>
  <c r="E208" i="8"/>
  <c r="E225" i="8"/>
  <c r="E242" i="8"/>
  <c r="E184" i="8"/>
  <c r="E204" i="8"/>
  <c r="E221" i="8"/>
  <c r="E238" i="8"/>
  <c r="E191" i="8"/>
  <c r="E215" i="8"/>
  <c r="E231" i="8"/>
  <c r="E247" i="8"/>
  <c r="E110" i="8"/>
  <c r="E85" i="8"/>
  <c r="E43" i="8"/>
  <c r="E93" i="8"/>
  <c r="E94" i="8"/>
  <c r="E28" i="8"/>
  <c r="E27" i="8"/>
  <c r="E255" i="8"/>
  <c r="E46" i="8"/>
  <c r="E90" i="8"/>
  <c r="E122" i="8"/>
  <c r="E150" i="8"/>
  <c r="E40" i="8"/>
  <c r="E59" i="8"/>
  <c r="E166" i="8"/>
  <c r="E56" i="8"/>
  <c r="E111" i="8"/>
  <c r="E127" i="8"/>
  <c r="E147" i="8"/>
  <c r="E163" i="8"/>
  <c r="E180" i="8"/>
  <c r="E53" i="8"/>
  <c r="D71" i="8"/>
  <c r="E72" i="8" s="1"/>
  <c r="F71" i="8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E84" i="8"/>
  <c r="E100" i="8"/>
  <c r="E116" i="8"/>
  <c r="E140" i="8"/>
  <c r="E156" i="8"/>
  <c r="E177" i="8"/>
  <c r="E161" i="8"/>
  <c r="E232" i="8"/>
  <c r="E182" i="8"/>
  <c r="E212" i="8"/>
  <c r="E229" i="8"/>
  <c r="E246" i="8"/>
  <c r="E175" i="8"/>
  <c r="E192" i="8"/>
  <c r="E209" i="8"/>
  <c r="E226" i="8"/>
  <c r="E256" i="8"/>
  <c r="E188" i="8"/>
  <c r="E222" i="8"/>
  <c r="E252" i="8"/>
  <c r="E195" i="8"/>
  <c r="E219" i="8"/>
  <c r="E235" i="8"/>
  <c r="E251" i="8"/>
  <c r="E55" i="8"/>
  <c r="E42" i="8"/>
  <c r="E77" i="8"/>
  <c r="E78" i="8"/>
  <c r="E16" i="8"/>
  <c r="E20" i="8"/>
  <c r="E31" i="8"/>
  <c r="E32" i="8"/>
  <c r="E9" i="8"/>
  <c r="E56" i="7"/>
  <c r="E22" i="7"/>
  <c r="E44" i="7"/>
  <c r="E40" i="7"/>
  <c r="E14" i="7"/>
  <c r="E84" i="7"/>
  <c r="E103" i="7"/>
  <c r="E111" i="7"/>
  <c r="E144" i="7"/>
  <c r="E160" i="7"/>
  <c r="E180" i="7"/>
  <c r="E172" i="7"/>
  <c r="E176" i="7"/>
  <c r="E196" i="7"/>
  <c r="E169" i="7"/>
  <c r="E151" i="7"/>
  <c r="E167" i="7"/>
  <c r="E183" i="7"/>
  <c r="E107" i="7"/>
  <c r="E79" i="7"/>
  <c r="E77" i="7"/>
  <c r="E125" i="7"/>
  <c r="E100" i="7"/>
  <c r="E116" i="7"/>
  <c r="E89" i="7"/>
  <c r="E105" i="7"/>
  <c r="E121" i="7"/>
  <c r="E82" i="7"/>
  <c r="E98" i="7"/>
  <c r="E114" i="7"/>
  <c r="E129" i="7"/>
  <c r="E119" i="7"/>
  <c r="E95" i="7"/>
  <c r="E32" i="7"/>
  <c r="E49" i="7"/>
  <c r="E65" i="7"/>
  <c r="E46" i="7"/>
  <c r="E62" i="7"/>
  <c r="E35" i="7"/>
  <c r="E17" i="7"/>
  <c r="E7" i="7"/>
  <c r="E16" i="7"/>
  <c r="E11" i="7"/>
  <c r="E52" i="7"/>
  <c r="E64" i="7"/>
  <c r="E37" i="7"/>
  <c r="E53" i="7"/>
  <c r="F71" i="7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71" i="7"/>
  <c r="E72" i="7" s="1"/>
  <c r="E123" i="7"/>
  <c r="E34" i="7"/>
  <c r="E50" i="7"/>
  <c r="E23" i="7"/>
  <c r="E39" i="7"/>
  <c r="E55" i="7"/>
  <c r="E83" i="7"/>
  <c r="E168" i="7"/>
  <c r="E120" i="7"/>
  <c r="E188" i="7"/>
  <c r="E93" i="7"/>
  <c r="E109" i="7"/>
  <c r="E130" i="7"/>
  <c r="E86" i="7"/>
  <c r="E102" i="7"/>
  <c r="E118" i="7"/>
  <c r="E141" i="7"/>
  <c r="E157" i="7"/>
  <c r="E173" i="7"/>
  <c r="E189" i="7"/>
  <c r="E142" i="7"/>
  <c r="E158" i="7"/>
  <c r="E174" i="7"/>
  <c r="E190" i="7"/>
  <c r="E155" i="7"/>
  <c r="E171" i="7"/>
  <c r="E187" i="7"/>
  <c r="E36" i="7"/>
  <c r="E48" i="7"/>
  <c r="E10" i="7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E153" i="7"/>
  <c r="E154" i="7"/>
  <c r="E186" i="7"/>
  <c r="E18" i="7"/>
  <c r="E41" i="7"/>
  <c r="E57" i="7"/>
  <c r="E38" i="7"/>
  <c r="E54" i="7"/>
  <c r="E73" i="7"/>
  <c r="E27" i="7"/>
  <c r="E43" i="7"/>
  <c r="E59" i="7"/>
  <c r="E99" i="7"/>
  <c r="E76" i="7"/>
  <c r="E92" i="7"/>
  <c r="E108" i="7"/>
  <c r="E140" i="7"/>
  <c r="E81" i="7"/>
  <c r="E97" i="7"/>
  <c r="E113" i="7"/>
  <c r="E74" i="7"/>
  <c r="E90" i="7"/>
  <c r="E106" i="7"/>
  <c r="E122" i="7"/>
  <c r="E145" i="7"/>
  <c r="E161" i="7"/>
  <c r="E177" i="7"/>
  <c r="E193" i="7"/>
  <c r="E146" i="7"/>
  <c r="E162" i="7"/>
  <c r="E178" i="7"/>
  <c r="E194" i="7"/>
  <c r="E143" i="7"/>
  <c r="E159" i="7"/>
  <c r="E175" i="7"/>
  <c r="E191" i="7"/>
  <c r="E33" i="7"/>
  <c r="E126" i="7"/>
  <c r="E28" i="7"/>
  <c r="E60" i="7"/>
  <c r="E51" i="7"/>
  <c r="E185" i="7"/>
  <c r="E170" i="7"/>
  <c r="E91" i="7"/>
  <c r="E26" i="7"/>
  <c r="E42" i="7"/>
  <c r="E58" i="7"/>
  <c r="E75" i="7"/>
  <c r="E124" i="7"/>
  <c r="E31" i="7"/>
  <c r="E47" i="7"/>
  <c r="E63" i="7"/>
  <c r="E115" i="7"/>
  <c r="E80" i="7"/>
  <c r="E96" i="7"/>
  <c r="E112" i="7"/>
  <c r="E156" i="7"/>
  <c r="E85" i="7"/>
  <c r="E101" i="7"/>
  <c r="E117" i="7"/>
  <c r="E78" i="7"/>
  <c r="E94" i="7"/>
  <c r="E110" i="7"/>
  <c r="E149" i="7"/>
  <c r="E165" i="7"/>
  <c r="E181" i="7"/>
  <c r="D137" i="7"/>
  <c r="E138" i="7" s="1"/>
  <c r="F137" i="7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E150" i="7"/>
  <c r="E166" i="7"/>
  <c r="E182" i="7"/>
  <c r="E127" i="7"/>
  <c r="E147" i="7"/>
  <c r="E163" i="7"/>
  <c r="E179" i="7"/>
  <c r="E195" i="7"/>
  <c r="E25" i="7"/>
  <c r="E9" i="7"/>
  <c r="E87" i="7"/>
  <c r="E20" i="7"/>
  <c r="E21" i="7"/>
  <c r="E15" i="7"/>
  <c r="E167" i="6"/>
  <c r="E170" i="6"/>
  <c r="E158" i="6"/>
  <c r="E190" i="6"/>
  <c r="E147" i="6"/>
  <c r="E153" i="6"/>
  <c r="E56" i="6"/>
  <c r="E194" i="6"/>
  <c r="E183" i="6"/>
  <c r="E142" i="6"/>
  <c r="E148" i="6"/>
  <c r="E164" i="6"/>
  <c r="E169" i="6"/>
  <c r="E178" i="6"/>
  <c r="E162" i="6"/>
  <c r="E145" i="6"/>
  <c r="E151" i="6"/>
  <c r="E146" i="6"/>
  <c r="E80" i="6"/>
  <c r="E123" i="6"/>
  <c r="E120" i="6"/>
  <c r="E100" i="6"/>
  <c r="E95" i="6"/>
  <c r="E106" i="6"/>
  <c r="E83" i="6"/>
  <c r="E41" i="6"/>
  <c r="E53" i="6"/>
  <c r="E33" i="6"/>
  <c r="E50" i="6"/>
  <c r="E29" i="6"/>
  <c r="E46" i="6"/>
  <c r="E62" i="6"/>
  <c r="E12" i="6"/>
  <c r="E27" i="6"/>
  <c r="E59" i="6"/>
  <c r="E42" i="6"/>
  <c r="E24" i="6"/>
  <c r="E40" i="6"/>
  <c r="E84" i="6"/>
  <c r="E43" i="6"/>
  <c r="E82" i="6"/>
  <c r="E171" i="6"/>
  <c r="E124" i="6"/>
  <c r="E180" i="6"/>
  <c r="E185" i="6"/>
  <c r="E25" i="6"/>
  <c r="E64" i="6"/>
  <c r="E57" i="6"/>
  <c r="E37" i="6"/>
  <c r="E54" i="6"/>
  <c r="E88" i="6"/>
  <c r="E17" i="6"/>
  <c r="E34" i="6"/>
  <c r="E60" i="6"/>
  <c r="E99" i="6"/>
  <c r="E13" i="6"/>
  <c r="E30" i="6"/>
  <c r="E65" i="6"/>
  <c r="E92" i="6"/>
  <c r="E159" i="6"/>
  <c r="E85" i="6"/>
  <c r="E107" i="6"/>
  <c r="E127" i="6"/>
  <c r="E186" i="6"/>
  <c r="E15" i="6"/>
  <c r="E31" i="6"/>
  <c r="E47" i="6"/>
  <c r="E63" i="6"/>
  <c r="E86" i="6"/>
  <c r="E103" i="6"/>
  <c r="F137" i="6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D137" i="6"/>
  <c r="E138" i="6" s="1"/>
  <c r="E108" i="6"/>
  <c r="E166" i="6"/>
  <c r="E97" i="6"/>
  <c r="E113" i="6"/>
  <c r="E130" i="6"/>
  <c r="E143" i="6"/>
  <c r="E179" i="6"/>
  <c r="E128" i="6"/>
  <c r="E152" i="6"/>
  <c r="E168" i="6"/>
  <c r="E184" i="6"/>
  <c r="E157" i="6"/>
  <c r="E173" i="6"/>
  <c r="E189" i="6"/>
  <c r="E26" i="6"/>
  <c r="E126" i="6"/>
  <c r="E58" i="6"/>
  <c r="E38" i="6"/>
  <c r="E61" i="6"/>
  <c r="E96" i="6"/>
  <c r="E10" i="6"/>
  <c r="E18" i="6"/>
  <c r="E48" i="6"/>
  <c r="E79" i="6"/>
  <c r="E14" i="6"/>
  <c r="E44" i="6"/>
  <c r="F71" i="6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D71" i="6"/>
  <c r="E73" i="6" s="1"/>
  <c r="E111" i="6"/>
  <c r="E89" i="6"/>
  <c r="E110" i="6"/>
  <c r="E139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D6" i="6"/>
  <c r="E8" i="6" s="1"/>
  <c r="E19" i="6"/>
  <c r="E35" i="6"/>
  <c r="E51" i="6"/>
  <c r="E74" i="6"/>
  <c r="E90" i="6"/>
  <c r="E104" i="6"/>
  <c r="E150" i="6"/>
  <c r="E112" i="6"/>
  <c r="E101" i="6"/>
  <c r="E117" i="6"/>
  <c r="E155" i="6"/>
  <c r="E187" i="6"/>
  <c r="E140" i="6"/>
  <c r="E156" i="6"/>
  <c r="E172" i="6"/>
  <c r="E188" i="6"/>
  <c r="E161" i="6"/>
  <c r="E177" i="6"/>
  <c r="E193" i="6"/>
  <c r="E81" i="6"/>
  <c r="E102" i="6"/>
  <c r="E196" i="6"/>
  <c r="E122" i="6"/>
  <c r="E9" i="6"/>
  <c r="E52" i="6"/>
  <c r="E72" i="6"/>
  <c r="E11" i="6"/>
  <c r="E149" i="6"/>
  <c r="E28" i="6"/>
  <c r="E45" i="6"/>
  <c r="E76" i="6"/>
  <c r="E191" i="6"/>
  <c r="E77" i="6"/>
  <c r="E93" i="6"/>
  <c r="E154" i="6"/>
  <c r="E23" i="6"/>
  <c r="E39" i="6"/>
  <c r="E55" i="6"/>
  <c r="E78" i="6"/>
  <c r="E94" i="6"/>
  <c r="E115" i="6"/>
  <c r="E116" i="6"/>
  <c r="E182" i="6"/>
  <c r="E105" i="6"/>
  <c r="E121" i="6"/>
  <c r="E141" i="6"/>
  <c r="E163" i="6"/>
  <c r="E195" i="6"/>
  <c r="E144" i="6"/>
  <c r="E160" i="6"/>
  <c r="E176" i="6"/>
  <c r="E192" i="6"/>
  <c r="E165" i="6"/>
  <c r="E181" i="6"/>
  <c r="E19" i="5"/>
  <c r="E145" i="5"/>
  <c r="E157" i="5"/>
  <c r="E186" i="5"/>
  <c r="E165" i="5"/>
  <c r="E181" i="5"/>
  <c r="E146" i="5"/>
  <c r="E176" i="5"/>
  <c r="E193" i="5"/>
  <c r="E141" i="5"/>
  <c r="E158" i="5"/>
  <c r="E188" i="5"/>
  <c r="E151" i="5"/>
  <c r="E192" i="5"/>
  <c r="E196" i="5"/>
  <c r="E78" i="5"/>
  <c r="E83" i="5"/>
  <c r="E103" i="5"/>
  <c r="E119" i="5"/>
  <c r="E76" i="5"/>
  <c r="E99" i="5"/>
  <c r="E116" i="5"/>
  <c r="E117" i="5"/>
  <c r="E94" i="5"/>
  <c r="E110" i="5"/>
  <c r="E128" i="5"/>
  <c r="E82" i="5"/>
  <c r="E95" i="5"/>
  <c r="E87" i="5"/>
  <c r="E124" i="5"/>
  <c r="E26" i="5"/>
  <c r="E10" i="5"/>
  <c r="E28" i="5"/>
  <c r="E44" i="5"/>
  <c r="E60" i="5"/>
  <c r="E13" i="5"/>
  <c r="E23" i="5"/>
  <c r="E51" i="5"/>
  <c r="E55" i="5"/>
  <c r="E58" i="5"/>
  <c r="E32" i="5"/>
  <c r="E64" i="5"/>
  <c r="E183" i="5"/>
  <c r="E46" i="5"/>
  <c r="E15" i="5"/>
  <c r="E148" i="5"/>
  <c r="E150" i="5"/>
  <c r="E16" i="5"/>
  <c r="E48" i="5"/>
  <c r="E104" i="5"/>
  <c r="E168" i="5"/>
  <c r="E182" i="5"/>
  <c r="E17" i="5"/>
  <c r="E33" i="5"/>
  <c r="E49" i="5"/>
  <c r="E65" i="5"/>
  <c r="E80" i="5"/>
  <c r="E100" i="5"/>
  <c r="E149" i="5"/>
  <c r="E121" i="5"/>
  <c r="E160" i="5"/>
  <c r="E177" i="5"/>
  <c r="E194" i="5"/>
  <c r="E98" i="5"/>
  <c r="E114" i="5"/>
  <c r="E129" i="5"/>
  <c r="E142" i="5"/>
  <c r="E172" i="5"/>
  <c r="E189" i="5"/>
  <c r="E155" i="5"/>
  <c r="E171" i="5"/>
  <c r="E187" i="5"/>
  <c r="D137" i="5"/>
  <c r="E139" i="5" s="1"/>
  <c r="F137" i="5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E74" i="5"/>
  <c r="E38" i="5"/>
  <c r="E63" i="5"/>
  <c r="E12" i="5"/>
  <c r="E91" i="5"/>
  <c r="E18" i="5"/>
  <c r="E29" i="5"/>
  <c r="E167" i="5"/>
  <c r="E152" i="5"/>
  <c r="E14" i="5"/>
  <c r="E112" i="5"/>
  <c r="E50" i="5"/>
  <c r="E20" i="5"/>
  <c r="E36" i="5"/>
  <c r="E52" i="5"/>
  <c r="E75" i="5"/>
  <c r="E88" i="5"/>
  <c r="E105" i="5"/>
  <c r="E126" i="5"/>
  <c r="E170" i="5"/>
  <c r="E9" i="5"/>
  <c r="E21" i="5"/>
  <c r="E37" i="5"/>
  <c r="E53" i="5"/>
  <c r="D71" i="5"/>
  <c r="E73" i="5" s="1"/>
  <c r="F71" i="5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E84" i="5"/>
  <c r="E101" i="5"/>
  <c r="E109" i="5"/>
  <c r="E161" i="5"/>
  <c r="E178" i="5"/>
  <c r="E86" i="5"/>
  <c r="E102" i="5"/>
  <c r="E118" i="5"/>
  <c r="E130" i="5"/>
  <c r="E156" i="5"/>
  <c r="E173" i="5"/>
  <c r="E190" i="5"/>
  <c r="E143" i="5"/>
  <c r="E159" i="5"/>
  <c r="E175" i="5"/>
  <c r="E191" i="5"/>
  <c r="E120" i="5"/>
  <c r="E62" i="5"/>
  <c r="E30" i="5"/>
  <c r="E123" i="5"/>
  <c r="E47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D6" i="5"/>
  <c r="E8" i="5" s="1"/>
  <c r="E45" i="5"/>
  <c r="E61" i="5"/>
  <c r="E96" i="5"/>
  <c r="E154" i="5"/>
  <c r="E97" i="5"/>
  <c r="E59" i="5"/>
  <c r="E27" i="5"/>
  <c r="E77" i="5"/>
  <c r="E34" i="5"/>
  <c r="E24" i="5"/>
  <c r="E40" i="5"/>
  <c r="E56" i="5"/>
  <c r="E79" i="5"/>
  <c r="E89" i="5"/>
  <c r="E111" i="5"/>
  <c r="E185" i="5"/>
  <c r="E11" i="5"/>
  <c r="E25" i="5"/>
  <c r="E41" i="5"/>
  <c r="E57" i="5"/>
  <c r="E85" i="5"/>
  <c r="E166" i="5"/>
  <c r="E113" i="5"/>
  <c r="E162" i="5"/>
  <c r="E90" i="5"/>
  <c r="E106" i="5"/>
  <c r="E122" i="5"/>
  <c r="E140" i="5"/>
  <c r="E174" i="5"/>
  <c r="E127" i="5"/>
  <c r="E147" i="5"/>
  <c r="E163" i="5"/>
  <c r="E179" i="5"/>
  <c r="E195" i="5"/>
  <c r="E92" i="5"/>
  <c r="E54" i="5"/>
  <c r="E22" i="5"/>
  <c r="E107" i="5"/>
  <c r="E31" i="5"/>
  <c r="E42" i="5"/>
  <c r="E184" i="5"/>
  <c r="E163" i="4"/>
  <c r="E196" i="4"/>
  <c r="E56" i="4"/>
  <c r="E46" i="4"/>
  <c r="E30" i="4"/>
  <c r="E95" i="4"/>
  <c r="E92" i="4"/>
  <c r="E162" i="4"/>
  <c r="E168" i="4"/>
  <c r="E146" i="4"/>
  <c r="E180" i="4"/>
  <c r="E142" i="4"/>
  <c r="E159" i="4"/>
  <c r="E176" i="4"/>
  <c r="E156" i="4"/>
  <c r="E149" i="4"/>
  <c r="E194" i="4"/>
  <c r="E190" i="4"/>
  <c r="E80" i="4"/>
  <c r="E93" i="4"/>
  <c r="E75" i="4"/>
  <c r="E85" i="4"/>
  <c r="E116" i="4"/>
  <c r="E121" i="4"/>
  <c r="E125" i="4"/>
  <c r="E25" i="4"/>
  <c r="E57" i="4"/>
  <c r="E61" i="4"/>
  <c r="E10" i="4"/>
  <c r="E41" i="4"/>
  <c r="E63" i="4"/>
  <c r="E43" i="4"/>
  <c r="E27" i="4"/>
  <c r="E12" i="4"/>
  <c r="E55" i="4"/>
  <c r="E36" i="4"/>
  <c r="E14" i="4"/>
  <c r="E101" i="4"/>
  <c r="E86" i="4"/>
  <c r="E102" i="4"/>
  <c r="E122" i="4"/>
  <c r="E165" i="4"/>
  <c r="E181" i="4"/>
  <c r="E48" i="4"/>
  <c r="E28" i="4"/>
  <c r="E39" i="4"/>
  <c r="E23" i="4"/>
  <c r="E42" i="4"/>
  <c r="E26" i="4"/>
  <c r="E76" i="4"/>
  <c r="F137" i="4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D137" i="4"/>
  <c r="E138" i="4" s="1"/>
  <c r="E54" i="4"/>
  <c r="E89" i="4"/>
  <c r="E51" i="4"/>
  <c r="E74" i="4"/>
  <c r="E90" i="4"/>
  <c r="E104" i="4"/>
  <c r="E120" i="4"/>
  <c r="E147" i="4"/>
  <c r="E164" i="4"/>
  <c r="E109" i="4"/>
  <c r="E126" i="4"/>
  <c r="E143" i="4"/>
  <c r="E160" i="4"/>
  <c r="E110" i="4"/>
  <c r="E123" i="4"/>
  <c r="E140" i="4"/>
  <c r="E170" i="4"/>
  <c r="E187" i="4"/>
  <c r="E129" i="4"/>
  <c r="E153" i="4"/>
  <c r="E169" i="4"/>
  <c r="E185" i="4"/>
  <c r="E87" i="4"/>
  <c r="E64" i="4"/>
  <c r="E37" i="4"/>
  <c r="E21" i="4"/>
  <c r="E20" i="4"/>
  <c r="E186" i="4"/>
  <c r="D6" i="4"/>
  <c r="E8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E65" i="4"/>
  <c r="E96" i="4"/>
  <c r="E150" i="4"/>
  <c r="E58" i="4"/>
  <c r="E77" i="4"/>
  <c r="E78" i="4"/>
  <c r="E94" i="4"/>
  <c r="E108" i="4"/>
  <c r="E148" i="4"/>
  <c r="E178" i="4"/>
  <c r="E113" i="4"/>
  <c r="E127" i="4"/>
  <c r="E144" i="4"/>
  <c r="E114" i="4"/>
  <c r="E124" i="4"/>
  <c r="E154" i="4"/>
  <c r="E188" i="4"/>
  <c r="E141" i="4"/>
  <c r="E157" i="4"/>
  <c r="E173" i="4"/>
  <c r="E189" i="4"/>
  <c r="E166" i="4"/>
  <c r="E49" i="4"/>
  <c r="E33" i="4"/>
  <c r="E17" i="4"/>
  <c r="E9" i="4"/>
  <c r="E183" i="4"/>
  <c r="E47" i="4"/>
  <c r="E31" i="4"/>
  <c r="E15" i="4"/>
  <c r="E60" i="4"/>
  <c r="E53" i="4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D71" i="4"/>
  <c r="E72" i="4" s="1"/>
  <c r="E84" i="4"/>
  <c r="E100" i="4"/>
  <c r="E167" i="4"/>
  <c r="G135" i="4" s="1"/>
  <c r="E62" i="4"/>
  <c r="E81" i="4"/>
  <c r="E97" i="4"/>
  <c r="E151" i="4"/>
  <c r="E59" i="4"/>
  <c r="E82" i="4"/>
  <c r="E98" i="4"/>
  <c r="E152" i="4"/>
  <c r="E112" i="4"/>
  <c r="E179" i="4"/>
  <c r="E117" i="4"/>
  <c r="E128" i="4"/>
  <c r="E158" i="4"/>
  <c r="E175" i="4"/>
  <c r="E192" i="4"/>
  <c r="E118" i="4"/>
  <c r="E155" i="4"/>
  <c r="E172" i="4"/>
  <c r="E195" i="4"/>
  <c r="E145" i="4"/>
  <c r="E161" i="4"/>
  <c r="E177" i="4"/>
  <c r="E193" i="4"/>
  <c r="E91" i="4"/>
  <c r="E45" i="4"/>
  <c r="E29" i="4"/>
  <c r="E13" i="4"/>
  <c r="E103" i="4"/>
  <c r="E40" i="4"/>
  <c r="E44" i="4"/>
  <c r="E24" i="4"/>
  <c r="E17" i="3"/>
  <c r="E50" i="3"/>
  <c r="E162" i="3"/>
  <c r="E150" i="3"/>
  <c r="E146" i="3"/>
  <c r="E163" i="3"/>
  <c r="E196" i="3"/>
  <c r="E144" i="3"/>
  <c r="E179" i="3"/>
  <c r="E156" i="3"/>
  <c r="E176" i="3"/>
  <c r="E184" i="3"/>
  <c r="E124" i="3"/>
  <c r="E127" i="3"/>
  <c r="E89" i="3"/>
  <c r="E86" i="3"/>
  <c r="E122" i="3"/>
  <c r="E110" i="3"/>
  <c r="E100" i="3"/>
  <c r="E175" i="3"/>
  <c r="E159" i="3"/>
  <c r="E166" i="3"/>
  <c r="E183" i="3"/>
  <c r="E188" i="3"/>
  <c r="E191" i="3"/>
  <c r="E153" i="3"/>
  <c r="E185" i="3"/>
  <c r="E178" i="3"/>
  <c r="E194" i="3"/>
  <c r="E119" i="3"/>
  <c r="E98" i="3"/>
  <c r="E93" i="3"/>
  <c r="E102" i="3"/>
  <c r="E82" i="3"/>
  <c r="E106" i="3"/>
  <c r="E77" i="3"/>
  <c r="E94" i="3"/>
  <c r="E111" i="3"/>
  <c r="E116" i="3"/>
  <c r="E44" i="3"/>
  <c r="E14" i="3"/>
  <c r="E48" i="3"/>
  <c r="E10" i="3"/>
  <c r="E33" i="3"/>
  <c r="E28" i="3"/>
  <c r="E65" i="3"/>
  <c r="E39" i="3"/>
  <c r="E55" i="3"/>
  <c r="E60" i="3"/>
  <c r="E35" i="3"/>
  <c r="E22" i="3"/>
  <c r="E11" i="3"/>
  <c r="E13" i="3"/>
  <c r="E114" i="3"/>
  <c r="E38" i="3"/>
  <c r="E54" i="3"/>
  <c r="E96" i="3"/>
  <c r="E43" i="3"/>
  <c r="E59" i="3"/>
  <c r="E78" i="3"/>
  <c r="E83" i="3"/>
  <c r="E99" i="3"/>
  <c r="E115" i="3"/>
  <c r="E151" i="3"/>
  <c r="E168" i="3"/>
  <c r="E104" i="3"/>
  <c r="E120" i="3"/>
  <c r="E147" i="3"/>
  <c r="E164" i="3"/>
  <c r="E101" i="3"/>
  <c r="E117" i="3"/>
  <c r="E128" i="3"/>
  <c r="E158" i="3"/>
  <c r="E187" i="3"/>
  <c r="E141" i="3"/>
  <c r="E157" i="3"/>
  <c r="E173" i="3"/>
  <c r="E189" i="3"/>
  <c r="E182" i="3"/>
  <c r="E172" i="3"/>
  <c r="E24" i="3"/>
  <c r="E61" i="3"/>
  <c r="D6" i="3"/>
  <c r="E8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E95" i="3"/>
  <c r="E113" i="3"/>
  <c r="E129" i="3"/>
  <c r="E169" i="3"/>
  <c r="E34" i="3"/>
  <c r="E56" i="3"/>
  <c r="E155" i="3"/>
  <c r="E57" i="3"/>
  <c r="E53" i="3"/>
  <c r="E16" i="3"/>
  <c r="E118" i="3"/>
  <c r="E49" i="3"/>
  <c r="E84" i="3"/>
  <c r="E45" i="3"/>
  <c r="E25" i="3"/>
  <c r="E9" i="3"/>
  <c r="E90" i="3"/>
  <c r="E42" i="3"/>
  <c r="E58" i="3"/>
  <c r="E80" i="3"/>
  <c r="E97" i="3"/>
  <c r="E140" i="3"/>
  <c r="E47" i="3"/>
  <c r="E63" i="3"/>
  <c r="E92" i="3"/>
  <c r="E123" i="3"/>
  <c r="E64" i="3"/>
  <c r="E87" i="3"/>
  <c r="E103" i="3"/>
  <c r="E152" i="3"/>
  <c r="E108" i="3"/>
  <c r="E130" i="3"/>
  <c r="E148" i="3"/>
  <c r="E180" i="3"/>
  <c r="E105" i="3"/>
  <c r="E121" i="3"/>
  <c r="E142" i="3"/>
  <c r="E195" i="3"/>
  <c r="E145" i="3"/>
  <c r="E161" i="3"/>
  <c r="E177" i="3"/>
  <c r="E193" i="3"/>
  <c r="E186" i="3"/>
  <c r="E15" i="3"/>
  <c r="E79" i="3"/>
  <c r="E19" i="3"/>
  <c r="E52" i="3"/>
  <c r="E18" i="3"/>
  <c r="E20" i="3"/>
  <c r="E29" i="3"/>
  <c r="E74" i="3"/>
  <c r="E30" i="3"/>
  <c r="E192" i="3"/>
  <c r="E36" i="3"/>
  <c r="E26" i="3"/>
  <c r="E88" i="3"/>
  <c r="E32" i="3"/>
  <c r="E12" i="3"/>
  <c r="E41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D71" i="3"/>
  <c r="E72" i="3" s="1"/>
  <c r="E37" i="3"/>
  <c r="E21" i="3"/>
  <c r="E7" i="3"/>
  <c r="E40" i="3"/>
  <c r="E46" i="3"/>
  <c r="E62" i="3"/>
  <c r="E81" i="3"/>
  <c r="E170" i="3"/>
  <c r="E51" i="3"/>
  <c r="E76" i="3"/>
  <c r="E154" i="3"/>
  <c r="E75" i="3"/>
  <c r="E91" i="3"/>
  <c r="E107" i="3"/>
  <c r="F137" i="3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D137" i="3"/>
  <c r="E138" i="3" s="1"/>
  <c r="E112" i="3"/>
  <c r="E109" i="3"/>
  <c r="E126" i="3"/>
  <c r="E143" i="3"/>
  <c r="E160" i="3"/>
  <c r="E125" i="3"/>
  <c r="E149" i="3"/>
  <c r="E165" i="3"/>
  <c r="E181" i="3"/>
  <c r="E174" i="3"/>
  <c r="E190" i="3"/>
  <c r="E23" i="3"/>
  <c r="E27" i="3"/>
  <c r="E160" i="2"/>
  <c r="E167" i="2"/>
  <c r="E151" i="2"/>
  <c r="E183" i="2"/>
  <c r="E40" i="2"/>
  <c r="E50" i="2"/>
  <c r="E28" i="2"/>
  <c r="E12" i="2"/>
  <c r="E172" i="2"/>
  <c r="E168" i="2"/>
  <c r="E144" i="2"/>
  <c r="E148" i="2"/>
  <c r="E180" i="2"/>
  <c r="E161" i="2"/>
  <c r="E177" i="2"/>
  <c r="E193" i="2"/>
  <c r="E176" i="2"/>
  <c r="E159" i="2"/>
  <c r="E191" i="2"/>
  <c r="E156" i="2"/>
  <c r="E188" i="2"/>
  <c r="E119" i="2"/>
  <c r="E84" i="2"/>
  <c r="E86" i="2"/>
  <c r="E109" i="2"/>
  <c r="E98" i="2"/>
  <c r="E114" i="2"/>
  <c r="E124" i="2"/>
  <c r="E75" i="2"/>
  <c r="E99" i="2"/>
  <c r="E37" i="2"/>
  <c r="E55" i="2"/>
  <c r="E21" i="2"/>
  <c r="E7" i="2"/>
  <c r="E14" i="2"/>
  <c r="D71" i="2"/>
  <c r="E72" i="2" s="1"/>
  <c r="F71" i="2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E100" i="2"/>
  <c r="E146" i="2"/>
  <c r="E162" i="2"/>
  <c r="E178" i="2"/>
  <c r="E194" i="2"/>
  <c r="E34" i="2"/>
  <c r="E17" i="2"/>
  <c r="E47" i="2"/>
  <c r="E184" i="2"/>
  <c r="E64" i="2"/>
  <c r="E41" i="2"/>
  <c r="E57" i="2"/>
  <c r="E38" i="2"/>
  <c r="E54" i="2"/>
  <c r="E73" i="2"/>
  <c r="E89" i="2"/>
  <c r="E104" i="2"/>
  <c r="E120" i="2"/>
  <c r="E113" i="2"/>
  <c r="E127" i="2"/>
  <c r="E102" i="2"/>
  <c r="E118" i="2"/>
  <c r="E171" i="2"/>
  <c r="E125" i="2"/>
  <c r="E149" i="2"/>
  <c r="E165" i="2"/>
  <c r="E181" i="2"/>
  <c r="D137" i="2"/>
  <c r="E139" i="2" s="1"/>
  <c r="F137" i="2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E150" i="2"/>
  <c r="E166" i="2"/>
  <c r="E182" i="2"/>
  <c r="E115" i="2"/>
  <c r="E152" i="2"/>
  <c r="E51" i="2"/>
  <c r="E9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E85" i="2"/>
  <c r="E145" i="2"/>
  <c r="E39" i="2"/>
  <c r="E76" i="2"/>
  <c r="E93" i="2"/>
  <c r="E42" i="2"/>
  <c r="E58" i="2"/>
  <c r="E77" i="2"/>
  <c r="E95" i="2"/>
  <c r="E92" i="2"/>
  <c r="E101" i="2"/>
  <c r="E117" i="2"/>
  <c r="E128" i="2"/>
  <c r="E164" i="2"/>
  <c r="E196" i="2"/>
  <c r="E147" i="2"/>
  <c r="E179" i="2"/>
  <c r="E129" i="2"/>
  <c r="E153" i="2"/>
  <c r="E169" i="2"/>
  <c r="E185" i="2"/>
  <c r="E154" i="2"/>
  <c r="E170" i="2"/>
  <c r="E186" i="2"/>
  <c r="E79" i="2"/>
  <c r="E90" i="2"/>
  <c r="E18" i="2"/>
  <c r="E33" i="2"/>
  <c r="E43" i="2"/>
  <c r="E30" i="2"/>
  <c r="E59" i="2"/>
  <c r="E24" i="2"/>
  <c r="E56" i="2"/>
  <c r="E63" i="2"/>
  <c r="E87" i="2"/>
  <c r="E83" i="2"/>
  <c r="E48" i="2"/>
  <c r="E103" i="2"/>
  <c r="E49" i="2"/>
  <c r="E65" i="2"/>
  <c r="E107" i="2"/>
  <c r="E46" i="2"/>
  <c r="E62" i="2"/>
  <c r="E81" i="2"/>
  <c r="E111" i="2"/>
  <c r="E96" i="2"/>
  <c r="E112" i="2"/>
  <c r="E105" i="2"/>
  <c r="E121" i="2"/>
  <c r="E140" i="2"/>
  <c r="E94" i="2"/>
  <c r="E110" i="2"/>
  <c r="E123" i="2"/>
  <c r="E155" i="2"/>
  <c r="E187" i="2"/>
  <c r="E141" i="2"/>
  <c r="E157" i="2"/>
  <c r="G135" i="2" s="1"/>
  <c r="Q6" i="2" s="1"/>
  <c r="R6" i="2" s="1"/>
  <c r="E173" i="2"/>
  <c r="E189" i="2"/>
  <c r="E142" i="2"/>
  <c r="E158" i="2"/>
  <c r="E174" i="2"/>
  <c r="E190" i="2"/>
  <c r="E60" i="2"/>
  <c r="E78" i="2"/>
  <c r="E10" i="2"/>
  <c r="E25" i="2"/>
  <c r="E29" i="2"/>
  <c r="E22" i="2"/>
  <c r="E13" i="2"/>
  <c r="E72" i="1"/>
  <c r="G69" i="8" l="1"/>
  <c r="G267" i="8"/>
  <c r="Q5" i="8" s="1"/>
  <c r="G4" i="8"/>
  <c r="G201" i="8"/>
  <c r="Q4" i="8" s="1"/>
  <c r="G135" i="8"/>
  <c r="Q8" i="8" s="1"/>
  <c r="R8" i="8" s="1"/>
  <c r="G69" i="4"/>
  <c r="E8" i="1"/>
  <c r="G4" i="4"/>
  <c r="G135" i="6"/>
  <c r="Q6" i="6" s="1"/>
  <c r="R6" i="6" s="1"/>
  <c r="G4" i="1"/>
  <c r="Q4" i="1" s="1"/>
  <c r="R4" i="1" s="1"/>
  <c r="E204" i="7"/>
  <c r="E205" i="7"/>
  <c r="E139" i="8"/>
  <c r="E73" i="8"/>
  <c r="Q6" i="8"/>
  <c r="R6" i="8" s="1"/>
  <c r="Q7" i="8"/>
  <c r="R7" i="8" s="1"/>
  <c r="G135" i="7"/>
  <c r="Q6" i="7" s="1"/>
  <c r="R6" i="7" s="1"/>
  <c r="G69" i="7"/>
  <c r="Q5" i="7" s="1"/>
  <c r="R5" i="7" s="1"/>
  <c r="G4" i="7"/>
  <c r="Q4" i="7" s="1"/>
  <c r="R4" i="7" s="1"/>
  <c r="E139" i="7"/>
  <c r="G4" i="6"/>
  <c r="Q4" i="6" s="1"/>
  <c r="R4" i="6" s="1"/>
  <c r="G69" i="6"/>
  <c r="Q5" i="6" s="1"/>
  <c r="R5" i="6" s="1"/>
  <c r="E7" i="6"/>
  <c r="E138" i="5"/>
  <c r="E72" i="5"/>
  <c r="E7" i="5"/>
  <c r="G69" i="5"/>
  <c r="Q5" i="5" s="1"/>
  <c r="R5" i="5" s="1"/>
  <c r="G4" i="5"/>
  <c r="Q4" i="5" s="1"/>
  <c r="R4" i="5" s="1"/>
  <c r="G135" i="5"/>
  <c r="Q6" i="5" s="1"/>
  <c r="R6" i="5" s="1"/>
  <c r="E139" i="4"/>
  <c r="E7" i="4"/>
  <c r="E73" i="4"/>
  <c r="Q4" i="4"/>
  <c r="R4" i="4" s="1"/>
  <c r="Q5" i="4"/>
  <c r="R5" i="4" s="1"/>
  <c r="Q6" i="4"/>
  <c r="R6" i="4" s="1"/>
  <c r="G4" i="3"/>
  <c r="Q4" i="3" s="1"/>
  <c r="R4" i="3" s="1"/>
  <c r="E73" i="3"/>
  <c r="E139" i="3"/>
  <c r="G69" i="3"/>
  <c r="Q5" i="3" s="1"/>
  <c r="R5" i="3" s="1"/>
  <c r="G135" i="3"/>
  <c r="Q6" i="3" s="1"/>
  <c r="R6" i="3" s="1"/>
  <c r="E138" i="2"/>
  <c r="G4" i="2"/>
  <c r="Q4" i="2" s="1"/>
  <c r="R4" i="2" s="1"/>
  <c r="G69" i="2"/>
  <c r="Q5" i="2" s="1"/>
  <c r="R5" i="2" s="1"/>
</calcChain>
</file>

<file path=xl/sharedStrings.xml><?xml version="1.0" encoding="utf-8"?>
<sst xmlns="http://schemas.openxmlformats.org/spreadsheetml/2006/main" count="299" uniqueCount="24">
  <si>
    <t>interval:</t>
  </si>
  <si>
    <t>time:</t>
  </si>
  <si>
    <t>ms</t>
  </si>
  <si>
    <t>encoder data:</t>
  </si>
  <si>
    <t>speed (m/s):</t>
  </si>
  <si>
    <t>encoCountPerMM:</t>
  </si>
  <si>
    <t>mm travel:</t>
  </si>
  <si>
    <t>mm traveled (total):</t>
  </si>
  <si>
    <t>speed (smoothed):</t>
  </si>
  <si>
    <t>Kpbase</t>
  </si>
  <si>
    <t>motForwStart</t>
  </si>
  <si>
    <t>target</t>
  </si>
  <si>
    <t>a</t>
  </si>
  <si>
    <t>b</t>
  </si>
  <si>
    <t>steering more straight</t>
  </si>
  <si>
    <t>only using seconds 3 to 4, instead of 2-4 (conVel phase)</t>
  </si>
  <si>
    <t>should reflect steady state better(?)</t>
  </si>
  <si>
    <t>KpAdj</t>
  </si>
  <si>
    <t>previously, KpAdj was 0, to get the baseline performance,</t>
  </si>
  <si>
    <t>now KpAdj has a real value (because tuning Kpbase more</t>
  </si>
  <si>
    <t>doesn’t seem like it'll help).</t>
  </si>
  <si>
    <t>KpAdj depth:</t>
  </si>
  <si>
    <t>target/real:</t>
  </si>
  <si>
    <t>output (base):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</si>
</sst>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6.5379090358490294E-2</c:v>
                </c:pt>
                <c:pt idx="4">
                  <c:v>0.13075818071698059</c:v>
                </c:pt>
                <c:pt idx="5">
                  <c:v>0.19613727107547088</c:v>
                </c:pt>
                <c:pt idx="6">
                  <c:v>0.26151636143396118</c:v>
                </c:pt>
                <c:pt idx="7">
                  <c:v>0.32689545179245144</c:v>
                </c:pt>
                <c:pt idx="8">
                  <c:v>0.32689545179245144</c:v>
                </c:pt>
                <c:pt idx="9">
                  <c:v>0.45765363250943203</c:v>
                </c:pt>
                <c:pt idx="10">
                  <c:v>0.52303272286792235</c:v>
                </c:pt>
                <c:pt idx="11">
                  <c:v>0.52303272286792235</c:v>
                </c:pt>
                <c:pt idx="12">
                  <c:v>0.52303272286792235</c:v>
                </c:pt>
                <c:pt idx="13">
                  <c:v>0.52303272286792235</c:v>
                </c:pt>
                <c:pt idx="14">
                  <c:v>0.58841181322641267</c:v>
                </c:pt>
                <c:pt idx="15">
                  <c:v>0.65379090358490288</c:v>
                </c:pt>
                <c:pt idx="16">
                  <c:v>0.65379090358490288</c:v>
                </c:pt>
                <c:pt idx="17">
                  <c:v>0.7191699939433932</c:v>
                </c:pt>
                <c:pt idx="18">
                  <c:v>0.65379090358490288</c:v>
                </c:pt>
                <c:pt idx="19">
                  <c:v>0.7191699939433932</c:v>
                </c:pt>
                <c:pt idx="20">
                  <c:v>0.71916999394339332</c:v>
                </c:pt>
                <c:pt idx="21">
                  <c:v>0.7191699939433932</c:v>
                </c:pt>
                <c:pt idx="22">
                  <c:v>0.7191699939433932</c:v>
                </c:pt>
                <c:pt idx="23">
                  <c:v>0.71916999394339332</c:v>
                </c:pt>
                <c:pt idx="24">
                  <c:v>0.78454908430188353</c:v>
                </c:pt>
                <c:pt idx="25">
                  <c:v>0.78454908430188353</c:v>
                </c:pt>
                <c:pt idx="26">
                  <c:v>0.78454908430188353</c:v>
                </c:pt>
                <c:pt idx="27">
                  <c:v>0.78454908430188353</c:v>
                </c:pt>
                <c:pt idx="28">
                  <c:v>0.78454908430188353</c:v>
                </c:pt>
                <c:pt idx="29">
                  <c:v>0.78454908430188353</c:v>
                </c:pt>
                <c:pt idx="30">
                  <c:v>0.84992817466037385</c:v>
                </c:pt>
                <c:pt idx="31">
                  <c:v>0.84992817466037385</c:v>
                </c:pt>
                <c:pt idx="32">
                  <c:v>0.84992817466037385</c:v>
                </c:pt>
                <c:pt idx="33">
                  <c:v>0.78454908430188353</c:v>
                </c:pt>
                <c:pt idx="34">
                  <c:v>0.78454908430188353</c:v>
                </c:pt>
                <c:pt idx="35">
                  <c:v>0.84992817466037385</c:v>
                </c:pt>
                <c:pt idx="36">
                  <c:v>0.84992817466037385</c:v>
                </c:pt>
                <c:pt idx="37">
                  <c:v>0.84992817466037385</c:v>
                </c:pt>
                <c:pt idx="38">
                  <c:v>0.84992817466037385</c:v>
                </c:pt>
                <c:pt idx="39">
                  <c:v>0.84992817466037385</c:v>
                </c:pt>
                <c:pt idx="40">
                  <c:v>0.84992817466037385</c:v>
                </c:pt>
                <c:pt idx="41">
                  <c:v>0.7191699939433932</c:v>
                </c:pt>
                <c:pt idx="42">
                  <c:v>0.7191699939433932</c:v>
                </c:pt>
                <c:pt idx="43">
                  <c:v>0.65379090358490288</c:v>
                </c:pt>
                <c:pt idx="44">
                  <c:v>0.58841181322641267</c:v>
                </c:pt>
                <c:pt idx="45">
                  <c:v>0.39227454215094176</c:v>
                </c:pt>
                <c:pt idx="46">
                  <c:v>0.26151636143396118</c:v>
                </c:pt>
                <c:pt idx="47">
                  <c:v>0.19613727107547088</c:v>
                </c:pt>
                <c:pt idx="48">
                  <c:v>0.13075818071698059</c:v>
                </c:pt>
                <c:pt idx="49">
                  <c:v>6.5379090358490294E-2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5-4470-B3E6-92CB124A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0.26151636143396118</c:v>
                </c:pt>
                <c:pt idx="4">
                  <c:v>0.45765363250943203</c:v>
                </c:pt>
                <c:pt idx="5">
                  <c:v>0.58841181322641256</c:v>
                </c:pt>
                <c:pt idx="6">
                  <c:v>0.71916999394339332</c:v>
                </c:pt>
                <c:pt idx="7">
                  <c:v>0.84992817466037385</c:v>
                </c:pt>
                <c:pt idx="8">
                  <c:v>0.91530726501886417</c:v>
                </c:pt>
                <c:pt idx="9">
                  <c:v>1.0460654457358449</c:v>
                </c:pt>
                <c:pt idx="10">
                  <c:v>1.1768236264528253</c:v>
                </c:pt>
                <c:pt idx="11">
                  <c:v>1.307581807169806</c:v>
                </c:pt>
                <c:pt idx="12">
                  <c:v>1.3729608975282963</c:v>
                </c:pt>
                <c:pt idx="13">
                  <c:v>1.3729608975282963</c:v>
                </c:pt>
                <c:pt idx="14">
                  <c:v>1.4383399878867866</c:v>
                </c:pt>
                <c:pt idx="15">
                  <c:v>1.503719078245277</c:v>
                </c:pt>
                <c:pt idx="16">
                  <c:v>1.5690981686037671</c:v>
                </c:pt>
                <c:pt idx="17">
                  <c:v>1.6344772589622574</c:v>
                </c:pt>
                <c:pt idx="18">
                  <c:v>1.6344772589622574</c:v>
                </c:pt>
                <c:pt idx="19">
                  <c:v>1.6998563493207477</c:v>
                </c:pt>
                <c:pt idx="20">
                  <c:v>1.6998563493207477</c:v>
                </c:pt>
                <c:pt idx="21">
                  <c:v>1.8306145300377281</c:v>
                </c:pt>
                <c:pt idx="22">
                  <c:v>1.8306145300377281</c:v>
                </c:pt>
                <c:pt idx="23">
                  <c:v>1.8306145300377281</c:v>
                </c:pt>
                <c:pt idx="24">
                  <c:v>1.8306145300377281</c:v>
                </c:pt>
                <c:pt idx="25">
                  <c:v>1.8959936203962187</c:v>
                </c:pt>
                <c:pt idx="26">
                  <c:v>1.961372710754709</c:v>
                </c:pt>
                <c:pt idx="27">
                  <c:v>1.961372710754709</c:v>
                </c:pt>
                <c:pt idx="28">
                  <c:v>1.961372710754709</c:v>
                </c:pt>
                <c:pt idx="29">
                  <c:v>1.961372710754709</c:v>
                </c:pt>
                <c:pt idx="30">
                  <c:v>1.961372710754709</c:v>
                </c:pt>
                <c:pt idx="31">
                  <c:v>2.0267518011131993</c:v>
                </c:pt>
                <c:pt idx="32">
                  <c:v>2.0267518011131993</c:v>
                </c:pt>
                <c:pt idx="33">
                  <c:v>2.092130891471689</c:v>
                </c:pt>
                <c:pt idx="34">
                  <c:v>2.0267518011131993</c:v>
                </c:pt>
                <c:pt idx="35">
                  <c:v>2.092130891471689</c:v>
                </c:pt>
                <c:pt idx="36">
                  <c:v>2.0921308914716894</c:v>
                </c:pt>
                <c:pt idx="37">
                  <c:v>2.1575099818301795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2.1575099818301795</c:v>
                </c:pt>
                <c:pt idx="41">
                  <c:v>2.092130891471689</c:v>
                </c:pt>
                <c:pt idx="42">
                  <c:v>2.0267518011131993</c:v>
                </c:pt>
                <c:pt idx="43">
                  <c:v>1.8959936203962187</c:v>
                </c:pt>
                <c:pt idx="44">
                  <c:v>1.7652354396792378</c:v>
                </c:pt>
                <c:pt idx="45">
                  <c:v>1.6344772589622574</c:v>
                </c:pt>
                <c:pt idx="46">
                  <c:v>1.503719078245277</c:v>
                </c:pt>
                <c:pt idx="47">
                  <c:v>1.3729608975282961</c:v>
                </c:pt>
                <c:pt idx="48">
                  <c:v>1.1768236264528253</c:v>
                </c:pt>
                <c:pt idx="49">
                  <c:v>1.0460654457358449</c:v>
                </c:pt>
                <c:pt idx="50">
                  <c:v>0.91530726501886417</c:v>
                </c:pt>
                <c:pt idx="51">
                  <c:v>0.78454908430188353</c:v>
                </c:pt>
                <c:pt idx="52">
                  <c:v>0.65379090358490288</c:v>
                </c:pt>
                <c:pt idx="53">
                  <c:v>0.52303272286792235</c:v>
                </c:pt>
                <c:pt idx="54">
                  <c:v>0.45765363250943203</c:v>
                </c:pt>
                <c:pt idx="55">
                  <c:v>0.32689545179245144</c:v>
                </c:pt>
                <c:pt idx="56">
                  <c:v>0.19613727107547088</c:v>
                </c:pt>
                <c:pt idx="57">
                  <c:v>6.5379090358490294E-2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5-4BEA-A61D-FFCA13FF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0.19613727107547088</c:v>
                </c:pt>
                <c:pt idx="3">
                  <c:v>0.52303272286792246</c:v>
                </c:pt>
                <c:pt idx="4">
                  <c:v>0.78454908430188353</c:v>
                </c:pt>
                <c:pt idx="5">
                  <c:v>1.111444536094335</c:v>
                </c:pt>
                <c:pt idx="6">
                  <c:v>1.307581807169806</c:v>
                </c:pt>
                <c:pt idx="7">
                  <c:v>1.5690981686037671</c:v>
                </c:pt>
                <c:pt idx="8">
                  <c:v>1.6998563493207477</c:v>
                </c:pt>
                <c:pt idx="9">
                  <c:v>1.8959936203962184</c:v>
                </c:pt>
                <c:pt idx="10">
                  <c:v>2.0267518011131989</c:v>
                </c:pt>
                <c:pt idx="11">
                  <c:v>2.1575099818301795</c:v>
                </c:pt>
                <c:pt idx="12">
                  <c:v>2.2228890721886696</c:v>
                </c:pt>
                <c:pt idx="13">
                  <c:v>2.3536472529056507</c:v>
                </c:pt>
                <c:pt idx="14">
                  <c:v>2.4844054336226313</c:v>
                </c:pt>
                <c:pt idx="15">
                  <c:v>2.5497845239811214</c:v>
                </c:pt>
                <c:pt idx="16">
                  <c:v>2.615163614339612</c:v>
                </c:pt>
                <c:pt idx="17">
                  <c:v>2.6805427046981021</c:v>
                </c:pt>
                <c:pt idx="18">
                  <c:v>2.7459217950565926</c:v>
                </c:pt>
                <c:pt idx="19">
                  <c:v>2.7459217950565926</c:v>
                </c:pt>
                <c:pt idx="20">
                  <c:v>2.8113008854150827</c:v>
                </c:pt>
                <c:pt idx="21">
                  <c:v>2.8766799757735728</c:v>
                </c:pt>
                <c:pt idx="22">
                  <c:v>2.9420590661320625</c:v>
                </c:pt>
                <c:pt idx="23">
                  <c:v>2.9420590661320625</c:v>
                </c:pt>
                <c:pt idx="24">
                  <c:v>3.007438156490553</c:v>
                </c:pt>
                <c:pt idx="25">
                  <c:v>3.0728172468490436</c:v>
                </c:pt>
                <c:pt idx="26">
                  <c:v>3.1381963372075341</c:v>
                </c:pt>
                <c:pt idx="27">
                  <c:v>3.1381963372075341</c:v>
                </c:pt>
                <c:pt idx="28">
                  <c:v>3.1381963372075341</c:v>
                </c:pt>
                <c:pt idx="29">
                  <c:v>3.1381963372075341</c:v>
                </c:pt>
                <c:pt idx="30">
                  <c:v>3.1381963372075341</c:v>
                </c:pt>
                <c:pt idx="31">
                  <c:v>3.2035754275660242</c:v>
                </c:pt>
                <c:pt idx="32">
                  <c:v>3.2035754275660242</c:v>
                </c:pt>
                <c:pt idx="33">
                  <c:v>3.2689545179245147</c:v>
                </c:pt>
                <c:pt idx="34">
                  <c:v>3.2689545179245147</c:v>
                </c:pt>
                <c:pt idx="35">
                  <c:v>3.3343336082830053</c:v>
                </c:pt>
                <c:pt idx="36">
                  <c:v>3.3343336082830053</c:v>
                </c:pt>
                <c:pt idx="37">
                  <c:v>3.3343336082830053</c:v>
                </c:pt>
                <c:pt idx="38">
                  <c:v>3.3343336082830053</c:v>
                </c:pt>
                <c:pt idx="39">
                  <c:v>3.3343336082830053</c:v>
                </c:pt>
                <c:pt idx="40">
                  <c:v>3.3343336082830053</c:v>
                </c:pt>
                <c:pt idx="41">
                  <c:v>3.3343336082830053</c:v>
                </c:pt>
                <c:pt idx="42">
                  <c:v>3.2689545179245147</c:v>
                </c:pt>
                <c:pt idx="43">
                  <c:v>3.1381963372075341</c:v>
                </c:pt>
                <c:pt idx="44">
                  <c:v>2.9420590661320634</c:v>
                </c:pt>
                <c:pt idx="45">
                  <c:v>2.7459217950565922</c:v>
                </c:pt>
                <c:pt idx="46">
                  <c:v>2.6151636143396115</c:v>
                </c:pt>
                <c:pt idx="47">
                  <c:v>2.4844054336226313</c:v>
                </c:pt>
                <c:pt idx="48">
                  <c:v>2.3536472529056502</c:v>
                </c:pt>
                <c:pt idx="49">
                  <c:v>2.1575099818301795</c:v>
                </c:pt>
                <c:pt idx="50">
                  <c:v>2.0267518011131993</c:v>
                </c:pt>
                <c:pt idx="51">
                  <c:v>1.8959936203962187</c:v>
                </c:pt>
                <c:pt idx="52">
                  <c:v>1.6998563493207477</c:v>
                </c:pt>
                <c:pt idx="53">
                  <c:v>1.3729608975282961</c:v>
                </c:pt>
                <c:pt idx="54">
                  <c:v>1.111444536094335</c:v>
                </c:pt>
                <c:pt idx="55">
                  <c:v>0.84992817466037396</c:v>
                </c:pt>
                <c:pt idx="56">
                  <c:v>0.71916999394339332</c:v>
                </c:pt>
                <c:pt idx="57">
                  <c:v>0.52303272286792235</c:v>
                </c:pt>
                <c:pt idx="58">
                  <c:v>0.32689545179245144</c:v>
                </c:pt>
                <c:pt idx="59">
                  <c:v>0.13075818071698059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0F7-9D64-790E6478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Sheet3!$P$4:$P$6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Sheet3!$Q$4:$Q$6</c:f>
              <c:numCache>
                <c:formatCode>General</c:formatCode>
                <c:ptCount val="3"/>
                <c:pt idx="0">
                  <c:v>1.4445665679209279</c:v>
                </c:pt>
                <c:pt idx="1">
                  <c:v>2.0049587709937029</c:v>
                </c:pt>
                <c:pt idx="2">
                  <c:v>3.1817823974465269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B-46E4-B473-937378D6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0.19613727107547088</c:v>
                </c:pt>
                <c:pt idx="4">
                  <c:v>0.32689545179245144</c:v>
                </c:pt>
                <c:pt idx="5">
                  <c:v>0.45765363250943203</c:v>
                </c:pt>
                <c:pt idx="6">
                  <c:v>0.52303272286792235</c:v>
                </c:pt>
                <c:pt idx="7">
                  <c:v>0.65379090358490288</c:v>
                </c:pt>
                <c:pt idx="8">
                  <c:v>0.71916999394339332</c:v>
                </c:pt>
                <c:pt idx="9">
                  <c:v>0.78454908430188353</c:v>
                </c:pt>
                <c:pt idx="10">
                  <c:v>0.78454908430188353</c:v>
                </c:pt>
                <c:pt idx="11">
                  <c:v>0.84992817466037385</c:v>
                </c:pt>
                <c:pt idx="12">
                  <c:v>0.91530726501886417</c:v>
                </c:pt>
                <c:pt idx="13">
                  <c:v>1.0460654457358449</c:v>
                </c:pt>
                <c:pt idx="14">
                  <c:v>1.0460654457358449</c:v>
                </c:pt>
                <c:pt idx="15">
                  <c:v>1.111444536094335</c:v>
                </c:pt>
                <c:pt idx="16">
                  <c:v>1.111444536094335</c:v>
                </c:pt>
                <c:pt idx="17">
                  <c:v>1.2422027168113157</c:v>
                </c:pt>
                <c:pt idx="18">
                  <c:v>1.2422027168113157</c:v>
                </c:pt>
                <c:pt idx="19">
                  <c:v>1.3075818071698058</c:v>
                </c:pt>
                <c:pt idx="20">
                  <c:v>1.307581807169806</c:v>
                </c:pt>
                <c:pt idx="21">
                  <c:v>1.3729608975282963</c:v>
                </c:pt>
                <c:pt idx="22">
                  <c:v>1.3729608975282963</c:v>
                </c:pt>
                <c:pt idx="23">
                  <c:v>1.3729608975282963</c:v>
                </c:pt>
                <c:pt idx="24">
                  <c:v>1.3729608975282963</c:v>
                </c:pt>
                <c:pt idx="25">
                  <c:v>1.4383399878867866</c:v>
                </c:pt>
                <c:pt idx="26">
                  <c:v>1.503719078245277</c:v>
                </c:pt>
                <c:pt idx="27">
                  <c:v>1.503719078245277</c:v>
                </c:pt>
                <c:pt idx="28">
                  <c:v>1.503719078245277</c:v>
                </c:pt>
                <c:pt idx="29">
                  <c:v>1.503719078245277</c:v>
                </c:pt>
                <c:pt idx="30">
                  <c:v>1.5690981686037671</c:v>
                </c:pt>
                <c:pt idx="31">
                  <c:v>1.5690981686037671</c:v>
                </c:pt>
                <c:pt idx="32">
                  <c:v>1.5690981686037671</c:v>
                </c:pt>
                <c:pt idx="33">
                  <c:v>1.5690981686037671</c:v>
                </c:pt>
                <c:pt idx="34">
                  <c:v>1.5690981686037671</c:v>
                </c:pt>
                <c:pt idx="35">
                  <c:v>1.5690981686037671</c:v>
                </c:pt>
                <c:pt idx="36">
                  <c:v>1.5690981686037671</c:v>
                </c:pt>
                <c:pt idx="37">
                  <c:v>1.5690981686037671</c:v>
                </c:pt>
                <c:pt idx="38">
                  <c:v>1.5690981686037671</c:v>
                </c:pt>
                <c:pt idx="39">
                  <c:v>1.6344772589622574</c:v>
                </c:pt>
                <c:pt idx="40">
                  <c:v>1.6344772589622574</c:v>
                </c:pt>
                <c:pt idx="41">
                  <c:v>1.6344772589622574</c:v>
                </c:pt>
                <c:pt idx="42">
                  <c:v>1.503719078245277</c:v>
                </c:pt>
                <c:pt idx="43">
                  <c:v>1.3729608975282961</c:v>
                </c:pt>
                <c:pt idx="44">
                  <c:v>1.2422027168113157</c:v>
                </c:pt>
                <c:pt idx="45">
                  <c:v>1.111444536094335</c:v>
                </c:pt>
                <c:pt idx="46">
                  <c:v>0.98068635537735449</c:v>
                </c:pt>
                <c:pt idx="47">
                  <c:v>0.84992817466037385</c:v>
                </c:pt>
                <c:pt idx="48">
                  <c:v>0.7191699939433932</c:v>
                </c:pt>
                <c:pt idx="49">
                  <c:v>0.65379090358490288</c:v>
                </c:pt>
                <c:pt idx="50">
                  <c:v>0.52303272286792235</c:v>
                </c:pt>
                <c:pt idx="51">
                  <c:v>0.39227454215094176</c:v>
                </c:pt>
                <c:pt idx="52">
                  <c:v>0.26151636143396118</c:v>
                </c:pt>
                <c:pt idx="53">
                  <c:v>0.13075818071698059</c:v>
                </c:pt>
                <c:pt idx="54">
                  <c:v>6.5379090358490294E-2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E-471A-9EDF-223771A0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0.26151636143396118</c:v>
                </c:pt>
                <c:pt idx="4">
                  <c:v>0.45765363250943203</c:v>
                </c:pt>
                <c:pt idx="5">
                  <c:v>0.58841181322641256</c:v>
                </c:pt>
                <c:pt idx="6">
                  <c:v>0.78454908430188353</c:v>
                </c:pt>
                <c:pt idx="7">
                  <c:v>0.98068635537735449</c:v>
                </c:pt>
                <c:pt idx="8">
                  <c:v>1.111444536094335</c:v>
                </c:pt>
                <c:pt idx="9">
                  <c:v>1.1768236264528253</c:v>
                </c:pt>
                <c:pt idx="10">
                  <c:v>1.2422027168113157</c:v>
                </c:pt>
                <c:pt idx="11">
                  <c:v>1.307581807169806</c:v>
                </c:pt>
                <c:pt idx="12">
                  <c:v>1.4383399878867866</c:v>
                </c:pt>
                <c:pt idx="13">
                  <c:v>1.4383399878867866</c:v>
                </c:pt>
                <c:pt idx="14">
                  <c:v>1.5690981686037671</c:v>
                </c:pt>
                <c:pt idx="15">
                  <c:v>1.5690981686037671</c:v>
                </c:pt>
                <c:pt idx="16">
                  <c:v>1.6998563493207477</c:v>
                </c:pt>
                <c:pt idx="17">
                  <c:v>1.6998563493207477</c:v>
                </c:pt>
                <c:pt idx="18">
                  <c:v>1.7652354396792378</c:v>
                </c:pt>
                <c:pt idx="19">
                  <c:v>1.7652354396792378</c:v>
                </c:pt>
                <c:pt idx="20">
                  <c:v>1.8306145300377281</c:v>
                </c:pt>
                <c:pt idx="21">
                  <c:v>1.8306145300377281</c:v>
                </c:pt>
                <c:pt idx="22">
                  <c:v>1.8959936203962187</c:v>
                </c:pt>
                <c:pt idx="23">
                  <c:v>1.8959936203962187</c:v>
                </c:pt>
                <c:pt idx="24">
                  <c:v>1.961372710754709</c:v>
                </c:pt>
                <c:pt idx="25">
                  <c:v>1.961372710754709</c:v>
                </c:pt>
                <c:pt idx="26">
                  <c:v>1.961372710754709</c:v>
                </c:pt>
                <c:pt idx="27">
                  <c:v>1.961372710754709</c:v>
                </c:pt>
                <c:pt idx="28">
                  <c:v>2.0267518011131993</c:v>
                </c:pt>
                <c:pt idx="29">
                  <c:v>2.0267518011131993</c:v>
                </c:pt>
                <c:pt idx="30">
                  <c:v>2.0267518011131993</c:v>
                </c:pt>
                <c:pt idx="31">
                  <c:v>2.0267518011131993</c:v>
                </c:pt>
                <c:pt idx="32">
                  <c:v>2.0921308914716894</c:v>
                </c:pt>
                <c:pt idx="33">
                  <c:v>2.092130891471689</c:v>
                </c:pt>
                <c:pt idx="34">
                  <c:v>2.092130891471689</c:v>
                </c:pt>
                <c:pt idx="35">
                  <c:v>2.0921308914716894</c:v>
                </c:pt>
                <c:pt idx="36">
                  <c:v>2.1575099818301795</c:v>
                </c:pt>
                <c:pt idx="37">
                  <c:v>2.1575099818301795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2.1575099818301795</c:v>
                </c:pt>
                <c:pt idx="41">
                  <c:v>2.1575099818301795</c:v>
                </c:pt>
                <c:pt idx="42">
                  <c:v>2.092130891471689</c:v>
                </c:pt>
                <c:pt idx="43">
                  <c:v>1.9613727107547085</c:v>
                </c:pt>
                <c:pt idx="44">
                  <c:v>1.7652354396792378</c:v>
                </c:pt>
                <c:pt idx="45">
                  <c:v>1.6344772589622574</c:v>
                </c:pt>
                <c:pt idx="46">
                  <c:v>1.503719078245277</c:v>
                </c:pt>
                <c:pt idx="47">
                  <c:v>1.3729608975282961</c:v>
                </c:pt>
                <c:pt idx="48">
                  <c:v>1.2422027168113157</c:v>
                </c:pt>
                <c:pt idx="49">
                  <c:v>1.111444536094335</c:v>
                </c:pt>
                <c:pt idx="50">
                  <c:v>0.98068635537735449</c:v>
                </c:pt>
                <c:pt idx="51">
                  <c:v>0.84992817466037385</c:v>
                </c:pt>
                <c:pt idx="52">
                  <c:v>0.7191699939433932</c:v>
                </c:pt>
                <c:pt idx="53">
                  <c:v>0.58841181322641267</c:v>
                </c:pt>
                <c:pt idx="54">
                  <c:v>0.45765363250943203</c:v>
                </c:pt>
                <c:pt idx="55">
                  <c:v>0.32689545179245144</c:v>
                </c:pt>
                <c:pt idx="56">
                  <c:v>0.26151636143396118</c:v>
                </c:pt>
                <c:pt idx="57">
                  <c:v>0.13075818071698059</c:v>
                </c:pt>
                <c:pt idx="58">
                  <c:v>6.5379090358490294E-2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B-4BF6-BAA3-0AF0E53D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0.19613727107547088</c:v>
                </c:pt>
                <c:pt idx="4">
                  <c:v>0.52303272286792246</c:v>
                </c:pt>
                <c:pt idx="5">
                  <c:v>0.84992817466037396</c:v>
                </c:pt>
                <c:pt idx="6">
                  <c:v>1.111444536094335</c:v>
                </c:pt>
                <c:pt idx="7">
                  <c:v>1.3075818071698058</c:v>
                </c:pt>
                <c:pt idx="8">
                  <c:v>1.5037190782452765</c:v>
                </c:pt>
                <c:pt idx="9">
                  <c:v>1.6998563493207477</c:v>
                </c:pt>
                <c:pt idx="10">
                  <c:v>1.8306145300377281</c:v>
                </c:pt>
                <c:pt idx="11">
                  <c:v>1.9613727107547085</c:v>
                </c:pt>
                <c:pt idx="12">
                  <c:v>2.0921308914716894</c:v>
                </c:pt>
                <c:pt idx="13">
                  <c:v>2.2228890721886696</c:v>
                </c:pt>
                <c:pt idx="14">
                  <c:v>2.2882681625471601</c:v>
                </c:pt>
                <c:pt idx="15">
                  <c:v>2.4190263432641408</c:v>
                </c:pt>
                <c:pt idx="16">
                  <c:v>2.4844054336226313</c:v>
                </c:pt>
                <c:pt idx="17">
                  <c:v>2.5497845239811214</c:v>
                </c:pt>
                <c:pt idx="18">
                  <c:v>2.615163614339612</c:v>
                </c:pt>
                <c:pt idx="19">
                  <c:v>2.6805427046981021</c:v>
                </c:pt>
                <c:pt idx="20">
                  <c:v>2.7459217950565926</c:v>
                </c:pt>
                <c:pt idx="21">
                  <c:v>2.7459217950565926</c:v>
                </c:pt>
                <c:pt idx="22">
                  <c:v>2.8113008854150827</c:v>
                </c:pt>
                <c:pt idx="23">
                  <c:v>2.8766799757735728</c:v>
                </c:pt>
                <c:pt idx="24">
                  <c:v>2.9420590661320625</c:v>
                </c:pt>
                <c:pt idx="25">
                  <c:v>2.9420590661320625</c:v>
                </c:pt>
                <c:pt idx="26">
                  <c:v>2.9420590661320625</c:v>
                </c:pt>
                <c:pt idx="27">
                  <c:v>2.9420590661320625</c:v>
                </c:pt>
                <c:pt idx="28">
                  <c:v>3.007438156490553</c:v>
                </c:pt>
                <c:pt idx="29">
                  <c:v>3.0728172468490436</c:v>
                </c:pt>
                <c:pt idx="30">
                  <c:v>3.0728172468490436</c:v>
                </c:pt>
                <c:pt idx="31">
                  <c:v>3.0728172468490436</c:v>
                </c:pt>
                <c:pt idx="32">
                  <c:v>3.0728172468490436</c:v>
                </c:pt>
                <c:pt idx="33">
                  <c:v>3.1381963372075341</c:v>
                </c:pt>
                <c:pt idx="34">
                  <c:v>3.1381963372075341</c:v>
                </c:pt>
                <c:pt idx="35">
                  <c:v>3.1381963372075341</c:v>
                </c:pt>
                <c:pt idx="36">
                  <c:v>3.2035754275660242</c:v>
                </c:pt>
                <c:pt idx="37">
                  <c:v>3.2035754275660242</c:v>
                </c:pt>
                <c:pt idx="38">
                  <c:v>3.2689545179245147</c:v>
                </c:pt>
                <c:pt idx="39">
                  <c:v>3.2689545179245147</c:v>
                </c:pt>
                <c:pt idx="40">
                  <c:v>3.2689545179245147</c:v>
                </c:pt>
                <c:pt idx="41">
                  <c:v>3.2035754275660246</c:v>
                </c:pt>
                <c:pt idx="42">
                  <c:v>3.1381963372075341</c:v>
                </c:pt>
                <c:pt idx="43">
                  <c:v>3.0074381564905539</c:v>
                </c:pt>
                <c:pt idx="44">
                  <c:v>2.8766799757735733</c:v>
                </c:pt>
                <c:pt idx="45">
                  <c:v>2.6805427046981021</c:v>
                </c:pt>
                <c:pt idx="46">
                  <c:v>2.5497845239811219</c:v>
                </c:pt>
                <c:pt idx="47">
                  <c:v>2.3536472529056502</c:v>
                </c:pt>
                <c:pt idx="48">
                  <c:v>2.22288907218867</c:v>
                </c:pt>
                <c:pt idx="49">
                  <c:v>2.092130891471689</c:v>
                </c:pt>
                <c:pt idx="50">
                  <c:v>1.9613727107547085</c:v>
                </c:pt>
                <c:pt idx="51">
                  <c:v>1.7652354396792378</c:v>
                </c:pt>
                <c:pt idx="52">
                  <c:v>1.6344772589622574</c:v>
                </c:pt>
                <c:pt idx="53">
                  <c:v>1.503719078245277</c:v>
                </c:pt>
                <c:pt idx="54">
                  <c:v>1.4383399878867866</c:v>
                </c:pt>
                <c:pt idx="55">
                  <c:v>1.2422027168113157</c:v>
                </c:pt>
                <c:pt idx="56">
                  <c:v>1.111444536094335</c:v>
                </c:pt>
                <c:pt idx="57">
                  <c:v>0.98068635537735449</c:v>
                </c:pt>
                <c:pt idx="58">
                  <c:v>0.91530726501886417</c:v>
                </c:pt>
                <c:pt idx="59">
                  <c:v>0.78454908430188353</c:v>
                </c:pt>
                <c:pt idx="60">
                  <c:v>0.58841181322641267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18-901F-D3F87AFE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Sheet4!$P$4:$P$6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Sheet4!$Q$4:$Q$6</c:f>
              <c:numCache>
                <c:formatCode>General</c:formatCode>
                <c:ptCount val="3"/>
                <c:pt idx="0">
                  <c:v>1.5869288296106279</c:v>
                </c:pt>
                <c:pt idx="1">
                  <c:v>2.1218486598164579</c:v>
                </c:pt>
                <c:pt idx="2">
                  <c:v>3.1798012128902089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F9-48F5-B954-64E20205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0.26151636143396118</c:v>
                </c:pt>
                <c:pt idx="4">
                  <c:v>0.32689545179245144</c:v>
                </c:pt>
                <c:pt idx="5">
                  <c:v>0.45765363250943203</c:v>
                </c:pt>
                <c:pt idx="6">
                  <c:v>0.52303272286792235</c:v>
                </c:pt>
                <c:pt idx="7">
                  <c:v>0.65379090358490288</c:v>
                </c:pt>
                <c:pt idx="8">
                  <c:v>0.71916999394339332</c:v>
                </c:pt>
                <c:pt idx="9">
                  <c:v>0.84992817466037385</c:v>
                </c:pt>
                <c:pt idx="10">
                  <c:v>0.91530726501886417</c:v>
                </c:pt>
                <c:pt idx="11">
                  <c:v>0.98068635537735449</c:v>
                </c:pt>
                <c:pt idx="12">
                  <c:v>1.0460654457358449</c:v>
                </c:pt>
                <c:pt idx="13">
                  <c:v>1.111444536094335</c:v>
                </c:pt>
                <c:pt idx="14">
                  <c:v>1.1768236264528253</c:v>
                </c:pt>
                <c:pt idx="15">
                  <c:v>1.1768236264528253</c:v>
                </c:pt>
                <c:pt idx="16">
                  <c:v>1.1768236264528253</c:v>
                </c:pt>
                <c:pt idx="17">
                  <c:v>1.1768236264528253</c:v>
                </c:pt>
                <c:pt idx="18">
                  <c:v>1.2422027168113157</c:v>
                </c:pt>
                <c:pt idx="19">
                  <c:v>1.307581807169806</c:v>
                </c:pt>
                <c:pt idx="20">
                  <c:v>1.3729608975282963</c:v>
                </c:pt>
                <c:pt idx="21">
                  <c:v>1.3075818071698058</c:v>
                </c:pt>
                <c:pt idx="22">
                  <c:v>1.3075818071698058</c:v>
                </c:pt>
                <c:pt idx="23">
                  <c:v>1.307581807169806</c:v>
                </c:pt>
                <c:pt idx="24">
                  <c:v>1.3729608975282963</c:v>
                </c:pt>
                <c:pt idx="25">
                  <c:v>1.3729608975282963</c:v>
                </c:pt>
                <c:pt idx="26">
                  <c:v>1.3729608975282963</c:v>
                </c:pt>
                <c:pt idx="27">
                  <c:v>1.4383399878867866</c:v>
                </c:pt>
                <c:pt idx="28">
                  <c:v>1.4383399878867866</c:v>
                </c:pt>
                <c:pt idx="29">
                  <c:v>1.4383399878867866</c:v>
                </c:pt>
                <c:pt idx="30">
                  <c:v>1.3729608975282963</c:v>
                </c:pt>
                <c:pt idx="31">
                  <c:v>1.4383399878867866</c:v>
                </c:pt>
                <c:pt idx="32">
                  <c:v>1.4383399878867866</c:v>
                </c:pt>
                <c:pt idx="33">
                  <c:v>1.4383399878867866</c:v>
                </c:pt>
                <c:pt idx="34">
                  <c:v>1.4383399878867866</c:v>
                </c:pt>
                <c:pt idx="35">
                  <c:v>1.4383399878867866</c:v>
                </c:pt>
                <c:pt idx="36">
                  <c:v>1.503719078245277</c:v>
                </c:pt>
                <c:pt idx="37">
                  <c:v>1.4383399878867866</c:v>
                </c:pt>
                <c:pt idx="38">
                  <c:v>1.4383399878867866</c:v>
                </c:pt>
                <c:pt idx="39">
                  <c:v>1.4383399878867866</c:v>
                </c:pt>
                <c:pt idx="40">
                  <c:v>1.4383399878867866</c:v>
                </c:pt>
                <c:pt idx="41">
                  <c:v>1.4383399878867866</c:v>
                </c:pt>
                <c:pt idx="42">
                  <c:v>1.3075818071698058</c:v>
                </c:pt>
                <c:pt idx="43">
                  <c:v>1.2422027168113157</c:v>
                </c:pt>
                <c:pt idx="44">
                  <c:v>1.111444536094335</c:v>
                </c:pt>
                <c:pt idx="45">
                  <c:v>1.0460654457358449</c:v>
                </c:pt>
                <c:pt idx="46">
                  <c:v>0.91530726501886417</c:v>
                </c:pt>
                <c:pt idx="47">
                  <c:v>0.78454908430188353</c:v>
                </c:pt>
                <c:pt idx="48">
                  <c:v>0.65379090358490288</c:v>
                </c:pt>
                <c:pt idx="49">
                  <c:v>0.52303272286792235</c:v>
                </c:pt>
                <c:pt idx="50">
                  <c:v>0.45765363250943203</c:v>
                </c:pt>
                <c:pt idx="51">
                  <c:v>0.32689545179245144</c:v>
                </c:pt>
                <c:pt idx="52">
                  <c:v>0.19613727107547088</c:v>
                </c:pt>
                <c:pt idx="53">
                  <c:v>6.5379090358490294E-2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6-436A-A056-CE43B124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0.13075818071698059</c:v>
                </c:pt>
                <c:pt idx="4">
                  <c:v>0.32689545179245144</c:v>
                </c:pt>
                <c:pt idx="5">
                  <c:v>0.45765363250943208</c:v>
                </c:pt>
                <c:pt idx="6">
                  <c:v>0.65379090358490288</c:v>
                </c:pt>
                <c:pt idx="7">
                  <c:v>0.78454908430188353</c:v>
                </c:pt>
                <c:pt idx="8">
                  <c:v>0.91530726501886417</c:v>
                </c:pt>
                <c:pt idx="9">
                  <c:v>1.0460654457358449</c:v>
                </c:pt>
                <c:pt idx="10">
                  <c:v>1.1768236264528253</c:v>
                </c:pt>
                <c:pt idx="11">
                  <c:v>1.307581807169806</c:v>
                </c:pt>
                <c:pt idx="12">
                  <c:v>1.3729608975282963</c:v>
                </c:pt>
                <c:pt idx="13">
                  <c:v>1.3729608975282963</c:v>
                </c:pt>
                <c:pt idx="14">
                  <c:v>1.4383399878867866</c:v>
                </c:pt>
                <c:pt idx="15">
                  <c:v>1.503719078245277</c:v>
                </c:pt>
                <c:pt idx="16">
                  <c:v>1.6344772589622574</c:v>
                </c:pt>
                <c:pt idx="17">
                  <c:v>1.6344772589622574</c:v>
                </c:pt>
                <c:pt idx="18">
                  <c:v>1.6998563493207477</c:v>
                </c:pt>
                <c:pt idx="19">
                  <c:v>1.7652354396792378</c:v>
                </c:pt>
                <c:pt idx="20">
                  <c:v>1.8306145300377281</c:v>
                </c:pt>
                <c:pt idx="21">
                  <c:v>1.8306145300377281</c:v>
                </c:pt>
                <c:pt idx="22">
                  <c:v>1.8306145300377281</c:v>
                </c:pt>
                <c:pt idx="23">
                  <c:v>1.8959936203962187</c:v>
                </c:pt>
                <c:pt idx="24">
                  <c:v>1.961372710754709</c:v>
                </c:pt>
                <c:pt idx="25">
                  <c:v>1.961372710754709</c:v>
                </c:pt>
                <c:pt idx="26">
                  <c:v>1.961372710754709</c:v>
                </c:pt>
                <c:pt idx="27">
                  <c:v>1.961372710754709</c:v>
                </c:pt>
                <c:pt idx="28">
                  <c:v>2.0267518011131993</c:v>
                </c:pt>
                <c:pt idx="29">
                  <c:v>2.0267518011131993</c:v>
                </c:pt>
                <c:pt idx="30">
                  <c:v>2.0267518011131993</c:v>
                </c:pt>
                <c:pt idx="31">
                  <c:v>2.0267518011131993</c:v>
                </c:pt>
                <c:pt idx="32">
                  <c:v>2.0921308914716894</c:v>
                </c:pt>
                <c:pt idx="33">
                  <c:v>2.092130891471689</c:v>
                </c:pt>
                <c:pt idx="34">
                  <c:v>2.092130891471689</c:v>
                </c:pt>
                <c:pt idx="35">
                  <c:v>2.0921308914716894</c:v>
                </c:pt>
                <c:pt idx="36">
                  <c:v>2.1575099818301795</c:v>
                </c:pt>
                <c:pt idx="37">
                  <c:v>2.1575099818301795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2.1575099818301795</c:v>
                </c:pt>
                <c:pt idx="41">
                  <c:v>2.092130891471689</c:v>
                </c:pt>
                <c:pt idx="42">
                  <c:v>2.0267518011131993</c:v>
                </c:pt>
                <c:pt idx="43">
                  <c:v>1.8959936203962187</c:v>
                </c:pt>
                <c:pt idx="44">
                  <c:v>1.8306145300377281</c:v>
                </c:pt>
                <c:pt idx="45">
                  <c:v>1.6344772589622574</c:v>
                </c:pt>
                <c:pt idx="46">
                  <c:v>1.503719078245277</c:v>
                </c:pt>
                <c:pt idx="47">
                  <c:v>1.3729608975282963</c:v>
                </c:pt>
                <c:pt idx="48">
                  <c:v>1.3075818071698058</c:v>
                </c:pt>
                <c:pt idx="49">
                  <c:v>1.1768236264528253</c:v>
                </c:pt>
                <c:pt idx="50">
                  <c:v>0.98068635537735449</c:v>
                </c:pt>
                <c:pt idx="51">
                  <c:v>0.84992817466037385</c:v>
                </c:pt>
                <c:pt idx="52">
                  <c:v>0.7191699939433932</c:v>
                </c:pt>
                <c:pt idx="53">
                  <c:v>0.58841181322641267</c:v>
                </c:pt>
                <c:pt idx="54">
                  <c:v>0.45765363250943203</c:v>
                </c:pt>
                <c:pt idx="55">
                  <c:v>0.39227454215094176</c:v>
                </c:pt>
                <c:pt idx="56">
                  <c:v>0.26151636143396118</c:v>
                </c:pt>
                <c:pt idx="57">
                  <c:v>0.13075818071698059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8-4BEA-8880-2C6C555A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0.19613727107547088</c:v>
                </c:pt>
                <c:pt idx="3">
                  <c:v>0.45765363250943208</c:v>
                </c:pt>
                <c:pt idx="4">
                  <c:v>0.71916999394339332</c:v>
                </c:pt>
                <c:pt idx="5">
                  <c:v>0.98068635537735449</c:v>
                </c:pt>
                <c:pt idx="6">
                  <c:v>1.1768236264528253</c:v>
                </c:pt>
                <c:pt idx="7">
                  <c:v>1.3729608975282961</c:v>
                </c:pt>
                <c:pt idx="8">
                  <c:v>1.503719078245277</c:v>
                </c:pt>
                <c:pt idx="9">
                  <c:v>1.6344772589622574</c:v>
                </c:pt>
                <c:pt idx="10">
                  <c:v>1.7652354396792378</c:v>
                </c:pt>
                <c:pt idx="11">
                  <c:v>1.8959936203962187</c:v>
                </c:pt>
                <c:pt idx="12">
                  <c:v>1.961372710754709</c:v>
                </c:pt>
                <c:pt idx="13">
                  <c:v>2.0267518011131993</c:v>
                </c:pt>
                <c:pt idx="14">
                  <c:v>2.1575099818301795</c:v>
                </c:pt>
                <c:pt idx="15">
                  <c:v>2.2882681625471601</c:v>
                </c:pt>
                <c:pt idx="16">
                  <c:v>2.3536472529056507</c:v>
                </c:pt>
                <c:pt idx="17">
                  <c:v>2.3536472529056507</c:v>
                </c:pt>
                <c:pt idx="18">
                  <c:v>2.4190263432641408</c:v>
                </c:pt>
                <c:pt idx="19">
                  <c:v>2.4190263432641408</c:v>
                </c:pt>
                <c:pt idx="20">
                  <c:v>2.5497845239811214</c:v>
                </c:pt>
                <c:pt idx="21">
                  <c:v>2.5497845239811219</c:v>
                </c:pt>
                <c:pt idx="22">
                  <c:v>2.6805427046981021</c:v>
                </c:pt>
                <c:pt idx="23">
                  <c:v>2.615163614339612</c:v>
                </c:pt>
                <c:pt idx="24">
                  <c:v>2.6805427046981021</c:v>
                </c:pt>
                <c:pt idx="25">
                  <c:v>2.6805427046981021</c:v>
                </c:pt>
                <c:pt idx="26">
                  <c:v>2.7459217950565926</c:v>
                </c:pt>
                <c:pt idx="27">
                  <c:v>2.8113008854150827</c:v>
                </c:pt>
                <c:pt idx="28">
                  <c:v>2.8113008854150827</c:v>
                </c:pt>
                <c:pt idx="29">
                  <c:v>2.8766799757735733</c:v>
                </c:pt>
                <c:pt idx="30">
                  <c:v>2.8113008854150827</c:v>
                </c:pt>
                <c:pt idx="31">
                  <c:v>2.8766799757735733</c:v>
                </c:pt>
                <c:pt idx="32">
                  <c:v>2.8766799757735728</c:v>
                </c:pt>
                <c:pt idx="33">
                  <c:v>2.8766799757735733</c:v>
                </c:pt>
                <c:pt idx="34">
                  <c:v>2.8766799757735733</c:v>
                </c:pt>
                <c:pt idx="35">
                  <c:v>2.8766799757735728</c:v>
                </c:pt>
                <c:pt idx="36">
                  <c:v>2.9420590661320625</c:v>
                </c:pt>
                <c:pt idx="37">
                  <c:v>2.9420590661320625</c:v>
                </c:pt>
                <c:pt idx="38">
                  <c:v>3.007438156490553</c:v>
                </c:pt>
                <c:pt idx="39">
                  <c:v>3.007438156490553</c:v>
                </c:pt>
                <c:pt idx="40">
                  <c:v>3.007438156490553</c:v>
                </c:pt>
                <c:pt idx="41">
                  <c:v>2.9420590661320625</c:v>
                </c:pt>
                <c:pt idx="42">
                  <c:v>2.8766799757735733</c:v>
                </c:pt>
                <c:pt idx="43">
                  <c:v>2.7459217950565922</c:v>
                </c:pt>
                <c:pt idx="44">
                  <c:v>2.6151636143396115</c:v>
                </c:pt>
                <c:pt idx="45">
                  <c:v>2.4844054336226313</c:v>
                </c:pt>
                <c:pt idx="46">
                  <c:v>2.3536472529056502</c:v>
                </c:pt>
                <c:pt idx="47">
                  <c:v>2.1575099818301795</c:v>
                </c:pt>
                <c:pt idx="48">
                  <c:v>1.9613727107547085</c:v>
                </c:pt>
                <c:pt idx="49">
                  <c:v>1.8306145300377281</c:v>
                </c:pt>
                <c:pt idx="50">
                  <c:v>1.6998563493207477</c:v>
                </c:pt>
                <c:pt idx="51">
                  <c:v>1.5690981686037671</c:v>
                </c:pt>
                <c:pt idx="52">
                  <c:v>1.4383399878867866</c:v>
                </c:pt>
                <c:pt idx="53">
                  <c:v>1.3075818071698058</c:v>
                </c:pt>
                <c:pt idx="54">
                  <c:v>1.1768236264528253</c:v>
                </c:pt>
                <c:pt idx="55">
                  <c:v>0.98068635537735449</c:v>
                </c:pt>
                <c:pt idx="56">
                  <c:v>0.84992817466037385</c:v>
                </c:pt>
                <c:pt idx="57">
                  <c:v>0.7191699939433932</c:v>
                </c:pt>
                <c:pt idx="58">
                  <c:v>0.65379090358490288</c:v>
                </c:pt>
                <c:pt idx="59">
                  <c:v>0.52303272286792235</c:v>
                </c:pt>
                <c:pt idx="60">
                  <c:v>0.39227454215094176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410-982B-B632D6AB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(4m/s)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6.5379090358490294E-2</c:v>
                </c:pt>
                <c:pt idx="4">
                  <c:v>0.13075818071698059</c:v>
                </c:pt>
                <c:pt idx="5">
                  <c:v>0.26151636143396118</c:v>
                </c:pt>
                <c:pt idx="6">
                  <c:v>0.32689545179245144</c:v>
                </c:pt>
                <c:pt idx="7">
                  <c:v>0.45765363250943203</c:v>
                </c:pt>
                <c:pt idx="8">
                  <c:v>0.45765363250943203</c:v>
                </c:pt>
                <c:pt idx="9">
                  <c:v>0.52303272286792235</c:v>
                </c:pt>
                <c:pt idx="10">
                  <c:v>0.58841181322641256</c:v>
                </c:pt>
                <c:pt idx="11">
                  <c:v>0.65379090358490288</c:v>
                </c:pt>
                <c:pt idx="12">
                  <c:v>0.7191699939433932</c:v>
                </c:pt>
                <c:pt idx="13">
                  <c:v>0.71916999394339332</c:v>
                </c:pt>
                <c:pt idx="14">
                  <c:v>0.78454908430188353</c:v>
                </c:pt>
                <c:pt idx="15">
                  <c:v>0.84992817466037385</c:v>
                </c:pt>
                <c:pt idx="16">
                  <c:v>0.84992817466037385</c:v>
                </c:pt>
                <c:pt idx="17">
                  <c:v>0.91530726501886417</c:v>
                </c:pt>
                <c:pt idx="18">
                  <c:v>0.91530726501886417</c:v>
                </c:pt>
                <c:pt idx="19">
                  <c:v>0.91530726501886417</c:v>
                </c:pt>
                <c:pt idx="20">
                  <c:v>0.91530726501886417</c:v>
                </c:pt>
                <c:pt idx="21">
                  <c:v>0.91530726501886417</c:v>
                </c:pt>
                <c:pt idx="22">
                  <c:v>1.0460654457358449</c:v>
                </c:pt>
                <c:pt idx="23">
                  <c:v>1.0460654457358449</c:v>
                </c:pt>
                <c:pt idx="24">
                  <c:v>1.0460654457358449</c:v>
                </c:pt>
                <c:pt idx="25">
                  <c:v>1.0460654457358449</c:v>
                </c:pt>
                <c:pt idx="26">
                  <c:v>1.0460654457358449</c:v>
                </c:pt>
                <c:pt idx="27">
                  <c:v>1.111444536094335</c:v>
                </c:pt>
                <c:pt idx="28">
                  <c:v>1.111444536094335</c:v>
                </c:pt>
                <c:pt idx="29">
                  <c:v>1.111444536094335</c:v>
                </c:pt>
                <c:pt idx="30">
                  <c:v>1.111444536094335</c:v>
                </c:pt>
                <c:pt idx="31">
                  <c:v>1.111444536094335</c:v>
                </c:pt>
                <c:pt idx="32">
                  <c:v>1.111444536094335</c:v>
                </c:pt>
                <c:pt idx="33">
                  <c:v>1.111444536094335</c:v>
                </c:pt>
                <c:pt idx="34">
                  <c:v>1.111444536094335</c:v>
                </c:pt>
                <c:pt idx="35">
                  <c:v>1.1768236264528253</c:v>
                </c:pt>
                <c:pt idx="36">
                  <c:v>1.1768236264528253</c:v>
                </c:pt>
                <c:pt idx="37">
                  <c:v>1.1768236264528253</c:v>
                </c:pt>
                <c:pt idx="38">
                  <c:v>1.1768236264528253</c:v>
                </c:pt>
                <c:pt idx="39">
                  <c:v>1.111444536094335</c:v>
                </c:pt>
                <c:pt idx="40">
                  <c:v>1.111444536094335</c:v>
                </c:pt>
                <c:pt idx="41">
                  <c:v>1.0460654457358449</c:v>
                </c:pt>
                <c:pt idx="42">
                  <c:v>1.0460654457358449</c:v>
                </c:pt>
                <c:pt idx="43">
                  <c:v>0.91530726501886417</c:v>
                </c:pt>
                <c:pt idx="44">
                  <c:v>0.78454908430188353</c:v>
                </c:pt>
                <c:pt idx="45">
                  <c:v>0.65379090358490288</c:v>
                </c:pt>
                <c:pt idx="46">
                  <c:v>0.52303272286792235</c:v>
                </c:pt>
                <c:pt idx="47">
                  <c:v>0.39227454215094176</c:v>
                </c:pt>
                <c:pt idx="48">
                  <c:v>0.19613727107547088</c:v>
                </c:pt>
                <c:pt idx="49">
                  <c:v>6.5379090358490294E-2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E-4155-AA3B-A60C7359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Sheet5!$P$4:$P$6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Sheet5!$Q$4:$Q$6</c:f>
              <c:numCache>
                <c:formatCode>General</c:formatCode>
                <c:ptCount val="3"/>
                <c:pt idx="0">
                  <c:v>1.4442835415557402</c:v>
                </c:pt>
                <c:pt idx="1">
                  <c:v>2.1159051061475043</c:v>
                </c:pt>
                <c:pt idx="2">
                  <c:v>2.9301719587941562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8-4AE8-9D2A-FCE33AF5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0.19613727107547088</c:v>
                </c:pt>
                <c:pt idx="4">
                  <c:v>0.39227454215094176</c:v>
                </c:pt>
                <c:pt idx="5">
                  <c:v>0.52303272286792235</c:v>
                </c:pt>
                <c:pt idx="6">
                  <c:v>0.58841181322641267</c:v>
                </c:pt>
                <c:pt idx="7">
                  <c:v>0.71916999394339332</c:v>
                </c:pt>
                <c:pt idx="8">
                  <c:v>0.78454908430188353</c:v>
                </c:pt>
                <c:pt idx="9">
                  <c:v>0.91530726501886417</c:v>
                </c:pt>
                <c:pt idx="10">
                  <c:v>0.91530726501886417</c:v>
                </c:pt>
                <c:pt idx="11">
                  <c:v>1.0460654457358449</c:v>
                </c:pt>
                <c:pt idx="12">
                  <c:v>1.111444536094335</c:v>
                </c:pt>
                <c:pt idx="13">
                  <c:v>1.1768236264528253</c:v>
                </c:pt>
                <c:pt idx="14">
                  <c:v>1.1768236264528253</c:v>
                </c:pt>
                <c:pt idx="15">
                  <c:v>1.1768236264528253</c:v>
                </c:pt>
                <c:pt idx="16">
                  <c:v>1.1768236264528253</c:v>
                </c:pt>
                <c:pt idx="17">
                  <c:v>1.2422027168113157</c:v>
                </c:pt>
                <c:pt idx="18">
                  <c:v>1.307581807169806</c:v>
                </c:pt>
                <c:pt idx="19">
                  <c:v>1.3729608975282963</c:v>
                </c:pt>
                <c:pt idx="20">
                  <c:v>1.3729608975282963</c:v>
                </c:pt>
                <c:pt idx="21">
                  <c:v>1.3729608975282963</c:v>
                </c:pt>
                <c:pt idx="22">
                  <c:v>1.3729608975282963</c:v>
                </c:pt>
                <c:pt idx="23">
                  <c:v>1.4383399878867866</c:v>
                </c:pt>
                <c:pt idx="24">
                  <c:v>1.4383399878867866</c:v>
                </c:pt>
                <c:pt idx="25">
                  <c:v>1.503719078245277</c:v>
                </c:pt>
                <c:pt idx="26">
                  <c:v>1.503719078245277</c:v>
                </c:pt>
                <c:pt idx="27">
                  <c:v>1.503719078245277</c:v>
                </c:pt>
                <c:pt idx="28">
                  <c:v>1.503719078245277</c:v>
                </c:pt>
                <c:pt idx="29">
                  <c:v>1.503719078245277</c:v>
                </c:pt>
                <c:pt idx="30">
                  <c:v>1.5690981686037671</c:v>
                </c:pt>
                <c:pt idx="31">
                  <c:v>1.5690981686037671</c:v>
                </c:pt>
                <c:pt idx="32">
                  <c:v>1.5690981686037671</c:v>
                </c:pt>
                <c:pt idx="33">
                  <c:v>1.5690981686037671</c:v>
                </c:pt>
                <c:pt idx="34">
                  <c:v>1.5690981686037671</c:v>
                </c:pt>
                <c:pt idx="35">
                  <c:v>1.5690981686037671</c:v>
                </c:pt>
                <c:pt idx="36">
                  <c:v>1.5690981686037671</c:v>
                </c:pt>
                <c:pt idx="37">
                  <c:v>1.5690981686037671</c:v>
                </c:pt>
                <c:pt idx="38">
                  <c:v>1.6344772589622574</c:v>
                </c:pt>
                <c:pt idx="39">
                  <c:v>1.6344772589622574</c:v>
                </c:pt>
                <c:pt idx="40">
                  <c:v>1.6344772589622574</c:v>
                </c:pt>
                <c:pt idx="41">
                  <c:v>1.5690981686037671</c:v>
                </c:pt>
                <c:pt idx="42">
                  <c:v>1.503719078245277</c:v>
                </c:pt>
                <c:pt idx="43">
                  <c:v>1.3729608975282961</c:v>
                </c:pt>
                <c:pt idx="44">
                  <c:v>1.2422027168113157</c:v>
                </c:pt>
                <c:pt idx="45">
                  <c:v>1.111444536094335</c:v>
                </c:pt>
                <c:pt idx="46">
                  <c:v>0.98068635537735449</c:v>
                </c:pt>
                <c:pt idx="47">
                  <c:v>0.84992817466037385</c:v>
                </c:pt>
                <c:pt idx="48">
                  <c:v>0.78454908430188353</c:v>
                </c:pt>
                <c:pt idx="49">
                  <c:v>0.65379090358490288</c:v>
                </c:pt>
                <c:pt idx="50">
                  <c:v>0.52303272286792235</c:v>
                </c:pt>
                <c:pt idx="51">
                  <c:v>0.39227454215094176</c:v>
                </c:pt>
                <c:pt idx="52">
                  <c:v>0.32689545179245144</c:v>
                </c:pt>
                <c:pt idx="53">
                  <c:v>0.19613727107547088</c:v>
                </c:pt>
                <c:pt idx="54">
                  <c:v>6.5379090358490294E-2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DA1-AC61-F42F3869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0.32689545179245144</c:v>
                </c:pt>
                <c:pt idx="4">
                  <c:v>0.45765363250943208</c:v>
                </c:pt>
                <c:pt idx="5">
                  <c:v>0.65379090358490288</c:v>
                </c:pt>
                <c:pt idx="6">
                  <c:v>0.78454908430188353</c:v>
                </c:pt>
                <c:pt idx="7">
                  <c:v>0.91530726501886417</c:v>
                </c:pt>
                <c:pt idx="8">
                  <c:v>1.0460654457358449</c:v>
                </c:pt>
                <c:pt idx="9">
                  <c:v>1.1768236264528253</c:v>
                </c:pt>
                <c:pt idx="10">
                  <c:v>1.2422027168113157</c:v>
                </c:pt>
                <c:pt idx="11">
                  <c:v>1.3729608975282961</c:v>
                </c:pt>
                <c:pt idx="12">
                  <c:v>1.3729608975282961</c:v>
                </c:pt>
                <c:pt idx="13">
                  <c:v>1.503719078245277</c:v>
                </c:pt>
                <c:pt idx="14">
                  <c:v>1.503719078245277</c:v>
                </c:pt>
                <c:pt idx="15">
                  <c:v>1.6344772589622574</c:v>
                </c:pt>
                <c:pt idx="16">
                  <c:v>1.6998563493207477</c:v>
                </c:pt>
                <c:pt idx="17">
                  <c:v>1.6998563493207477</c:v>
                </c:pt>
                <c:pt idx="18">
                  <c:v>1.7652354396792378</c:v>
                </c:pt>
                <c:pt idx="19">
                  <c:v>1.7652354396792378</c:v>
                </c:pt>
                <c:pt idx="20">
                  <c:v>1.8959936203962187</c:v>
                </c:pt>
                <c:pt idx="21">
                  <c:v>1.8306145300377281</c:v>
                </c:pt>
                <c:pt idx="22">
                  <c:v>1.8959936203962187</c:v>
                </c:pt>
                <c:pt idx="23">
                  <c:v>1.8959936203962187</c:v>
                </c:pt>
                <c:pt idx="24">
                  <c:v>1.961372710754709</c:v>
                </c:pt>
                <c:pt idx="25">
                  <c:v>1.961372710754709</c:v>
                </c:pt>
                <c:pt idx="26">
                  <c:v>2.0267518011131993</c:v>
                </c:pt>
                <c:pt idx="27">
                  <c:v>2.0267518011131993</c:v>
                </c:pt>
                <c:pt idx="28">
                  <c:v>2.0267518011131993</c:v>
                </c:pt>
                <c:pt idx="29">
                  <c:v>2.0267518011131993</c:v>
                </c:pt>
                <c:pt idx="30">
                  <c:v>2.0267518011131993</c:v>
                </c:pt>
                <c:pt idx="31">
                  <c:v>2.092130891471689</c:v>
                </c:pt>
                <c:pt idx="32">
                  <c:v>2.0921308914716894</c:v>
                </c:pt>
                <c:pt idx="33">
                  <c:v>2.1575099818301795</c:v>
                </c:pt>
                <c:pt idx="34">
                  <c:v>2.092130891471689</c:v>
                </c:pt>
                <c:pt idx="35">
                  <c:v>2.092130891471689</c:v>
                </c:pt>
                <c:pt idx="36">
                  <c:v>2.0921308914716894</c:v>
                </c:pt>
                <c:pt idx="37">
                  <c:v>2.1575099818301795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2.2228890721886696</c:v>
                </c:pt>
                <c:pt idx="41">
                  <c:v>2.1575099818301795</c:v>
                </c:pt>
                <c:pt idx="42">
                  <c:v>2.0921308914716898</c:v>
                </c:pt>
                <c:pt idx="43">
                  <c:v>1.8959936203962187</c:v>
                </c:pt>
                <c:pt idx="44">
                  <c:v>1.8306145300377281</c:v>
                </c:pt>
                <c:pt idx="45">
                  <c:v>1.6998563493207477</c:v>
                </c:pt>
                <c:pt idx="46">
                  <c:v>1.5690981686037671</c:v>
                </c:pt>
                <c:pt idx="47">
                  <c:v>1.3729608975282961</c:v>
                </c:pt>
                <c:pt idx="48">
                  <c:v>1.2422027168113157</c:v>
                </c:pt>
                <c:pt idx="49">
                  <c:v>1.111444536094335</c:v>
                </c:pt>
                <c:pt idx="50">
                  <c:v>1.0460654457358449</c:v>
                </c:pt>
                <c:pt idx="51">
                  <c:v>0.91530726501886417</c:v>
                </c:pt>
                <c:pt idx="52">
                  <c:v>0.78454908430188353</c:v>
                </c:pt>
                <c:pt idx="53">
                  <c:v>0.65379090358490288</c:v>
                </c:pt>
                <c:pt idx="54">
                  <c:v>0.52303272286792235</c:v>
                </c:pt>
                <c:pt idx="55">
                  <c:v>0.39227454215094176</c:v>
                </c:pt>
                <c:pt idx="56">
                  <c:v>0.26151636143396118</c:v>
                </c:pt>
                <c:pt idx="57">
                  <c:v>0.13075818071698059</c:v>
                </c:pt>
                <c:pt idx="58">
                  <c:v>6.5379090358490294E-2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7-4B34-B8C7-5C50BFA1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0.26151636143396118</c:v>
                </c:pt>
                <c:pt idx="3">
                  <c:v>0.52303272286792235</c:v>
                </c:pt>
                <c:pt idx="4">
                  <c:v>0.84992817466037385</c:v>
                </c:pt>
                <c:pt idx="5">
                  <c:v>1.0460654457358447</c:v>
                </c:pt>
                <c:pt idx="6">
                  <c:v>1.3075818071698058</c:v>
                </c:pt>
                <c:pt idx="7">
                  <c:v>1.4383399878867866</c:v>
                </c:pt>
                <c:pt idx="8">
                  <c:v>1.6344772589622574</c:v>
                </c:pt>
                <c:pt idx="9">
                  <c:v>1.7652354396792378</c:v>
                </c:pt>
                <c:pt idx="10">
                  <c:v>1.9613727107547085</c:v>
                </c:pt>
                <c:pt idx="11">
                  <c:v>2.0921308914716894</c:v>
                </c:pt>
                <c:pt idx="12">
                  <c:v>2.1575099818301795</c:v>
                </c:pt>
                <c:pt idx="13">
                  <c:v>2.2228890721886696</c:v>
                </c:pt>
                <c:pt idx="14">
                  <c:v>2.2882681625471601</c:v>
                </c:pt>
                <c:pt idx="15">
                  <c:v>2.4190263432641408</c:v>
                </c:pt>
                <c:pt idx="16">
                  <c:v>2.4844054336226313</c:v>
                </c:pt>
                <c:pt idx="17">
                  <c:v>2.5497845239811214</c:v>
                </c:pt>
                <c:pt idx="18">
                  <c:v>2.615163614339612</c:v>
                </c:pt>
                <c:pt idx="19">
                  <c:v>2.6805427046981021</c:v>
                </c:pt>
                <c:pt idx="20">
                  <c:v>2.7459217950565926</c:v>
                </c:pt>
                <c:pt idx="21">
                  <c:v>2.7459217950565926</c:v>
                </c:pt>
                <c:pt idx="22">
                  <c:v>2.7459217950565926</c:v>
                </c:pt>
                <c:pt idx="23">
                  <c:v>2.7459217950565926</c:v>
                </c:pt>
                <c:pt idx="24">
                  <c:v>2.8113008854150827</c:v>
                </c:pt>
                <c:pt idx="25">
                  <c:v>2.8766799757735728</c:v>
                </c:pt>
                <c:pt idx="26">
                  <c:v>2.9420590661320625</c:v>
                </c:pt>
                <c:pt idx="27">
                  <c:v>2.9420590661320625</c:v>
                </c:pt>
                <c:pt idx="28">
                  <c:v>2.9420590661320625</c:v>
                </c:pt>
                <c:pt idx="29">
                  <c:v>2.9420590661320625</c:v>
                </c:pt>
                <c:pt idx="30">
                  <c:v>3.007438156490553</c:v>
                </c:pt>
                <c:pt idx="31">
                  <c:v>3.007438156490553</c:v>
                </c:pt>
                <c:pt idx="32">
                  <c:v>3.0728172468490436</c:v>
                </c:pt>
                <c:pt idx="33">
                  <c:v>3.0728172468490436</c:v>
                </c:pt>
                <c:pt idx="34">
                  <c:v>3.1381963372075341</c:v>
                </c:pt>
                <c:pt idx="35">
                  <c:v>3.0728172468490436</c:v>
                </c:pt>
                <c:pt idx="36">
                  <c:v>3.0728172468490436</c:v>
                </c:pt>
                <c:pt idx="37">
                  <c:v>3.0728172468490436</c:v>
                </c:pt>
                <c:pt idx="38">
                  <c:v>3.1381963372075341</c:v>
                </c:pt>
                <c:pt idx="39">
                  <c:v>3.1381963372075341</c:v>
                </c:pt>
                <c:pt idx="40">
                  <c:v>3.1381963372075341</c:v>
                </c:pt>
                <c:pt idx="41">
                  <c:v>3.0728172468490436</c:v>
                </c:pt>
                <c:pt idx="42">
                  <c:v>3.007438156490553</c:v>
                </c:pt>
                <c:pt idx="43">
                  <c:v>2.8766799757735733</c:v>
                </c:pt>
                <c:pt idx="44">
                  <c:v>2.7459217950565922</c:v>
                </c:pt>
                <c:pt idx="45">
                  <c:v>2.6151636143396115</c:v>
                </c:pt>
                <c:pt idx="46">
                  <c:v>2.4190263432641408</c:v>
                </c:pt>
                <c:pt idx="47">
                  <c:v>2.2882681625471601</c:v>
                </c:pt>
                <c:pt idx="48">
                  <c:v>2.092130891471689</c:v>
                </c:pt>
                <c:pt idx="49">
                  <c:v>1.9613727107547085</c:v>
                </c:pt>
                <c:pt idx="50">
                  <c:v>1.8306145300377281</c:v>
                </c:pt>
                <c:pt idx="51">
                  <c:v>1.6344772589622574</c:v>
                </c:pt>
                <c:pt idx="52">
                  <c:v>1.5690981686037671</c:v>
                </c:pt>
                <c:pt idx="53">
                  <c:v>1.3729608975282961</c:v>
                </c:pt>
                <c:pt idx="54">
                  <c:v>1.3075818071698058</c:v>
                </c:pt>
                <c:pt idx="55">
                  <c:v>1.111444536094335</c:v>
                </c:pt>
                <c:pt idx="56">
                  <c:v>0.98068635537735449</c:v>
                </c:pt>
                <c:pt idx="57">
                  <c:v>0.84992817466037385</c:v>
                </c:pt>
                <c:pt idx="58">
                  <c:v>0.7191699939433932</c:v>
                </c:pt>
                <c:pt idx="59">
                  <c:v>0.65379090358490288</c:v>
                </c:pt>
                <c:pt idx="60">
                  <c:v>0.52303272286792235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B-480F-9D5A-75D28121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Sheet6!$P$4:$P$6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Sheet6!$Q$4:$Q$6</c:f>
              <c:numCache>
                <c:formatCode>General</c:formatCode>
                <c:ptCount val="3"/>
                <c:pt idx="0">
                  <c:v>1.5869288296106279</c:v>
                </c:pt>
                <c:pt idx="1">
                  <c:v>2.1337357671543646</c:v>
                </c:pt>
                <c:pt idx="2">
                  <c:v>3.0906479078559048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B-4766-BDF1-0F0B54AA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0.19613727107547088</c:v>
                </c:pt>
                <c:pt idx="4">
                  <c:v>0.32689545179245144</c:v>
                </c:pt>
                <c:pt idx="5">
                  <c:v>0.39227454215094176</c:v>
                </c:pt>
                <c:pt idx="6">
                  <c:v>0.58841181322641267</c:v>
                </c:pt>
                <c:pt idx="7">
                  <c:v>0.58841181322641256</c:v>
                </c:pt>
                <c:pt idx="8">
                  <c:v>0.7191699939433932</c:v>
                </c:pt>
                <c:pt idx="9">
                  <c:v>0.78454908430188353</c:v>
                </c:pt>
                <c:pt idx="10">
                  <c:v>0.84992817466037385</c:v>
                </c:pt>
                <c:pt idx="11">
                  <c:v>0.91530726501886417</c:v>
                </c:pt>
                <c:pt idx="12">
                  <c:v>0.91530726501886417</c:v>
                </c:pt>
                <c:pt idx="13">
                  <c:v>0.98068635537735449</c:v>
                </c:pt>
                <c:pt idx="14">
                  <c:v>1.0460654457358449</c:v>
                </c:pt>
                <c:pt idx="15">
                  <c:v>1.0460654457358449</c:v>
                </c:pt>
                <c:pt idx="16">
                  <c:v>1.111444536094335</c:v>
                </c:pt>
                <c:pt idx="17">
                  <c:v>1.111444536094335</c:v>
                </c:pt>
                <c:pt idx="18">
                  <c:v>1.2422027168113157</c:v>
                </c:pt>
                <c:pt idx="19">
                  <c:v>1.2422027168113157</c:v>
                </c:pt>
                <c:pt idx="20">
                  <c:v>1.3075818071698058</c:v>
                </c:pt>
                <c:pt idx="21">
                  <c:v>1.307581807169806</c:v>
                </c:pt>
                <c:pt idx="22">
                  <c:v>1.3729608975282963</c:v>
                </c:pt>
                <c:pt idx="23">
                  <c:v>1.3729608975282963</c:v>
                </c:pt>
                <c:pt idx="24">
                  <c:v>1.3729608975282963</c:v>
                </c:pt>
                <c:pt idx="25">
                  <c:v>1.3729608975282963</c:v>
                </c:pt>
                <c:pt idx="26">
                  <c:v>1.3729608975282963</c:v>
                </c:pt>
                <c:pt idx="27">
                  <c:v>1.3729608975282963</c:v>
                </c:pt>
                <c:pt idx="28">
                  <c:v>1.4383399878867866</c:v>
                </c:pt>
                <c:pt idx="29">
                  <c:v>1.4383399878867866</c:v>
                </c:pt>
                <c:pt idx="30">
                  <c:v>1.4383399878867866</c:v>
                </c:pt>
                <c:pt idx="31">
                  <c:v>1.4383399878867866</c:v>
                </c:pt>
                <c:pt idx="32">
                  <c:v>1.503719078245277</c:v>
                </c:pt>
                <c:pt idx="33">
                  <c:v>1.503719078245277</c:v>
                </c:pt>
                <c:pt idx="34">
                  <c:v>1.503719078245277</c:v>
                </c:pt>
                <c:pt idx="35">
                  <c:v>1.503719078245277</c:v>
                </c:pt>
                <c:pt idx="36">
                  <c:v>1.503719078245277</c:v>
                </c:pt>
                <c:pt idx="37">
                  <c:v>1.503719078245277</c:v>
                </c:pt>
                <c:pt idx="38">
                  <c:v>1.503719078245277</c:v>
                </c:pt>
                <c:pt idx="39">
                  <c:v>1.5690981686037671</c:v>
                </c:pt>
                <c:pt idx="40">
                  <c:v>1.503719078245277</c:v>
                </c:pt>
                <c:pt idx="41">
                  <c:v>1.4383399878867866</c:v>
                </c:pt>
                <c:pt idx="42">
                  <c:v>1.3729608975282963</c:v>
                </c:pt>
                <c:pt idx="43">
                  <c:v>1.3075818071698058</c:v>
                </c:pt>
                <c:pt idx="44">
                  <c:v>1.1768236264528253</c:v>
                </c:pt>
                <c:pt idx="45">
                  <c:v>1.0460654457358449</c:v>
                </c:pt>
                <c:pt idx="46">
                  <c:v>0.91530726501886417</c:v>
                </c:pt>
                <c:pt idx="47">
                  <c:v>0.84992817466037385</c:v>
                </c:pt>
                <c:pt idx="48">
                  <c:v>0.7191699939433932</c:v>
                </c:pt>
                <c:pt idx="49">
                  <c:v>0.58841181322641267</c:v>
                </c:pt>
                <c:pt idx="50">
                  <c:v>0.45765363250943203</c:v>
                </c:pt>
                <c:pt idx="51">
                  <c:v>0.32689545179245144</c:v>
                </c:pt>
                <c:pt idx="52">
                  <c:v>0.19613727107547088</c:v>
                </c:pt>
                <c:pt idx="53">
                  <c:v>6.5379090358490294E-2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8-45DE-97E3-FFCF8359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0.19613727107547088</c:v>
                </c:pt>
                <c:pt idx="3">
                  <c:v>0.32689545179245144</c:v>
                </c:pt>
                <c:pt idx="4">
                  <c:v>0.45765363250943203</c:v>
                </c:pt>
                <c:pt idx="5">
                  <c:v>0.65379090358490299</c:v>
                </c:pt>
                <c:pt idx="6">
                  <c:v>0.78454908430188353</c:v>
                </c:pt>
                <c:pt idx="7">
                  <c:v>0.98068635537735449</c:v>
                </c:pt>
                <c:pt idx="8">
                  <c:v>1.0460654457358447</c:v>
                </c:pt>
                <c:pt idx="9">
                  <c:v>1.1768236264528253</c:v>
                </c:pt>
                <c:pt idx="10">
                  <c:v>1.2422027168113157</c:v>
                </c:pt>
                <c:pt idx="11">
                  <c:v>1.307581807169806</c:v>
                </c:pt>
                <c:pt idx="12">
                  <c:v>1.4383399878867866</c:v>
                </c:pt>
                <c:pt idx="13">
                  <c:v>1.503719078245277</c:v>
                </c:pt>
                <c:pt idx="14">
                  <c:v>1.5690981686037671</c:v>
                </c:pt>
                <c:pt idx="15">
                  <c:v>1.5690981686037671</c:v>
                </c:pt>
                <c:pt idx="16">
                  <c:v>1.6344772589622574</c:v>
                </c:pt>
                <c:pt idx="17">
                  <c:v>1.6998563493207477</c:v>
                </c:pt>
                <c:pt idx="18">
                  <c:v>1.7652354396792378</c:v>
                </c:pt>
                <c:pt idx="19">
                  <c:v>1.7652354396792378</c:v>
                </c:pt>
                <c:pt idx="20">
                  <c:v>1.7652354396792378</c:v>
                </c:pt>
                <c:pt idx="21">
                  <c:v>1.8306145300377281</c:v>
                </c:pt>
                <c:pt idx="22">
                  <c:v>1.8959936203962187</c:v>
                </c:pt>
                <c:pt idx="23">
                  <c:v>1.961372710754709</c:v>
                </c:pt>
                <c:pt idx="24">
                  <c:v>1.961372710754709</c:v>
                </c:pt>
                <c:pt idx="25">
                  <c:v>1.961372710754709</c:v>
                </c:pt>
                <c:pt idx="26">
                  <c:v>1.961372710754709</c:v>
                </c:pt>
                <c:pt idx="27">
                  <c:v>1.961372710754709</c:v>
                </c:pt>
                <c:pt idx="28">
                  <c:v>1.961372710754709</c:v>
                </c:pt>
                <c:pt idx="29">
                  <c:v>2.0267518011131993</c:v>
                </c:pt>
                <c:pt idx="30">
                  <c:v>2.0267518011131993</c:v>
                </c:pt>
                <c:pt idx="31">
                  <c:v>2.092130891471689</c:v>
                </c:pt>
                <c:pt idx="32">
                  <c:v>2.0267518011131993</c:v>
                </c:pt>
                <c:pt idx="33">
                  <c:v>2.092130891471689</c:v>
                </c:pt>
                <c:pt idx="34">
                  <c:v>2.0921308914716894</c:v>
                </c:pt>
                <c:pt idx="35">
                  <c:v>2.092130891471689</c:v>
                </c:pt>
                <c:pt idx="36">
                  <c:v>2.092130891471689</c:v>
                </c:pt>
                <c:pt idx="37">
                  <c:v>2.0921308914716894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2.1575099818301795</c:v>
                </c:pt>
                <c:pt idx="41">
                  <c:v>2.092130891471689</c:v>
                </c:pt>
                <c:pt idx="42">
                  <c:v>2.0267518011131993</c:v>
                </c:pt>
                <c:pt idx="43">
                  <c:v>1.8959936203962187</c:v>
                </c:pt>
                <c:pt idx="44">
                  <c:v>1.8306145300377281</c:v>
                </c:pt>
                <c:pt idx="45">
                  <c:v>1.6344772589622574</c:v>
                </c:pt>
                <c:pt idx="46">
                  <c:v>1.503719078245277</c:v>
                </c:pt>
                <c:pt idx="47">
                  <c:v>1.3075818071698058</c:v>
                </c:pt>
                <c:pt idx="48">
                  <c:v>1.2422027168113157</c:v>
                </c:pt>
                <c:pt idx="49">
                  <c:v>1.111444536094335</c:v>
                </c:pt>
                <c:pt idx="50">
                  <c:v>0.98068635537735449</c:v>
                </c:pt>
                <c:pt idx="51">
                  <c:v>0.84992817466037385</c:v>
                </c:pt>
                <c:pt idx="52">
                  <c:v>0.7191699939433932</c:v>
                </c:pt>
                <c:pt idx="53">
                  <c:v>0.58841181322641267</c:v>
                </c:pt>
                <c:pt idx="54">
                  <c:v>0.45765363250943203</c:v>
                </c:pt>
                <c:pt idx="55">
                  <c:v>0.39227454215094176</c:v>
                </c:pt>
                <c:pt idx="56">
                  <c:v>0.26151636143396118</c:v>
                </c:pt>
                <c:pt idx="57">
                  <c:v>0.13075818071698059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E-4415-A73B-CF8DFCAF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0.26151636143396118</c:v>
                </c:pt>
                <c:pt idx="3">
                  <c:v>0.52303272286792235</c:v>
                </c:pt>
                <c:pt idx="4">
                  <c:v>0.78454908430188353</c:v>
                </c:pt>
                <c:pt idx="5">
                  <c:v>0.98068635537735449</c:v>
                </c:pt>
                <c:pt idx="6">
                  <c:v>1.1768236264528253</c:v>
                </c:pt>
                <c:pt idx="7">
                  <c:v>1.3729608975282961</c:v>
                </c:pt>
                <c:pt idx="8">
                  <c:v>1.5690981686037671</c:v>
                </c:pt>
                <c:pt idx="9">
                  <c:v>1.6998563493207477</c:v>
                </c:pt>
                <c:pt idx="10">
                  <c:v>1.8306145300377281</c:v>
                </c:pt>
                <c:pt idx="11">
                  <c:v>1.9613727107547085</c:v>
                </c:pt>
                <c:pt idx="12">
                  <c:v>2.0921308914716894</c:v>
                </c:pt>
                <c:pt idx="13">
                  <c:v>2.1575099818301795</c:v>
                </c:pt>
                <c:pt idx="14">
                  <c:v>2.2228890721886696</c:v>
                </c:pt>
                <c:pt idx="15">
                  <c:v>2.2882681625471601</c:v>
                </c:pt>
                <c:pt idx="16">
                  <c:v>2.4190263432641408</c:v>
                </c:pt>
                <c:pt idx="17">
                  <c:v>2.4844054336226313</c:v>
                </c:pt>
                <c:pt idx="18">
                  <c:v>2.5497845239811214</c:v>
                </c:pt>
                <c:pt idx="19">
                  <c:v>2.5497845239811214</c:v>
                </c:pt>
                <c:pt idx="20">
                  <c:v>2.5497845239811214</c:v>
                </c:pt>
                <c:pt idx="21">
                  <c:v>2.615163614339612</c:v>
                </c:pt>
                <c:pt idx="22">
                  <c:v>2.6805427046981021</c:v>
                </c:pt>
                <c:pt idx="23">
                  <c:v>2.7459217950565926</c:v>
                </c:pt>
                <c:pt idx="24">
                  <c:v>2.7459217950565926</c:v>
                </c:pt>
                <c:pt idx="25">
                  <c:v>2.8113008854150827</c:v>
                </c:pt>
                <c:pt idx="26">
                  <c:v>2.8113008854150827</c:v>
                </c:pt>
                <c:pt idx="27">
                  <c:v>2.8766799757735733</c:v>
                </c:pt>
                <c:pt idx="28">
                  <c:v>2.8113008854150827</c:v>
                </c:pt>
                <c:pt idx="29">
                  <c:v>2.8766799757735733</c:v>
                </c:pt>
                <c:pt idx="30">
                  <c:v>2.8766799757735728</c:v>
                </c:pt>
                <c:pt idx="31">
                  <c:v>3.007438156490553</c:v>
                </c:pt>
                <c:pt idx="32">
                  <c:v>3.007438156490553</c:v>
                </c:pt>
                <c:pt idx="33">
                  <c:v>3.007438156490553</c:v>
                </c:pt>
                <c:pt idx="34">
                  <c:v>2.9420590661320625</c:v>
                </c:pt>
                <c:pt idx="35">
                  <c:v>3.007438156490553</c:v>
                </c:pt>
                <c:pt idx="36">
                  <c:v>3.007438156490553</c:v>
                </c:pt>
                <c:pt idx="37">
                  <c:v>3.0728172468490436</c:v>
                </c:pt>
                <c:pt idx="38">
                  <c:v>3.007438156490553</c:v>
                </c:pt>
                <c:pt idx="39">
                  <c:v>3.0728172468490436</c:v>
                </c:pt>
                <c:pt idx="40">
                  <c:v>3.0728172468490436</c:v>
                </c:pt>
                <c:pt idx="41">
                  <c:v>3.0728172468490436</c:v>
                </c:pt>
                <c:pt idx="42">
                  <c:v>2.9420590661320634</c:v>
                </c:pt>
                <c:pt idx="43">
                  <c:v>2.8113008854150827</c:v>
                </c:pt>
                <c:pt idx="44">
                  <c:v>2.6805427046981021</c:v>
                </c:pt>
                <c:pt idx="45">
                  <c:v>2.5497845239811219</c:v>
                </c:pt>
                <c:pt idx="46">
                  <c:v>2.3536472529056502</c:v>
                </c:pt>
                <c:pt idx="47">
                  <c:v>2.22288907218867</c:v>
                </c:pt>
                <c:pt idx="48">
                  <c:v>2.0267518011131993</c:v>
                </c:pt>
                <c:pt idx="49">
                  <c:v>1.8959936203962184</c:v>
                </c:pt>
                <c:pt idx="50">
                  <c:v>1.6998563493207477</c:v>
                </c:pt>
                <c:pt idx="51">
                  <c:v>1.6344772589622574</c:v>
                </c:pt>
                <c:pt idx="52">
                  <c:v>1.503719078245277</c:v>
                </c:pt>
                <c:pt idx="53">
                  <c:v>1.3729608975282961</c:v>
                </c:pt>
                <c:pt idx="54">
                  <c:v>1.2422027168113157</c:v>
                </c:pt>
                <c:pt idx="55">
                  <c:v>1.111444536094335</c:v>
                </c:pt>
                <c:pt idx="56">
                  <c:v>0.98068635537735449</c:v>
                </c:pt>
                <c:pt idx="57">
                  <c:v>0.78454908430188353</c:v>
                </c:pt>
                <c:pt idx="58">
                  <c:v>0.65379090358490288</c:v>
                </c:pt>
                <c:pt idx="59">
                  <c:v>0.58841181322641267</c:v>
                </c:pt>
                <c:pt idx="60">
                  <c:v>0.52303272286792235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3-419F-8461-B193C70E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Sheet7!$P$4:$P$6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Sheet7!$Q$4:$Q$6</c:f>
              <c:numCache>
                <c:formatCode>General</c:formatCode>
                <c:ptCount val="3"/>
                <c:pt idx="0">
                  <c:v>1.4977755245763236</c:v>
                </c:pt>
                <c:pt idx="1">
                  <c:v>2.1040179988095971</c:v>
                </c:pt>
                <c:pt idx="2">
                  <c:v>3.0252688174974143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4-488B-BCA1-3A89CDFB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0.32689545179245144</c:v>
                </c:pt>
                <c:pt idx="4">
                  <c:v>0.65379090358490299</c:v>
                </c:pt>
                <c:pt idx="5">
                  <c:v>0.84992817466037385</c:v>
                </c:pt>
                <c:pt idx="6">
                  <c:v>1.0460654457358449</c:v>
                </c:pt>
                <c:pt idx="7">
                  <c:v>1.111444536094335</c:v>
                </c:pt>
                <c:pt idx="8">
                  <c:v>1.2422027168113157</c:v>
                </c:pt>
                <c:pt idx="9">
                  <c:v>1.307581807169806</c:v>
                </c:pt>
                <c:pt idx="10">
                  <c:v>1.4383399878867866</c:v>
                </c:pt>
                <c:pt idx="11">
                  <c:v>1.4383399878867866</c:v>
                </c:pt>
                <c:pt idx="12">
                  <c:v>1.503719078245277</c:v>
                </c:pt>
                <c:pt idx="13">
                  <c:v>1.503719078245277</c:v>
                </c:pt>
                <c:pt idx="14">
                  <c:v>1.5690981686037671</c:v>
                </c:pt>
                <c:pt idx="15">
                  <c:v>1.5690981686037671</c:v>
                </c:pt>
                <c:pt idx="16">
                  <c:v>1.6344772589622574</c:v>
                </c:pt>
                <c:pt idx="17">
                  <c:v>1.6344772589622574</c:v>
                </c:pt>
                <c:pt idx="18">
                  <c:v>1.6344772589622574</c:v>
                </c:pt>
                <c:pt idx="19">
                  <c:v>1.5690981686037671</c:v>
                </c:pt>
                <c:pt idx="20">
                  <c:v>1.5690981686037671</c:v>
                </c:pt>
                <c:pt idx="21">
                  <c:v>1.5690981686037671</c:v>
                </c:pt>
                <c:pt idx="22">
                  <c:v>1.5690981686037671</c:v>
                </c:pt>
                <c:pt idx="23">
                  <c:v>1.5690981686037671</c:v>
                </c:pt>
                <c:pt idx="24">
                  <c:v>1.503719078245277</c:v>
                </c:pt>
                <c:pt idx="25">
                  <c:v>1.503719078245277</c:v>
                </c:pt>
                <c:pt idx="26">
                  <c:v>1.503719078245277</c:v>
                </c:pt>
                <c:pt idx="27">
                  <c:v>1.5690981686037671</c:v>
                </c:pt>
                <c:pt idx="28">
                  <c:v>1.5690981686037671</c:v>
                </c:pt>
                <c:pt idx="29">
                  <c:v>1.503719078245277</c:v>
                </c:pt>
                <c:pt idx="30">
                  <c:v>1.503719078245277</c:v>
                </c:pt>
                <c:pt idx="31">
                  <c:v>1.503719078245277</c:v>
                </c:pt>
                <c:pt idx="32">
                  <c:v>1.503719078245277</c:v>
                </c:pt>
                <c:pt idx="33">
                  <c:v>1.503719078245277</c:v>
                </c:pt>
                <c:pt idx="34">
                  <c:v>1.503719078245277</c:v>
                </c:pt>
                <c:pt idx="35">
                  <c:v>1.5690981686037671</c:v>
                </c:pt>
                <c:pt idx="36">
                  <c:v>1.5690981686037671</c:v>
                </c:pt>
                <c:pt idx="37">
                  <c:v>1.5690981686037671</c:v>
                </c:pt>
                <c:pt idx="38">
                  <c:v>1.5690981686037671</c:v>
                </c:pt>
                <c:pt idx="39">
                  <c:v>1.5690981686037671</c:v>
                </c:pt>
                <c:pt idx="40">
                  <c:v>1.5690981686037671</c:v>
                </c:pt>
                <c:pt idx="41">
                  <c:v>1.5690981686037671</c:v>
                </c:pt>
                <c:pt idx="42">
                  <c:v>1.503719078245277</c:v>
                </c:pt>
                <c:pt idx="43">
                  <c:v>1.3729608975282961</c:v>
                </c:pt>
                <c:pt idx="44">
                  <c:v>1.2422027168113157</c:v>
                </c:pt>
                <c:pt idx="45">
                  <c:v>1.111444536094335</c:v>
                </c:pt>
                <c:pt idx="46">
                  <c:v>1.0460654457358449</c:v>
                </c:pt>
                <c:pt idx="47">
                  <c:v>0.91530726501886417</c:v>
                </c:pt>
                <c:pt idx="48">
                  <c:v>0.78454908430188353</c:v>
                </c:pt>
                <c:pt idx="49">
                  <c:v>0.65379090358490288</c:v>
                </c:pt>
                <c:pt idx="50">
                  <c:v>0.52303272286792235</c:v>
                </c:pt>
                <c:pt idx="51">
                  <c:v>0.39227454215094176</c:v>
                </c:pt>
                <c:pt idx="52">
                  <c:v>0.26151636143396118</c:v>
                </c:pt>
                <c:pt idx="53">
                  <c:v>0.19613727107547088</c:v>
                </c:pt>
                <c:pt idx="54">
                  <c:v>0.13075818071698059</c:v>
                </c:pt>
                <c:pt idx="55">
                  <c:v>6.5379090358490294E-2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F-45EB-B365-0BE1A982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(6m/s)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0.13075818071698059</c:v>
                </c:pt>
                <c:pt idx="3">
                  <c:v>0.19613727107547088</c:v>
                </c:pt>
                <c:pt idx="4">
                  <c:v>0.32689545179245144</c:v>
                </c:pt>
                <c:pt idx="5">
                  <c:v>0.39227454215094176</c:v>
                </c:pt>
                <c:pt idx="6">
                  <c:v>0.58841181322641267</c:v>
                </c:pt>
                <c:pt idx="7">
                  <c:v>0.65379090358490288</c:v>
                </c:pt>
                <c:pt idx="8">
                  <c:v>0.78454908430188353</c:v>
                </c:pt>
                <c:pt idx="9">
                  <c:v>0.78454908430188353</c:v>
                </c:pt>
                <c:pt idx="10">
                  <c:v>0.84992817466037385</c:v>
                </c:pt>
                <c:pt idx="11">
                  <c:v>0.98068635537735449</c:v>
                </c:pt>
                <c:pt idx="12">
                  <c:v>1.0460654457358449</c:v>
                </c:pt>
                <c:pt idx="13">
                  <c:v>1.111444536094335</c:v>
                </c:pt>
                <c:pt idx="14">
                  <c:v>1.111444536094335</c:v>
                </c:pt>
                <c:pt idx="15">
                  <c:v>1.2422027168113157</c:v>
                </c:pt>
                <c:pt idx="16">
                  <c:v>1.2422027168113157</c:v>
                </c:pt>
                <c:pt idx="17">
                  <c:v>1.3075818071698058</c:v>
                </c:pt>
                <c:pt idx="18">
                  <c:v>1.307581807169806</c:v>
                </c:pt>
                <c:pt idx="19">
                  <c:v>1.3729608975282963</c:v>
                </c:pt>
                <c:pt idx="20">
                  <c:v>1.3729608975282963</c:v>
                </c:pt>
                <c:pt idx="21">
                  <c:v>1.3729608975282963</c:v>
                </c:pt>
                <c:pt idx="22">
                  <c:v>1.3729608975282963</c:v>
                </c:pt>
                <c:pt idx="23">
                  <c:v>1.3729608975282963</c:v>
                </c:pt>
                <c:pt idx="24">
                  <c:v>1.4383399878867866</c:v>
                </c:pt>
                <c:pt idx="25">
                  <c:v>1.4383399878867866</c:v>
                </c:pt>
                <c:pt idx="26">
                  <c:v>1.503719078245277</c:v>
                </c:pt>
                <c:pt idx="27">
                  <c:v>1.503719078245277</c:v>
                </c:pt>
                <c:pt idx="28">
                  <c:v>1.503719078245277</c:v>
                </c:pt>
                <c:pt idx="29">
                  <c:v>1.503719078245277</c:v>
                </c:pt>
                <c:pt idx="30">
                  <c:v>1.503719078245277</c:v>
                </c:pt>
                <c:pt idx="31">
                  <c:v>1.5690981686037671</c:v>
                </c:pt>
                <c:pt idx="32">
                  <c:v>1.5690981686037671</c:v>
                </c:pt>
                <c:pt idx="33">
                  <c:v>1.5690981686037671</c:v>
                </c:pt>
                <c:pt idx="34">
                  <c:v>1.5690981686037671</c:v>
                </c:pt>
                <c:pt idx="35">
                  <c:v>1.5690981686037671</c:v>
                </c:pt>
                <c:pt idx="36">
                  <c:v>1.5690981686037671</c:v>
                </c:pt>
                <c:pt idx="37">
                  <c:v>1.6344772589622574</c:v>
                </c:pt>
                <c:pt idx="38">
                  <c:v>1.6344772589622574</c:v>
                </c:pt>
                <c:pt idx="39">
                  <c:v>1.6344772589622574</c:v>
                </c:pt>
                <c:pt idx="40">
                  <c:v>1.5690981686037671</c:v>
                </c:pt>
                <c:pt idx="41">
                  <c:v>1.5690981686037671</c:v>
                </c:pt>
                <c:pt idx="42">
                  <c:v>1.503719078245277</c:v>
                </c:pt>
                <c:pt idx="43">
                  <c:v>1.4383399878867866</c:v>
                </c:pt>
                <c:pt idx="44">
                  <c:v>1.2422027168113157</c:v>
                </c:pt>
                <c:pt idx="45">
                  <c:v>1.111444536094335</c:v>
                </c:pt>
                <c:pt idx="46">
                  <c:v>0.91530726501886417</c:v>
                </c:pt>
                <c:pt idx="47">
                  <c:v>0.78454908430188353</c:v>
                </c:pt>
                <c:pt idx="48">
                  <c:v>0.65379090358490288</c:v>
                </c:pt>
                <c:pt idx="49">
                  <c:v>0.45765363250943203</c:v>
                </c:pt>
                <c:pt idx="50">
                  <c:v>0.39227454215094176</c:v>
                </c:pt>
                <c:pt idx="51">
                  <c:v>0.19613727107547088</c:v>
                </c:pt>
                <c:pt idx="52">
                  <c:v>0.13075818071698059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0-485F-904A-078CFFD6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0.19613727107547088</c:v>
                </c:pt>
                <c:pt idx="3">
                  <c:v>0.52303272286792246</c:v>
                </c:pt>
                <c:pt idx="4">
                  <c:v>0.84992817466037396</c:v>
                </c:pt>
                <c:pt idx="5">
                  <c:v>1.1768236264528253</c:v>
                </c:pt>
                <c:pt idx="6">
                  <c:v>1.3729608975282961</c:v>
                </c:pt>
                <c:pt idx="7">
                  <c:v>1.5690981686037671</c:v>
                </c:pt>
                <c:pt idx="8">
                  <c:v>1.6998563493207477</c:v>
                </c:pt>
                <c:pt idx="9">
                  <c:v>1.8306145300377281</c:v>
                </c:pt>
                <c:pt idx="10">
                  <c:v>1.8959936203962187</c:v>
                </c:pt>
                <c:pt idx="11">
                  <c:v>1.961372710754709</c:v>
                </c:pt>
                <c:pt idx="12">
                  <c:v>2.0267518011131993</c:v>
                </c:pt>
                <c:pt idx="13">
                  <c:v>2.0267518011131993</c:v>
                </c:pt>
                <c:pt idx="14">
                  <c:v>2.092130891471689</c:v>
                </c:pt>
                <c:pt idx="15">
                  <c:v>2.0921308914716894</c:v>
                </c:pt>
                <c:pt idx="16">
                  <c:v>2.1575099818301795</c:v>
                </c:pt>
                <c:pt idx="17">
                  <c:v>2.1575099818301795</c:v>
                </c:pt>
                <c:pt idx="18">
                  <c:v>2.1575099818301795</c:v>
                </c:pt>
                <c:pt idx="19">
                  <c:v>2.1575099818301795</c:v>
                </c:pt>
                <c:pt idx="20">
                  <c:v>2.092130891471689</c:v>
                </c:pt>
                <c:pt idx="21">
                  <c:v>2.092130891471689</c:v>
                </c:pt>
                <c:pt idx="22">
                  <c:v>2.0921308914716894</c:v>
                </c:pt>
                <c:pt idx="23">
                  <c:v>2.092130891471689</c:v>
                </c:pt>
                <c:pt idx="24">
                  <c:v>2.092130891471689</c:v>
                </c:pt>
                <c:pt idx="25">
                  <c:v>2.0921308914716894</c:v>
                </c:pt>
                <c:pt idx="26">
                  <c:v>2.1575099818301795</c:v>
                </c:pt>
                <c:pt idx="27">
                  <c:v>2.1575099818301795</c:v>
                </c:pt>
                <c:pt idx="28">
                  <c:v>2.1575099818301795</c:v>
                </c:pt>
                <c:pt idx="29">
                  <c:v>2.1575099818301795</c:v>
                </c:pt>
                <c:pt idx="30">
                  <c:v>2.1575099818301795</c:v>
                </c:pt>
                <c:pt idx="31">
                  <c:v>2.1575099818301795</c:v>
                </c:pt>
                <c:pt idx="32">
                  <c:v>2.1575099818301795</c:v>
                </c:pt>
                <c:pt idx="33">
                  <c:v>2.1575099818301795</c:v>
                </c:pt>
                <c:pt idx="34">
                  <c:v>2.1575099818301795</c:v>
                </c:pt>
                <c:pt idx="35">
                  <c:v>2.1575099818301795</c:v>
                </c:pt>
                <c:pt idx="36">
                  <c:v>2.1575099818301795</c:v>
                </c:pt>
                <c:pt idx="37">
                  <c:v>2.1575099818301795</c:v>
                </c:pt>
                <c:pt idx="38">
                  <c:v>2.1575099818301795</c:v>
                </c:pt>
                <c:pt idx="39">
                  <c:v>2.1575099818301795</c:v>
                </c:pt>
                <c:pt idx="40">
                  <c:v>2.1575099818301795</c:v>
                </c:pt>
                <c:pt idx="41">
                  <c:v>2.1575099818301795</c:v>
                </c:pt>
                <c:pt idx="42">
                  <c:v>2.092130891471689</c:v>
                </c:pt>
                <c:pt idx="43">
                  <c:v>1.9613727107547085</c:v>
                </c:pt>
                <c:pt idx="44">
                  <c:v>1.7652354396792378</c:v>
                </c:pt>
                <c:pt idx="45">
                  <c:v>1.6344772589622574</c:v>
                </c:pt>
                <c:pt idx="46">
                  <c:v>1.503719078245277</c:v>
                </c:pt>
                <c:pt idx="47">
                  <c:v>1.4383399878867866</c:v>
                </c:pt>
                <c:pt idx="48">
                  <c:v>1.2422027168113157</c:v>
                </c:pt>
                <c:pt idx="49">
                  <c:v>1.111444536094335</c:v>
                </c:pt>
                <c:pt idx="50">
                  <c:v>0.98068635537735449</c:v>
                </c:pt>
                <c:pt idx="51">
                  <c:v>0.84992817466037396</c:v>
                </c:pt>
                <c:pt idx="52">
                  <c:v>0.78454908430188353</c:v>
                </c:pt>
                <c:pt idx="53">
                  <c:v>0.58841181322641267</c:v>
                </c:pt>
                <c:pt idx="54">
                  <c:v>0.52303272286792235</c:v>
                </c:pt>
                <c:pt idx="55">
                  <c:v>0.39227454215094176</c:v>
                </c:pt>
                <c:pt idx="56">
                  <c:v>0.32689545179245144</c:v>
                </c:pt>
                <c:pt idx="57">
                  <c:v>0.19613727107547088</c:v>
                </c:pt>
                <c:pt idx="58">
                  <c:v>6.5379090358490294E-2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3-416C-9F0F-B6EE5F40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0.58841181322641267</c:v>
                </c:pt>
                <c:pt idx="3">
                  <c:v>1.111444536094335</c:v>
                </c:pt>
                <c:pt idx="4">
                  <c:v>1.4383399878867866</c:v>
                </c:pt>
                <c:pt idx="5">
                  <c:v>1.6998563493207477</c:v>
                </c:pt>
                <c:pt idx="6">
                  <c:v>1.961372710754709</c:v>
                </c:pt>
                <c:pt idx="7">
                  <c:v>2.22288907218867</c:v>
                </c:pt>
                <c:pt idx="8">
                  <c:v>2.4844054336226313</c:v>
                </c:pt>
                <c:pt idx="9">
                  <c:v>2.5497845239811219</c:v>
                </c:pt>
                <c:pt idx="10">
                  <c:v>2.7459217950565922</c:v>
                </c:pt>
                <c:pt idx="11">
                  <c:v>2.7459217950565922</c:v>
                </c:pt>
                <c:pt idx="12">
                  <c:v>2.8766799757735733</c:v>
                </c:pt>
                <c:pt idx="13">
                  <c:v>2.8766799757735728</c:v>
                </c:pt>
                <c:pt idx="14">
                  <c:v>3.007438156490553</c:v>
                </c:pt>
                <c:pt idx="15">
                  <c:v>3.007438156490553</c:v>
                </c:pt>
                <c:pt idx="16">
                  <c:v>3.0728172468490436</c:v>
                </c:pt>
                <c:pt idx="17">
                  <c:v>3.007438156490553</c:v>
                </c:pt>
                <c:pt idx="18">
                  <c:v>3.0728172468490436</c:v>
                </c:pt>
                <c:pt idx="19">
                  <c:v>3.007438156490553</c:v>
                </c:pt>
                <c:pt idx="20">
                  <c:v>3.0728172468490436</c:v>
                </c:pt>
                <c:pt idx="21">
                  <c:v>3.0728172468490436</c:v>
                </c:pt>
                <c:pt idx="22">
                  <c:v>3.0728172468490436</c:v>
                </c:pt>
                <c:pt idx="23">
                  <c:v>3.0728172468490436</c:v>
                </c:pt>
                <c:pt idx="24">
                  <c:v>3.0728172468490436</c:v>
                </c:pt>
                <c:pt idx="25">
                  <c:v>3.1381963372075341</c:v>
                </c:pt>
                <c:pt idx="26">
                  <c:v>3.0728172468490436</c:v>
                </c:pt>
                <c:pt idx="27">
                  <c:v>3.0728172468490436</c:v>
                </c:pt>
                <c:pt idx="28">
                  <c:v>3.0728172468490436</c:v>
                </c:pt>
                <c:pt idx="29">
                  <c:v>3.1381963372075341</c:v>
                </c:pt>
                <c:pt idx="30">
                  <c:v>3.1381963372075341</c:v>
                </c:pt>
                <c:pt idx="31">
                  <c:v>3.0728172468490436</c:v>
                </c:pt>
                <c:pt idx="32">
                  <c:v>3.0728172468490436</c:v>
                </c:pt>
                <c:pt idx="33">
                  <c:v>3.0728172468490436</c:v>
                </c:pt>
                <c:pt idx="34">
                  <c:v>3.1381963372075341</c:v>
                </c:pt>
                <c:pt idx="35">
                  <c:v>3.1381963372075341</c:v>
                </c:pt>
                <c:pt idx="36">
                  <c:v>3.1381963372075341</c:v>
                </c:pt>
                <c:pt idx="37">
                  <c:v>3.1381963372075341</c:v>
                </c:pt>
                <c:pt idx="38">
                  <c:v>3.0728172468490436</c:v>
                </c:pt>
                <c:pt idx="39">
                  <c:v>3.0728172468490436</c:v>
                </c:pt>
                <c:pt idx="40">
                  <c:v>3.0728172468490436</c:v>
                </c:pt>
                <c:pt idx="41">
                  <c:v>3.0728172468490436</c:v>
                </c:pt>
                <c:pt idx="42">
                  <c:v>3.007438156490553</c:v>
                </c:pt>
                <c:pt idx="43">
                  <c:v>2.8113008854150827</c:v>
                </c:pt>
                <c:pt idx="44">
                  <c:v>2.6805427046981016</c:v>
                </c:pt>
                <c:pt idx="45">
                  <c:v>2.5497845239811214</c:v>
                </c:pt>
                <c:pt idx="46">
                  <c:v>2.4190263432641408</c:v>
                </c:pt>
                <c:pt idx="47">
                  <c:v>2.2882681625471601</c:v>
                </c:pt>
                <c:pt idx="48">
                  <c:v>2.092130891471689</c:v>
                </c:pt>
                <c:pt idx="49">
                  <c:v>1.9613727107547085</c:v>
                </c:pt>
                <c:pt idx="50">
                  <c:v>1.8306145300377281</c:v>
                </c:pt>
                <c:pt idx="51">
                  <c:v>1.6998563493207477</c:v>
                </c:pt>
                <c:pt idx="52">
                  <c:v>1.6344772589622574</c:v>
                </c:pt>
                <c:pt idx="53">
                  <c:v>1.4383399878867864</c:v>
                </c:pt>
                <c:pt idx="54">
                  <c:v>1.3075818071698058</c:v>
                </c:pt>
                <c:pt idx="55">
                  <c:v>1.111444536094335</c:v>
                </c:pt>
                <c:pt idx="56">
                  <c:v>1.0460654457358449</c:v>
                </c:pt>
                <c:pt idx="57">
                  <c:v>0.91530726501886417</c:v>
                </c:pt>
                <c:pt idx="58">
                  <c:v>0.84992817466037385</c:v>
                </c:pt>
                <c:pt idx="59">
                  <c:v>0.65379090358490288</c:v>
                </c:pt>
                <c:pt idx="60">
                  <c:v>0.58841181322641267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5-4922-BA97-654D187C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Sheet8!$P$4:$P$8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Sheet8!$Q$4:$Q$8</c:f>
              <c:numCache>
                <c:formatCode>General</c:formatCode>
                <c:ptCount val="5"/>
                <c:pt idx="0">
                  <c:v>0.84681488464330268</c:v>
                </c:pt>
                <c:pt idx="1">
                  <c:v>1.1581438863504001</c:v>
                </c:pt>
                <c:pt idx="2">
                  <c:v>1.5410785584501281</c:v>
                </c:pt>
                <c:pt idx="3">
                  <c:v>2.1419435317448254</c:v>
                </c:pt>
                <c:pt idx="4">
                  <c:v>3.0946102769685395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A-4DBC-82BB-8966760E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0.19613727107547088</c:v>
                </c:pt>
                <c:pt idx="3">
                  <c:v>0.39227454215094176</c:v>
                </c:pt>
                <c:pt idx="4">
                  <c:v>0.65379090358490299</c:v>
                </c:pt>
                <c:pt idx="5">
                  <c:v>0.84992817466037385</c:v>
                </c:pt>
                <c:pt idx="6">
                  <c:v>1.0460654457358449</c:v>
                </c:pt>
                <c:pt idx="7">
                  <c:v>1.111444536094335</c:v>
                </c:pt>
                <c:pt idx="8">
                  <c:v>1.2422027168113157</c:v>
                </c:pt>
                <c:pt idx="9">
                  <c:v>1.307581807169806</c:v>
                </c:pt>
                <c:pt idx="10">
                  <c:v>1.3729608975282963</c:v>
                </c:pt>
                <c:pt idx="11">
                  <c:v>1.4383399878867866</c:v>
                </c:pt>
                <c:pt idx="12">
                  <c:v>1.503719078245277</c:v>
                </c:pt>
                <c:pt idx="13">
                  <c:v>1.5690981686037671</c:v>
                </c:pt>
                <c:pt idx="14">
                  <c:v>1.5690981686037671</c:v>
                </c:pt>
                <c:pt idx="15">
                  <c:v>1.5690981686037671</c:v>
                </c:pt>
                <c:pt idx="16">
                  <c:v>1.5690981686037671</c:v>
                </c:pt>
                <c:pt idx="17">
                  <c:v>1.5690981686037671</c:v>
                </c:pt>
                <c:pt idx="18">
                  <c:v>1.5690981686037671</c:v>
                </c:pt>
                <c:pt idx="19">
                  <c:v>1.5690981686037671</c:v>
                </c:pt>
                <c:pt idx="20">
                  <c:v>1.5690981686037671</c:v>
                </c:pt>
                <c:pt idx="21">
                  <c:v>1.5690981686037671</c:v>
                </c:pt>
                <c:pt idx="22">
                  <c:v>1.5690981686037671</c:v>
                </c:pt>
                <c:pt idx="23">
                  <c:v>1.5690981686037671</c:v>
                </c:pt>
                <c:pt idx="24">
                  <c:v>1.5690981686037671</c:v>
                </c:pt>
                <c:pt idx="25">
                  <c:v>1.5690981686037671</c:v>
                </c:pt>
                <c:pt idx="26">
                  <c:v>1.503719078245277</c:v>
                </c:pt>
                <c:pt idx="27">
                  <c:v>1.503719078245277</c:v>
                </c:pt>
                <c:pt idx="28">
                  <c:v>1.503719078245277</c:v>
                </c:pt>
                <c:pt idx="29">
                  <c:v>1.503719078245277</c:v>
                </c:pt>
                <c:pt idx="30">
                  <c:v>1.503719078245277</c:v>
                </c:pt>
                <c:pt idx="31">
                  <c:v>1.503719078245277</c:v>
                </c:pt>
                <c:pt idx="32">
                  <c:v>1.503719078245277</c:v>
                </c:pt>
                <c:pt idx="33">
                  <c:v>1.503719078245277</c:v>
                </c:pt>
                <c:pt idx="34">
                  <c:v>1.503719078245277</c:v>
                </c:pt>
                <c:pt idx="35">
                  <c:v>1.5690981686037671</c:v>
                </c:pt>
                <c:pt idx="36">
                  <c:v>1.5690981686037671</c:v>
                </c:pt>
                <c:pt idx="37">
                  <c:v>1.503719078245277</c:v>
                </c:pt>
                <c:pt idx="38">
                  <c:v>1.503719078245277</c:v>
                </c:pt>
                <c:pt idx="39">
                  <c:v>1.503719078245277</c:v>
                </c:pt>
                <c:pt idx="40">
                  <c:v>1.5690981686037671</c:v>
                </c:pt>
                <c:pt idx="41">
                  <c:v>1.503719078245277</c:v>
                </c:pt>
                <c:pt idx="42">
                  <c:v>1.3729608975282961</c:v>
                </c:pt>
                <c:pt idx="43">
                  <c:v>1.2422027168113157</c:v>
                </c:pt>
                <c:pt idx="44">
                  <c:v>1.1768236264528253</c:v>
                </c:pt>
                <c:pt idx="45">
                  <c:v>1.0460654457358447</c:v>
                </c:pt>
                <c:pt idx="46">
                  <c:v>0.91530726501886406</c:v>
                </c:pt>
                <c:pt idx="47">
                  <c:v>0.78454908430188353</c:v>
                </c:pt>
                <c:pt idx="48">
                  <c:v>0.7191699939433932</c:v>
                </c:pt>
                <c:pt idx="49">
                  <c:v>0.58841181322641267</c:v>
                </c:pt>
                <c:pt idx="50">
                  <c:v>0.45765363250943203</c:v>
                </c:pt>
                <c:pt idx="51">
                  <c:v>0.32689545179245144</c:v>
                </c:pt>
                <c:pt idx="52">
                  <c:v>0.19613727107547088</c:v>
                </c:pt>
                <c:pt idx="53">
                  <c:v>6.5379090358490294E-2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6-4D1D-A7C5-59322F20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0.26151636143396118</c:v>
                </c:pt>
                <c:pt idx="4">
                  <c:v>0.52303272286792235</c:v>
                </c:pt>
                <c:pt idx="5">
                  <c:v>0.84992817466037385</c:v>
                </c:pt>
                <c:pt idx="6">
                  <c:v>1.111444536094335</c:v>
                </c:pt>
                <c:pt idx="7">
                  <c:v>1.3729608975282961</c:v>
                </c:pt>
                <c:pt idx="8">
                  <c:v>1.503719078245277</c:v>
                </c:pt>
                <c:pt idx="9">
                  <c:v>1.6344772589622574</c:v>
                </c:pt>
                <c:pt idx="10">
                  <c:v>1.7652354396792378</c:v>
                </c:pt>
                <c:pt idx="11">
                  <c:v>1.8959936203962187</c:v>
                </c:pt>
                <c:pt idx="12">
                  <c:v>1.961372710754709</c:v>
                </c:pt>
                <c:pt idx="13">
                  <c:v>1.961372710754709</c:v>
                </c:pt>
                <c:pt idx="14">
                  <c:v>1.961372710754709</c:v>
                </c:pt>
                <c:pt idx="15">
                  <c:v>1.961372710754709</c:v>
                </c:pt>
                <c:pt idx="16">
                  <c:v>2.0267518011131993</c:v>
                </c:pt>
                <c:pt idx="17">
                  <c:v>2.0267518011131993</c:v>
                </c:pt>
                <c:pt idx="18">
                  <c:v>2.092130891471689</c:v>
                </c:pt>
                <c:pt idx="19">
                  <c:v>2.0267518011131993</c:v>
                </c:pt>
                <c:pt idx="20">
                  <c:v>2.092130891471689</c:v>
                </c:pt>
                <c:pt idx="21">
                  <c:v>2.0267518011131993</c:v>
                </c:pt>
                <c:pt idx="22">
                  <c:v>2.092130891471689</c:v>
                </c:pt>
                <c:pt idx="23">
                  <c:v>2.0921308914716894</c:v>
                </c:pt>
                <c:pt idx="24">
                  <c:v>2.092130891471689</c:v>
                </c:pt>
                <c:pt idx="25">
                  <c:v>2.092130891471689</c:v>
                </c:pt>
                <c:pt idx="26">
                  <c:v>2.0267518011131993</c:v>
                </c:pt>
                <c:pt idx="27">
                  <c:v>2.092130891471689</c:v>
                </c:pt>
                <c:pt idx="28">
                  <c:v>2.0267518011131993</c:v>
                </c:pt>
                <c:pt idx="29">
                  <c:v>2.092130891471689</c:v>
                </c:pt>
                <c:pt idx="30">
                  <c:v>2.0921308914716894</c:v>
                </c:pt>
                <c:pt idx="31">
                  <c:v>2.092130891471689</c:v>
                </c:pt>
                <c:pt idx="32">
                  <c:v>2.092130891471689</c:v>
                </c:pt>
                <c:pt idx="33">
                  <c:v>2.0921308914716894</c:v>
                </c:pt>
                <c:pt idx="34">
                  <c:v>2.092130891471689</c:v>
                </c:pt>
                <c:pt idx="35">
                  <c:v>2.092130891471689</c:v>
                </c:pt>
                <c:pt idx="36">
                  <c:v>2.0267518011131993</c:v>
                </c:pt>
                <c:pt idx="37">
                  <c:v>2.092130891471689</c:v>
                </c:pt>
                <c:pt idx="38">
                  <c:v>2.0921308914716894</c:v>
                </c:pt>
                <c:pt idx="39">
                  <c:v>2.092130891471689</c:v>
                </c:pt>
                <c:pt idx="40">
                  <c:v>2.092130891471689</c:v>
                </c:pt>
                <c:pt idx="41">
                  <c:v>2.0267518011131993</c:v>
                </c:pt>
                <c:pt idx="42">
                  <c:v>1.9613727107547085</c:v>
                </c:pt>
                <c:pt idx="43">
                  <c:v>1.8306145300377281</c:v>
                </c:pt>
                <c:pt idx="44">
                  <c:v>1.6998563493207477</c:v>
                </c:pt>
                <c:pt idx="45">
                  <c:v>1.5690981686037671</c:v>
                </c:pt>
                <c:pt idx="46">
                  <c:v>1.4383399878867866</c:v>
                </c:pt>
                <c:pt idx="47">
                  <c:v>1.2422027168113157</c:v>
                </c:pt>
                <c:pt idx="48">
                  <c:v>1.1768236264528253</c:v>
                </c:pt>
                <c:pt idx="49">
                  <c:v>0.98068635537735449</c:v>
                </c:pt>
                <c:pt idx="50">
                  <c:v>0.91530726501886406</c:v>
                </c:pt>
                <c:pt idx="51">
                  <c:v>0.7191699939433932</c:v>
                </c:pt>
                <c:pt idx="52">
                  <c:v>0.65379090358490288</c:v>
                </c:pt>
                <c:pt idx="53">
                  <c:v>0.52303272286792235</c:v>
                </c:pt>
                <c:pt idx="54">
                  <c:v>0.39227454215094176</c:v>
                </c:pt>
                <c:pt idx="55">
                  <c:v>0.26151636143396118</c:v>
                </c:pt>
                <c:pt idx="56">
                  <c:v>0.13075818071698059</c:v>
                </c:pt>
                <c:pt idx="57">
                  <c:v>6.5379090358490294E-2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0-4B2B-8A09-21B1B71B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0.52303272286792235</c:v>
                </c:pt>
                <c:pt idx="3">
                  <c:v>0.91530726501886417</c:v>
                </c:pt>
                <c:pt idx="4">
                  <c:v>1.3729608975282961</c:v>
                </c:pt>
                <c:pt idx="5">
                  <c:v>1.6344772589622574</c:v>
                </c:pt>
                <c:pt idx="6">
                  <c:v>1.9613727107547085</c:v>
                </c:pt>
                <c:pt idx="7">
                  <c:v>2.1575099818301795</c:v>
                </c:pt>
                <c:pt idx="8">
                  <c:v>2.3536472529056507</c:v>
                </c:pt>
                <c:pt idx="9">
                  <c:v>2.5497845239811219</c:v>
                </c:pt>
                <c:pt idx="10">
                  <c:v>2.6805427046981021</c:v>
                </c:pt>
                <c:pt idx="11">
                  <c:v>2.7459217950565926</c:v>
                </c:pt>
                <c:pt idx="12">
                  <c:v>2.8113008854150827</c:v>
                </c:pt>
                <c:pt idx="13">
                  <c:v>2.8766799757735728</c:v>
                </c:pt>
                <c:pt idx="14">
                  <c:v>2.9420590661320625</c:v>
                </c:pt>
                <c:pt idx="15">
                  <c:v>2.9420590661320625</c:v>
                </c:pt>
                <c:pt idx="16">
                  <c:v>2.9420590661320625</c:v>
                </c:pt>
                <c:pt idx="17">
                  <c:v>2.9420590661320625</c:v>
                </c:pt>
                <c:pt idx="18">
                  <c:v>2.9420590661320625</c:v>
                </c:pt>
                <c:pt idx="19">
                  <c:v>2.9420590661320625</c:v>
                </c:pt>
                <c:pt idx="20">
                  <c:v>3.007438156490553</c:v>
                </c:pt>
                <c:pt idx="21">
                  <c:v>3.007438156490553</c:v>
                </c:pt>
                <c:pt idx="22">
                  <c:v>3.007438156490553</c:v>
                </c:pt>
                <c:pt idx="23">
                  <c:v>2.9420590661320625</c:v>
                </c:pt>
                <c:pt idx="24">
                  <c:v>2.9420590661320625</c:v>
                </c:pt>
                <c:pt idx="25">
                  <c:v>3.007438156490553</c:v>
                </c:pt>
                <c:pt idx="26">
                  <c:v>3.007438156490553</c:v>
                </c:pt>
                <c:pt idx="27">
                  <c:v>3.007438156490553</c:v>
                </c:pt>
                <c:pt idx="28">
                  <c:v>2.9420590661320625</c:v>
                </c:pt>
                <c:pt idx="29">
                  <c:v>2.9420590661320625</c:v>
                </c:pt>
                <c:pt idx="30">
                  <c:v>3.007438156490553</c:v>
                </c:pt>
                <c:pt idx="31">
                  <c:v>3.007438156490553</c:v>
                </c:pt>
                <c:pt idx="32">
                  <c:v>3.007438156490553</c:v>
                </c:pt>
                <c:pt idx="33">
                  <c:v>2.9420590661320625</c:v>
                </c:pt>
                <c:pt idx="34">
                  <c:v>3.007438156490553</c:v>
                </c:pt>
                <c:pt idx="35">
                  <c:v>3.007438156490553</c:v>
                </c:pt>
                <c:pt idx="36">
                  <c:v>3.007438156490553</c:v>
                </c:pt>
                <c:pt idx="37">
                  <c:v>3.007438156490553</c:v>
                </c:pt>
                <c:pt idx="38">
                  <c:v>3.007438156490553</c:v>
                </c:pt>
                <c:pt idx="39">
                  <c:v>3.007438156490553</c:v>
                </c:pt>
                <c:pt idx="40">
                  <c:v>3.007438156490553</c:v>
                </c:pt>
                <c:pt idx="41">
                  <c:v>2.9420590661320634</c:v>
                </c:pt>
                <c:pt idx="42">
                  <c:v>2.8766799757735733</c:v>
                </c:pt>
                <c:pt idx="43">
                  <c:v>2.6805427046981021</c:v>
                </c:pt>
                <c:pt idx="44">
                  <c:v>2.6151636143396115</c:v>
                </c:pt>
                <c:pt idx="45">
                  <c:v>2.4190263432641408</c:v>
                </c:pt>
                <c:pt idx="46">
                  <c:v>2.2882681625471601</c:v>
                </c:pt>
                <c:pt idx="47">
                  <c:v>2.092130891471689</c:v>
                </c:pt>
                <c:pt idx="48">
                  <c:v>2.0267518011131993</c:v>
                </c:pt>
                <c:pt idx="49">
                  <c:v>1.8959936203962187</c:v>
                </c:pt>
                <c:pt idx="50">
                  <c:v>1.7652354396792378</c:v>
                </c:pt>
                <c:pt idx="51">
                  <c:v>1.5690981686037671</c:v>
                </c:pt>
                <c:pt idx="52">
                  <c:v>1.4383399878867866</c:v>
                </c:pt>
                <c:pt idx="53">
                  <c:v>1.3075818071698058</c:v>
                </c:pt>
                <c:pt idx="54">
                  <c:v>1.1768236264528253</c:v>
                </c:pt>
                <c:pt idx="55">
                  <c:v>1.0460654457358449</c:v>
                </c:pt>
                <c:pt idx="56">
                  <c:v>0.91530726501886417</c:v>
                </c:pt>
                <c:pt idx="57">
                  <c:v>0.78454908430188353</c:v>
                </c:pt>
                <c:pt idx="58">
                  <c:v>0.65379090358490288</c:v>
                </c:pt>
                <c:pt idx="59">
                  <c:v>0.52303272286792235</c:v>
                </c:pt>
                <c:pt idx="60">
                  <c:v>0.45765363250943203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E-4788-BD9F-10D43BB2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Sheet9!$P$4:$P$8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Sheet9!$Q$4:$Q$8</c:f>
              <c:numCache>
                <c:formatCode>General</c:formatCode>
                <c:ptCount val="5"/>
                <c:pt idx="0">
                  <c:v>0.93398700512128996</c:v>
                </c:pt>
                <c:pt idx="1">
                  <c:v>1.1955033665552515</c:v>
                </c:pt>
                <c:pt idx="2">
                  <c:v>1.5286253983818439</c:v>
                </c:pt>
                <c:pt idx="3">
                  <c:v>2.0765644413863349</c:v>
                </c:pt>
                <c:pt idx="4">
                  <c:v>2.9887584163881264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D2-4E42-9DA4-F2D49875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Sheet1!$P$4:$P$6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Sheet1!$Q$4:$Q$6</c:f>
              <c:numCache>
                <c:formatCode>General</c:formatCode>
                <c:ptCount val="3"/>
                <c:pt idx="0">
                  <c:v>0.80011553438723815</c:v>
                </c:pt>
                <c:pt idx="1">
                  <c:v>1.0958780860089807</c:v>
                </c:pt>
                <c:pt idx="2">
                  <c:v>1.5223988183477022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F-4629-A9AD-AD68956D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0.19613727107547088</c:v>
                </c:pt>
                <c:pt idx="4">
                  <c:v>0.39227454215094176</c:v>
                </c:pt>
                <c:pt idx="5">
                  <c:v>0.58841181322641256</c:v>
                </c:pt>
                <c:pt idx="6">
                  <c:v>0.78454908430188353</c:v>
                </c:pt>
                <c:pt idx="7">
                  <c:v>0.84992817466037385</c:v>
                </c:pt>
                <c:pt idx="8">
                  <c:v>0.91530726501886417</c:v>
                </c:pt>
                <c:pt idx="9">
                  <c:v>0.98068635537735449</c:v>
                </c:pt>
                <c:pt idx="10">
                  <c:v>1.111444536094335</c:v>
                </c:pt>
                <c:pt idx="11">
                  <c:v>1.1768236264528253</c:v>
                </c:pt>
                <c:pt idx="12">
                  <c:v>1.2422027168113157</c:v>
                </c:pt>
                <c:pt idx="13">
                  <c:v>1.3729608975282961</c:v>
                </c:pt>
                <c:pt idx="14">
                  <c:v>1.4383399878867866</c:v>
                </c:pt>
                <c:pt idx="15">
                  <c:v>1.503719078245277</c:v>
                </c:pt>
                <c:pt idx="16">
                  <c:v>1.503719078245277</c:v>
                </c:pt>
                <c:pt idx="17">
                  <c:v>1.5690981686037671</c:v>
                </c:pt>
                <c:pt idx="18">
                  <c:v>1.6344772589622574</c:v>
                </c:pt>
                <c:pt idx="19">
                  <c:v>1.6344772589622574</c:v>
                </c:pt>
                <c:pt idx="20">
                  <c:v>1.6998563493207477</c:v>
                </c:pt>
                <c:pt idx="21">
                  <c:v>1.6998563493207477</c:v>
                </c:pt>
                <c:pt idx="22">
                  <c:v>1.7652354396792378</c:v>
                </c:pt>
                <c:pt idx="23">
                  <c:v>1.7652354396792378</c:v>
                </c:pt>
                <c:pt idx="24">
                  <c:v>1.7652354396792378</c:v>
                </c:pt>
                <c:pt idx="25">
                  <c:v>1.8306145300377281</c:v>
                </c:pt>
                <c:pt idx="26">
                  <c:v>1.8306145300377281</c:v>
                </c:pt>
                <c:pt idx="27">
                  <c:v>1.8959936203962187</c:v>
                </c:pt>
                <c:pt idx="28">
                  <c:v>1.8306145300377281</c:v>
                </c:pt>
                <c:pt idx="29">
                  <c:v>1.8959936203962187</c:v>
                </c:pt>
                <c:pt idx="30">
                  <c:v>1.8959936203962187</c:v>
                </c:pt>
                <c:pt idx="31">
                  <c:v>1.961372710754709</c:v>
                </c:pt>
                <c:pt idx="32">
                  <c:v>1.961372710754709</c:v>
                </c:pt>
                <c:pt idx="33">
                  <c:v>1.8959936203962187</c:v>
                </c:pt>
                <c:pt idx="34">
                  <c:v>1.8959936203962187</c:v>
                </c:pt>
                <c:pt idx="35">
                  <c:v>1.8959936203962187</c:v>
                </c:pt>
                <c:pt idx="36">
                  <c:v>2.0267518011131993</c:v>
                </c:pt>
                <c:pt idx="37">
                  <c:v>2.0267518011131993</c:v>
                </c:pt>
                <c:pt idx="38">
                  <c:v>2.0267518011131993</c:v>
                </c:pt>
                <c:pt idx="39">
                  <c:v>1.961372710754709</c:v>
                </c:pt>
                <c:pt idx="40">
                  <c:v>1.961372710754709</c:v>
                </c:pt>
                <c:pt idx="41">
                  <c:v>1.961372710754709</c:v>
                </c:pt>
                <c:pt idx="42">
                  <c:v>1.8959936203962187</c:v>
                </c:pt>
                <c:pt idx="43">
                  <c:v>1.7652354396792378</c:v>
                </c:pt>
                <c:pt idx="44">
                  <c:v>1.6344772589622574</c:v>
                </c:pt>
                <c:pt idx="45">
                  <c:v>1.4383399878867864</c:v>
                </c:pt>
                <c:pt idx="46">
                  <c:v>1.3075818071698058</c:v>
                </c:pt>
                <c:pt idx="47">
                  <c:v>1.111444536094335</c:v>
                </c:pt>
                <c:pt idx="48">
                  <c:v>0.98068635537735449</c:v>
                </c:pt>
                <c:pt idx="49">
                  <c:v>0.84992817466037385</c:v>
                </c:pt>
                <c:pt idx="50">
                  <c:v>0.7191699939433932</c:v>
                </c:pt>
                <c:pt idx="51">
                  <c:v>0.65379090358490288</c:v>
                </c:pt>
                <c:pt idx="52">
                  <c:v>0.45765363250943203</c:v>
                </c:pt>
                <c:pt idx="53">
                  <c:v>0.32689545179245144</c:v>
                </c:pt>
                <c:pt idx="54">
                  <c:v>0.13075818071698059</c:v>
                </c:pt>
                <c:pt idx="55">
                  <c:v>6.5379090358490294E-2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2-4516-B299-F473F158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0.19613727107547088</c:v>
                </c:pt>
                <c:pt idx="4">
                  <c:v>0.45765363250943208</c:v>
                </c:pt>
                <c:pt idx="5">
                  <c:v>0.71916999394339332</c:v>
                </c:pt>
                <c:pt idx="6">
                  <c:v>0.91530726501886417</c:v>
                </c:pt>
                <c:pt idx="7">
                  <c:v>1.111444536094335</c:v>
                </c:pt>
                <c:pt idx="8">
                  <c:v>1.2422027168113157</c:v>
                </c:pt>
                <c:pt idx="9">
                  <c:v>1.4383399878867866</c:v>
                </c:pt>
                <c:pt idx="10">
                  <c:v>1.5690981686037671</c:v>
                </c:pt>
                <c:pt idx="11">
                  <c:v>1.6998563493207477</c:v>
                </c:pt>
                <c:pt idx="12">
                  <c:v>1.8306145300377281</c:v>
                </c:pt>
                <c:pt idx="13">
                  <c:v>1.8959936203962187</c:v>
                </c:pt>
                <c:pt idx="14">
                  <c:v>2.0267518011131993</c:v>
                </c:pt>
                <c:pt idx="15">
                  <c:v>2.0921308914716894</c:v>
                </c:pt>
                <c:pt idx="16">
                  <c:v>2.1575099818301795</c:v>
                </c:pt>
                <c:pt idx="17">
                  <c:v>2.1575099818301795</c:v>
                </c:pt>
                <c:pt idx="18">
                  <c:v>2.2228890721886696</c:v>
                </c:pt>
                <c:pt idx="19">
                  <c:v>2.2882681625471601</c:v>
                </c:pt>
                <c:pt idx="20">
                  <c:v>2.4190263432641408</c:v>
                </c:pt>
                <c:pt idx="21">
                  <c:v>2.4190263432641408</c:v>
                </c:pt>
                <c:pt idx="22">
                  <c:v>2.4844054336226313</c:v>
                </c:pt>
                <c:pt idx="23">
                  <c:v>2.4844054336226313</c:v>
                </c:pt>
                <c:pt idx="24">
                  <c:v>2.5497845239811214</c:v>
                </c:pt>
                <c:pt idx="25">
                  <c:v>2.5497845239811214</c:v>
                </c:pt>
                <c:pt idx="26">
                  <c:v>2.5497845239811214</c:v>
                </c:pt>
                <c:pt idx="27">
                  <c:v>2.615163614339612</c:v>
                </c:pt>
                <c:pt idx="28">
                  <c:v>2.6805427046981021</c:v>
                </c:pt>
                <c:pt idx="29">
                  <c:v>2.6805427046981021</c:v>
                </c:pt>
                <c:pt idx="30">
                  <c:v>2.6805427046981021</c:v>
                </c:pt>
                <c:pt idx="31">
                  <c:v>2.6805427046981021</c:v>
                </c:pt>
                <c:pt idx="32">
                  <c:v>2.7459217950565926</c:v>
                </c:pt>
                <c:pt idx="33">
                  <c:v>2.7459217950565926</c:v>
                </c:pt>
                <c:pt idx="34">
                  <c:v>2.8113008854150827</c:v>
                </c:pt>
                <c:pt idx="35">
                  <c:v>2.8113008854150827</c:v>
                </c:pt>
                <c:pt idx="36">
                  <c:v>2.8113008854150827</c:v>
                </c:pt>
                <c:pt idx="37">
                  <c:v>2.7459217950565926</c:v>
                </c:pt>
                <c:pt idx="38">
                  <c:v>2.7459217950565926</c:v>
                </c:pt>
                <c:pt idx="39">
                  <c:v>2.8113008854150827</c:v>
                </c:pt>
                <c:pt idx="40">
                  <c:v>2.8113008854150827</c:v>
                </c:pt>
                <c:pt idx="41">
                  <c:v>2.8113008854150827</c:v>
                </c:pt>
                <c:pt idx="42">
                  <c:v>2.6805427046981021</c:v>
                </c:pt>
                <c:pt idx="43">
                  <c:v>2.5497845239811219</c:v>
                </c:pt>
                <c:pt idx="44">
                  <c:v>2.3536472529056502</c:v>
                </c:pt>
                <c:pt idx="45">
                  <c:v>2.22288907218867</c:v>
                </c:pt>
                <c:pt idx="46">
                  <c:v>2.092130891471689</c:v>
                </c:pt>
                <c:pt idx="47">
                  <c:v>1.9613727107547085</c:v>
                </c:pt>
                <c:pt idx="48">
                  <c:v>1.7652354396792378</c:v>
                </c:pt>
                <c:pt idx="49">
                  <c:v>1.6344772589622574</c:v>
                </c:pt>
                <c:pt idx="50">
                  <c:v>1.503719078245277</c:v>
                </c:pt>
                <c:pt idx="51">
                  <c:v>1.3729608975282961</c:v>
                </c:pt>
                <c:pt idx="52">
                  <c:v>1.1768236264528253</c:v>
                </c:pt>
                <c:pt idx="53">
                  <c:v>0.98068635537735449</c:v>
                </c:pt>
                <c:pt idx="54">
                  <c:v>0.84992817466037385</c:v>
                </c:pt>
                <c:pt idx="55">
                  <c:v>0.7191699939433932</c:v>
                </c:pt>
                <c:pt idx="56">
                  <c:v>0.65379090358490288</c:v>
                </c:pt>
                <c:pt idx="57">
                  <c:v>0.45765363250943203</c:v>
                </c:pt>
                <c:pt idx="58">
                  <c:v>0.39227454215094176</c:v>
                </c:pt>
                <c:pt idx="59">
                  <c:v>0.19613727107547088</c:v>
                </c:pt>
                <c:pt idx="60">
                  <c:v>0.13075818071698059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7-4370-945B-1E658205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0.32689545179245144</c:v>
                </c:pt>
                <c:pt idx="3">
                  <c:v>0.65379090358490299</c:v>
                </c:pt>
                <c:pt idx="4">
                  <c:v>0.98068635537735449</c:v>
                </c:pt>
                <c:pt idx="5">
                  <c:v>1.2422027168113157</c:v>
                </c:pt>
                <c:pt idx="6">
                  <c:v>1.4383399878867866</c:v>
                </c:pt>
                <c:pt idx="7">
                  <c:v>1.6998563493207477</c:v>
                </c:pt>
                <c:pt idx="8">
                  <c:v>1.8959936203962184</c:v>
                </c:pt>
                <c:pt idx="9">
                  <c:v>2.0921308914716894</c:v>
                </c:pt>
                <c:pt idx="10">
                  <c:v>2.2228890721886696</c:v>
                </c:pt>
                <c:pt idx="11">
                  <c:v>2.3536472529056507</c:v>
                </c:pt>
                <c:pt idx="12">
                  <c:v>2.4844054336226313</c:v>
                </c:pt>
                <c:pt idx="13">
                  <c:v>2.5497845239811214</c:v>
                </c:pt>
                <c:pt idx="14">
                  <c:v>2.615163614339612</c:v>
                </c:pt>
                <c:pt idx="15">
                  <c:v>2.6805427046981021</c:v>
                </c:pt>
                <c:pt idx="16">
                  <c:v>2.8113008854150827</c:v>
                </c:pt>
                <c:pt idx="17">
                  <c:v>2.8113008854150827</c:v>
                </c:pt>
                <c:pt idx="18">
                  <c:v>2.9420590661320634</c:v>
                </c:pt>
                <c:pt idx="19">
                  <c:v>2.9420590661320634</c:v>
                </c:pt>
                <c:pt idx="20">
                  <c:v>3.007438156490553</c:v>
                </c:pt>
                <c:pt idx="21">
                  <c:v>3.007438156490553</c:v>
                </c:pt>
                <c:pt idx="22">
                  <c:v>3.0728172468490436</c:v>
                </c:pt>
                <c:pt idx="23">
                  <c:v>3.1381963372075341</c:v>
                </c:pt>
                <c:pt idx="24">
                  <c:v>3.2035754275660242</c:v>
                </c:pt>
                <c:pt idx="25">
                  <c:v>3.2035754275660242</c:v>
                </c:pt>
                <c:pt idx="26">
                  <c:v>3.2689545179245147</c:v>
                </c:pt>
                <c:pt idx="27">
                  <c:v>3.2689545179245147</c:v>
                </c:pt>
                <c:pt idx="28">
                  <c:v>3.2689545179245147</c:v>
                </c:pt>
                <c:pt idx="29">
                  <c:v>3.3343336082830048</c:v>
                </c:pt>
                <c:pt idx="30">
                  <c:v>3.3343336082830048</c:v>
                </c:pt>
                <c:pt idx="31">
                  <c:v>3.3997126986414954</c:v>
                </c:pt>
                <c:pt idx="32">
                  <c:v>3.3997126986414954</c:v>
                </c:pt>
                <c:pt idx="33">
                  <c:v>3.3997126986414954</c:v>
                </c:pt>
                <c:pt idx="34">
                  <c:v>3.465091788999985</c:v>
                </c:pt>
                <c:pt idx="35">
                  <c:v>3.4650917889999859</c:v>
                </c:pt>
                <c:pt idx="36">
                  <c:v>3.5304708793584756</c:v>
                </c:pt>
                <c:pt idx="37">
                  <c:v>3.465091788999985</c:v>
                </c:pt>
                <c:pt idx="38">
                  <c:v>3.465091788999985</c:v>
                </c:pt>
                <c:pt idx="39">
                  <c:v>3.4650917889999859</c:v>
                </c:pt>
                <c:pt idx="40">
                  <c:v>3.5958499697169657</c:v>
                </c:pt>
                <c:pt idx="41">
                  <c:v>3.5304708793584756</c:v>
                </c:pt>
                <c:pt idx="42">
                  <c:v>3.3997126986414954</c:v>
                </c:pt>
                <c:pt idx="43">
                  <c:v>3.2035754275660246</c:v>
                </c:pt>
                <c:pt idx="44">
                  <c:v>3.0728172468490436</c:v>
                </c:pt>
                <c:pt idx="45">
                  <c:v>2.9420590661320634</c:v>
                </c:pt>
                <c:pt idx="46">
                  <c:v>2.7459217950565922</c:v>
                </c:pt>
                <c:pt idx="47">
                  <c:v>2.6151636143396115</c:v>
                </c:pt>
                <c:pt idx="48">
                  <c:v>2.4190263432641408</c:v>
                </c:pt>
                <c:pt idx="49">
                  <c:v>2.2882681625471601</c:v>
                </c:pt>
                <c:pt idx="50">
                  <c:v>2.092130891471689</c:v>
                </c:pt>
                <c:pt idx="51">
                  <c:v>2.0267518011131993</c:v>
                </c:pt>
                <c:pt idx="52">
                  <c:v>1.8306145300377283</c:v>
                </c:pt>
                <c:pt idx="53">
                  <c:v>1.6998563493207477</c:v>
                </c:pt>
                <c:pt idx="54">
                  <c:v>1.5690981686037671</c:v>
                </c:pt>
                <c:pt idx="55">
                  <c:v>1.4383399878867864</c:v>
                </c:pt>
                <c:pt idx="56">
                  <c:v>1.3075818071698058</c:v>
                </c:pt>
                <c:pt idx="57">
                  <c:v>1.111444536094335</c:v>
                </c:pt>
                <c:pt idx="58">
                  <c:v>0.98068635537735449</c:v>
                </c:pt>
                <c:pt idx="59">
                  <c:v>0.84992817466037385</c:v>
                </c:pt>
                <c:pt idx="60">
                  <c:v>0.7191699939433932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5-4B51-AF86-284DC7AD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Sheet2!$Q$4:$Q$6</c:f>
              <c:numCache>
                <c:formatCode>General</c:formatCode>
                <c:ptCount val="3"/>
                <c:pt idx="0">
                  <c:v>1.8928803303791477</c:v>
                </c:pt>
                <c:pt idx="1">
                  <c:v>2.6774294146810305</c:v>
                </c:pt>
                <c:pt idx="2">
                  <c:v>3.3467867683512882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5-40E0-AF12-E959578D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6.5379090358490294E-2</c:v>
                </c:pt>
                <c:pt idx="3">
                  <c:v>0.13075818071698059</c:v>
                </c:pt>
                <c:pt idx="4">
                  <c:v>0.19613727107547088</c:v>
                </c:pt>
                <c:pt idx="5">
                  <c:v>0.32689545179245144</c:v>
                </c:pt>
                <c:pt idx="6">
                  <c:v>0.45765363250943208</c:v>
                </c:pt>
                <c:pt idx="7">
                  <c:v>0.58841181322641267</c:v>
                </c:pt>
                <c:pt idx="8">
                  <c:v>0.65379090358490288</c:v>
                </c:pt>
                <c:pt idx="9">
                  <c:v>0.71916999394339332</c:v>
                </c:pt>
                <c:pt idx="10">
                  <c:v>0.84992817466037385</c:v>
                </c:pt>
                <c:pt idx="11">
                  <c:v>0.91530726501886417</c:v>
                </c:pt>
                <c:pt idx="12">
                  <c:v>0.98068635537735449</c:v>
                </c:pt>
                <c:pt idx="13">
                  <c:v>1.0460654457358449</c:v>
                </c:pt>
                <c:pt idx="14">
                  <c:v>1.0460654457358449</c:v>
                </c:pt>
                <c:pt idx="15">
                  <c:v>1.111444536094335</c:v>
                </c:pt>
                <c:pt idx="16">
                  <c:v>1.111444536094335</c:v>
                </c:pt>
                <c:pt idx="17">
                  <c:v>1.2422027168113157</c:v>
                </c:pt>
                <c:pt idx="18">
                  <c:v>1.2422027168113157</c:v>
                </c:pt>
                <c:pt idx="19">
                  <c:v>1.3075818071698058</c:v>
                </c:pt>
                <c:pt idx="20">
                  <c:v>1.2422027168113157</c:v>
                </c:pt>
                <c:pt idx="21">
                  <c:v>1.3075818071698058</c:v>
                </c:pt>
                <c:pt idx="22">
                  <c:v>1.307581807169806</c:v>
                </c:pt>
                <c:pt idx="23">
                  <c:v>1.3729608975282963</c:v>
                </c:pt>
                <c:pt idx="24">
                  <c:v>1.3729608975282963</c:v>
                </c:pt>
                <c:pt idx="25">
                  <c:v>1.3729608975282963</c:v>
                </c:pt>
                <c:pt idx="26">
                  <c:v>1.4383399878867866</c:v>
                </c:pt>
                <c:pt idx="27">
                  <c:v>1.4383399878867866</c:v>
                </c:pt>
                <c:pt idx="28">
                  <c:v>1.4383399878867866</c:v>
                </c:pt>
                <c:pt idx="29">
                  <c:v>1.4383399878867866</c:v>
                </c:pt>
                <c:pt idx="30">
                  <c:v>1.4383399878867866</c:v>
                </c:pt>
                <c:pt idx="31">
                  <c:v>1.503719078245277</c:v>
                </c:pt>
                <c:pt idx="32">
                  <c:v>1.4383399878867866</c:v>
                </c:pt>
                <c:pt idx="33">
                  <c:v>1.503719078245277</c:v>
                </c:pt>
                <c:pt idx="34">
                  <c:v>1.4383399878867866</c:v>
                </c:pt>
                <c:pt idx="35">
                  <c:v>1.503719078245277</c:v>
                </c:pt>
                <c:pt idx="36">
                  <c:v>1.4383399878867866</c:v>
                </c:pt>
                <c:pt idx="37">
                  <c:v>1.503719078245277</c:v>
                </c:pt>
                <c:pt idx="38">
                  <c:v>1.503719078245277</c:v>
                </c:pt>
                <c:pt idx="39">
                  <c:v>1.5690981686037671</c:v>
                </c:pt>
                <c:pt idx="40">
                  <c:v>1.503719078245277</c:v>
                </c:pt>
                <c:pt idx="41">
                  <c:v>1.503719078245277</c:v>
                </c:pt>
                <c:pt idx="42">
                  <c:v>1.503719078245277</c:v>
                </c:pt>
                <c:pt idx="43">
                  <c:v>1.4383399878867864</c:v>
                </c:pt>
                <c:pt idx="44">
                  <c:v>1.3075818071698058</c:v>
                </c:pt>
                <c:pt idx="45">
                  <c:v>1.1768236264528253</c:v>
                </c:pt>
                <c:pt idx="46">
                  <c:v>1.0460654457358447</c:v>
                </c:pt>
                <c:pt idx="47">
                  <c:v>0.91530726501886406</c:v>
                </c:pt>
                <c:pt idx="48">
                  <c:v>0.78454908430188353</c:v>
                </c:pt>
                <c:pt idx="49">
                  <c:v>0.7191699939433932</c:v>
                </c:pt>
                <c:pt idx="50">
                  <c:v>0.58841181322641267</c:v>
                </c:pt>
                <c:pt idx="51">
                  <c:v>0.39227454215094176</c:v>
                </c:pt>
                <c:pt idx="52">
                  <c:v>0.26151636143396118</c:v>
                </c:pt>
                <c:pt idx="53">
                  <c:v>0.19613727107547088</c:v>
                </c:pt>
                <c:pt idx="54">
                  <c:v>0.13075818071698059</c:v>
                </c:pt>
                <c:pt idx="55">
                  <c:v>6.5379090358490294E-2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5-4B82-B0CB-F467DF69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176212</xdr:rowOff>
    </xdr:from>
    <xdr:to>
      <xdr:col>14</xdr:col>
      <xdr:colOff>485775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14623-0115-46D0-9401-61EC651A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60BFE-8992-4DFD-BB83-98BC02B3E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44F01-556D-4C96-B576-EA582A50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11</xdr:row>
      <xdr:rowOff>119062</xdr:rowOff>
    </xdr:from>
    <xdr:to>
      <xdr:col>22</xdr:col>
      <xdr:colOff>381000</xdr:colOff>
      <xdr:row>26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EC5149-C522-424F-9DB9-2C21B559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52D2B-C55F-4DD1-AFEA-AE416996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11D47-74B5-4B9C-988F-94CD2D3F7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13880-BB1E-4C10-8B9A-87FFA651E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13</xdr:row>
      <xdr:rowOff>166687</xdr:rowOff>
    </xdr:from>
    <xdr:to>
      <xdr:col>22</xdr:col>
      <xdr:colOff>314325</xdr:colOff>
      <xdr:row>28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F13C1-05D5-43ED-8AF3-82E92CDBB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0224B-FBD9-4D00-971E-09A3FF5D5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8D7C5-86BD-41C3-8D9F-DA6106A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E878B-6BF6-481A-96B9-6450B057E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E1233-419C-4ACA-A729-22357020D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F01BB-D685-4B18-A5B7-A5E68D8F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21C3E-A140-4298-9A8B-B2ABD450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5759-FF6B-4232-88BC-61026247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AF332-95D6-4322-8DED-B8CBCA15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BB59-823D-4D62-A092-4D85BAF73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D9F5D-9A9A-4469-BDDE-924C8937D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35547-E48A-4CB3-B79A-909C101E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94D29-5BE5-4257-B750-F4C5FDA2B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891A-815C-4B5E-9354-3D7BF67E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4BB5-58BB-4C59-96F5-F98C5C2A0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0DE71-D783-4194-A9DA-09845C0B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83A82-7299-4C26-9358-8145C59A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4D7EC-2AA3-429F-BB98-F5499A6DA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737F2-8B61-4AC9-8A20-EF3CD3CC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BC0DB-5476-4DE9-977A-1DCFA8963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45ACF-1538-4D83-927F-7854B7AC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14287</xdr:rowOff>
    </xdr:from>
    <xdr:to>
      <xdr:col>14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68612-C227-4AFD-BBD1-36853447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128587</xdr:rowOff>
    </xdr:from>
    <xdr:to>
      <xdr:col>14</xdr:col>
      <xdr:colOff>304800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F0EFC-4860-4888-BEB2-2D01C1D8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14287</xdr:rowOff>
    </xdr:from>
    <xdr:to>
      <xdr:col>14</xdr:col>
      <xdr:colOff>304800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CA9C7-3B5D-42C8-9109-F82A7BAA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027FD-BFCC-4303-AF6C-E7940D3B5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14287</xdr:rowOff>
    </xdr:from>
    <xdr:to>
      <xdr:col>14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35BBC-2BC8-4494-A823-DC98E0497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128587</xdr:rowOff>
    </xdr:from>
    <xdr:to>
      <xdr:col>14</xdr:col>
      <xdr:colOff>304800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24426-1E87-406E-9463-62B8CB8D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14287</xdr:rowOff>
    </xdr:from>
    <xdr:to>
      <xdr:col>14</xdr:col>
      <xdr:colOff>304800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D5483-79BF-4003-BED9-1868F29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A43BC0-9F4A-45C9-A742-E902E674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3026-8BD7-493A-BC01-F4F2D87D8567}">
  <dimension ref="A1:S196"/>
  <sheetViews>
    <sheetView topLeftCell="G1" workbookViewId="0">
      <selection activeCell="S4" sqref="S4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</row>
    <row r="2" spans="1:19" x14ac:dyDescent="0.25">
      <c r="R2">
        <v>4</v>
      </c>
      <c r="S2">
        <v>1460</v>
      </c>
    </row>
    <row r="3" spans="1:19" x14ac:dyDescent="0.25">
      <c r="A3" t="s">
        <v>11</v>
      </c>
      <c r="B3">
        <v>2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0.80011553438723815</v>
      </c>
      <c r="P4">
        <f>B3</f>
        <v>2</v>
      </c>
      <c r="Q4">
        <f>G4</f>
        <v>0.80011553438723815</v>
      </c>
      <c r="R4">
        <f>P4/Q4</f>
        <v>2.4996390071737369</v>
      </c>
      <c r="S4">
        <f>S$2 - P4*R$2</f>
        <v>1452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4</v>
      </c>
      <c r="Q5">
        <f>G69</f>
        <v>1.0958780860089807</v>
      </c>
      <c r="R5">
        <f t="shared" ref="R5:R6" si="0">P5/Q5</f>
        <v>3.650041050248011</v>
      </c>
      <c r="S5">
        <f t="shared" ref="S5:S8" si="1">S$2 - P5*R$2</f>
        <v>1444</v>
      </c>
    </row>
    <row r="6" spans="1:19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6</v>
      </c>
      <c r="Q6">
        <f>G135</f>
        <v>1.5223988183477022</v>
      </c>
      <c r="R6">
        <f t="shared" si="0"/>
        <v>3.9411486186727021</v>
      </c>
      <c r="S6">
        <f t="shared" si="1"/>
        <v>1436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6.5379090358490294E-2</v>
      </c>
      <c r="F7">
        <f t="shared" ref="F7:F65" si="4">F6 + C7</f>
        <v>19.613727107547088</v>
      </c>
      <c r="P7">
        <v>8.7640999999999991</v>
      </c>
      <c r="S7">
        <f t="shared" si="1"/>
        <v>1424.9436000000001</v>
      </c>
    </row>
    <row r="8" spans="1:19" x14ac:dyDescent="0.25">
      <c r="A8">
        <f t="shared" ref="A8:A65" si="5">A7 + B$1</f>
        <v>300</v>
      </c>
      <c r="B8">
        <v>0</v>
      </c>
      <c r="C8">
        <f t="shared" si="2"/>
        <v>0</v>
      </c>
      <c r="D8">
        <f t="shared" si="3"/>
        <v>0</v>
      </c>
      <c r="E8">
        <f t="shared" ref="E8:E65" si="6">(D8 + D7 + D6)/3</f>
        <v>6.5379090358490294E-2</v>
      </c>
      <c r="F8">
        <f t="shared" si="4"/>
        <v>19.613727107547088</v>
      </c>
      <c r="P8">
        <v>3.2269999999999999</v>
      </c>
      <c r="S8">
        <f t="shared" si="1"/>
        <v>1447.0920000000001</v>
      </c>
    </row>
    <row r="9" spans="1:19" x14ac:dyDescent="0.25">
      <c r="A9">
        <f t="shared" si="5"/>
        <v>400</v>
      </c>
      <c r="B9">
        <v>1</v>
      </c>
      <c r="C9">
        <f t="shared" si="2"/>
        <v>19.613727107547088</v>
      </c>
      <c r="D9">
        <f t="shared" si="3"/>
        <v>0.19613727107547088</v>
      </c>
      <c r="E9">
        <f t="shared" si="6"/>
        <v>0.13075818071698059</v>
      </c>
      <c r="F9">
        <f t="shared" si="4"/>
        <v>39.227454215094177</v>
      </c>
    </row>
    <row r="10" spans="1:19" x14ac:dyDescent="0.25">
      <c r="A10">
        <f t="shared" si="5"/>
        <v>500</v>
      </c>
      <c r="B10">
        <v>2</v>
      </c>
      <c r="C10">
        <f t="shared" si="2"/>
        <v>39.227454215094177</v>
      </c>
      <c r="D10">
        <f t="shared" si="3"/>
        <v>0.39227454215094176</v>
      </c>
      <c r="E10">
        <f t="shared" si="6"/>
        <v>0.19613727107547088</v>
      </c>
      <c r="F10">
        <f t="shared" si="4"/>
        <v>78.454908430188354</v>
      </c>
      <c r="Q10" t="s">
        <v>12</v>
      </c>
      <c r="R10">
        <f>S8-S7</f>
        <v>22.148400000000038</v>
      </c>
    </row>
    <row r="11" spans="1:19" x14ac:dyDescent="0.25">
      <c r="A11">
        <f t="shared" si="5"/>
        <v>600</v>
      </c>
      <c r="B11">
        <v>1</v>
      </c>
      <c r="C11">
        <f t="shared" si="2"/>
        <v>19.613727107547088</v>
      </c>
      <c r="D11">
        <f t="shared" si="3"/>
        <v>0.19613727107547088</v>
      </c>
      <c r="E11">
        <f t="shared" si="6"/>
        <v>0.26151636143396118</v>
      </c>
      <c r="F11">
        <f t="shared" si="4"/>
        <v>98.068635537735446</v>
      </c>
      <c r="Q11" t="s">
        <v>13</v>
      </c>
      <c r="R11">
        <f>S8+R10</f>
        <v>1469.2404000000001</v>
      </c>
    </row>
    <row r="12" spans="1:19" x14ac:dyDescent="0.25">
      <c r="A12">
        <f t="shared" si="5"/>
        <v>700</v>
      </c>
      <c r="B12">
        <v>2</v>
      </c>
      <c r="C12">
        <f t="shared" si="2"/>
        <v>39.227454215094177</v>
      </c>
      <c r="D12">
        <f t="shared" si="3"/>
        <v>0.39227454215094176</v>
      </c>
      <c r="E12">
        <f t="shared" si="6"/>
        <v>0.32689545179245144</v>
      </c>
      <c r="F12">
        <f t="shared" si="4"/>
        <v>137.29608975282963</v>
      </c>
    </row>
    <row r="13" spans="1:19" x14ac:dyDescent="0.25">
      <c r="A13">
        <f t="shared" si="5"/>
        <v>800</v>
      </c>
      <c r="B13">
        <v>2</v>
      </c>
      <c r="C13">
        <f t="shared" si="2"/>
        <v>39.227454215094177</v>
      </c>
      <c r="D13">
        <f t="shared" si="3"/>
        <v>0.39227454215094176</v>
      </c>
      <c r="E13">
        <f t="shared" si="6"/>
        <v>0.32689545179245144</v>
      </c>
      <c r="F13">
        <f t="shared" si="4"/>
        <v>176.52354396792381</v>
      </c>
    </row>
    <row r="14" spans="1:19" x14ac:dyDescent="0.25">
      <c r="A14">
        <f t="shared" si="5"/>
        <v>900</v>
      </c>
      <c r="B14">
        <v>3</v>
      </c>
      <c r="C14">
        <f t="shared" si="2"/>
        <v>58.841181322641262</v>
      </c>
      <c r="D14">
        <f t="shared" si="3"/>
        <v>0.58841181322641267</v>
      </c>
      <c r="E14">
        <f t="shared" si="6"/>
        <v>0.45765363250943203</v>
      </c>
      <c r="F14">
        <f t="shared" si="4"/>
        <v>235.36472529056508</v>
      </c>
    </row>
    <row r="15" spans="1:19" x14ac:dyDescent="0.25">
      <c r="A15">
        <f t="shared" si="5"/>
        <v>1000</v>
      </c>
      <c r="B15">
        <v>3</v>
      </c>
      <c r="C15">
        <f t="shared" si="2"/>
        <v>58.841181322641262</v>
      </c>
      <c r="D15">
        <f t="shared" si="3"/>
        <v>0.58841181322641267</v>
      </c>
      <c r="E15">
        <f t="shared" si="6"/>
        <v>0.52303272286792235</v>
      </c>
      <c r="F15">
        <f t="shared" si="4"/>
        <v>294.20590661320637</v>
      </c>
    </row>
    <row r="16" spans="1:19" x14ac:dyDescent="0.25">
      <c r="A16">
        <f t="shared" si="5"/>
        <v>1100</v>
      </c>
      <c r="B16">
        <v>2</v>
      </c>
      <c r="C16">
        <f t="shared" si="2"/>
        <v>39.227454215094177</v>
      </c>
      <c r="D16">
        <f t="shared" si="3"/>
        <v>0.39227454215094176</v>
      </c>
      <c r="E16">
        <f t="shared" si="6"/>
        <v>0.52303272286792235</v>
      </c>
      <c r="F16">
        <f t="shared" si="4"/>
        <v>333.43336082830052</v>
      </c>
    </row>
    <row r="17" spans="1:6" x14ac:dyDescent="0.25">
      <c r="A17">
        <f t="shared" si="5"/>
        <v>1200</v>
      </c>
      <c r="B17">
        <v>3</v>
      </c>
      <c r="C17">
        <f t="shared" si="2"/>
        <v>58.841181322641262</v>
      </c>
      <c r="D17">
        <f t="shared" si="3"/>
        <v>0.58841181322641267</v>
      </c>
      <c r="E17">
        <f t="shared" si="6"/>
        <v>0.52303272286792235</v>
      </c>
      <c r="F17">
        <f t="shared" si="4"/>
        <v>392.27454215094178</v>
      </c>
    </row>
    <row r="18" spans="1:6" x14ac:dyDescent="0.25">
      <c r="A18">
        <f t="shared" si="5"/>
        <v>1300</v>
      </c>
      <c r="B18">
        <v>3</v>
      </c>
      <c r="C18">
        <f t="shared" si="2"/>
        <v>58.841181322641262</v>
      </c>
      <c r="D18">
        <f t="shared" si="3"/>
        <v>0.58841181322641267</v>
      </c>
      <c r="E18">
        <f t="shared" si="6"/>
        <v>0.52303272286792235</v>
      </c>
      <c r="F18">
        <f t="shared" si="4"/>
        <v>451.11572347358305</v>
      </c>
    </row>
    <row r="19" spans="1:6" x14ac:dyDescent="0.25">
      <c r="A19">
        <f t="shared" si="5"/>
        <v>1400</v>
      </c>
      <c r="B19">
        <v>3</v>
      </c>
      <c r="C19">
        <f t="shared" si="2"/>
        <v>58.841181322641262</v>
      </c>
      <c r="D19">
        <f t="shared" si="3"/>
        <v>0.58841181322641267</v>
      </c>
      <c r="E19">
        <f t="shared" si="6"/>
        <v>0.58841181322641267</v>
      </c>
      <c r="F19">
        <f t="shared" si="4"/>
        <v>509.95690479622431</v>
      </c>
    </row>
    <row r="20" spans="1:6" x14ac:dyDescent="0.25">
      <c r="A20">
        <f t="shared" si="5"/>
        <v>1500</v>
      </c>
      <c r="B20">
        <v>4</v>
      </c>
      <c r="C20">
        <f t="shared" si="2"/>
        <v>78.454908430188354</v>
      </c>
      <c r="D20">
        <f t="shared" si="3"/>
        <v>0.78454908430188353</v>
      </c>
      <c r="E20">
        <f t="shared" si="6"/>
        <v>0.65379090358490288</v>
      </c>
      <c r="F20">
        <f t="shared" si="4"/>
        <v>588.41181322641262</v>
      </c>
    </row>
    <row r="21" spans="1:6" x14ac:dyDescent="0.25">
      <c r="A21">
        <f t="shared" si="5"/>
        <v>1600</v>
      </c>
      <c r="B21">
        <v>3</v>
      </c>
      <c r="C21">
        <f t="shared" si="2"/>
        <v>58.841181322641262</v>
      </c>
      <c r="D21">
        <f t="shared" si="3"/>
        <v>0.58841181322641267</v>
      </c>
      <c r="E21">
        <f t="shared" si="6"/>
        <v>0.65379090358490288</v>
      </c>
      <c r="F21">
        <f t="shared" si="4"/>
        <v>647.25299454905394</v>
      </c>
    </row>
    <row r="22" spans="1:6" x14ac:dyDescent="0.25">
      <c r="A22">
        <f t="shared" si="5"/>
        <v>1700</v>
      </c>
      <c r="B22">
        <v>4</v>
      </c>
      <c r="C22">
        <f t="shared" si="2"/>
        <v>78.454908430188354</v>
      </c>
      <c r="D22">
        <f t="shared" si="3"/>
        <v>0.78454908430188353</v>
      </c>
      <c r="E22">
        <f t="shared" si="6"/>
        <v>0.7191699939433932</v>
      </c>
      <c r="F22">
        <f t="shared" si="4"/>
        <v>725.70790297924225</v>
      </c>
    </row>
    <row r="23" spans="1:6" x14ac:dyDescent="0.25">
      <c r="A23">
        <f t="shared" si="5"/>
        <v>1800</v>
      </c>
      <c r="B23">
        <v>3</v>
      </c>
      <c r="C23">
        <f t="shared" si="2"/>
        <v>58.841181322641262</v>
      </c>
      <c r="D23">
        <f t="shared" si="3"/>
        <v>0.58841181322641267</v>
      </c>
      <c r="E23">
        <f t="shared" si="6"/>
        <v>0.65379090358490288</v>
      </c>
      <c r="F23">
        <f t="shared" si="4"/>
        <v>784.54908430188357</v>
      </c>
    </row>
    <row r="24" spans="1:6" x14ac:dyDescent="0.25">
      <c r="A24">
        <f t="shared" si="5"/>
        <v>1900</v>
      </c>
      <c r="B24">
        <v>4</v>
      </c>
      <c r="C24">
        <f t="shared" si="2"/>
        <v>78.454908430188354</v>
      </c>
      <c r="D24">
        <f t="shared" si="3"/>
        <v>0.78454908430188353</v>
      </c>
      <c r="E24">
        <f t="shared" si="6"/>
        <v>0.7191699939433932</v>
      </c>
      <c r="F24">
        <f t="shared" si="4"/>
        <v>863.00399273207188</v>
      </c>
    </row>
    <row r="25" spans="1:6" x14ac:dyDescent="0.25">
      <c r="A25">
        <f t="shared" si="5"/>
        <v>2000</v>
      </c>
      <c r="B25">
        <v>4</v>
      </c>
      <c r="C25">
        <f t="shared" si="2"/>
        <v>78.454908430188354</v>
      </c>
      <c r="D25">
        <f t="shared" si="3"/>
        <v>0.78454908430188353</v>
      </c>
      <c r="E25">
        <f t="shared" si="6"/>
        <v>0.71916999394339332</v>
      </c>
      <c r="F25">
        <f t="shared" si="4"/>
        <v>941.45890116226019</v>
      </c>
    </row>
    <row r="26" spans="1:6" x14ac:dyDescent="0.25">
      <c r="A26">
        <f t="shared" si="5"/>
        <v>2100</v>
      </c>
      <c r="B26">
        <v>3</v>
      </c>
      <c r="C26">
        <f t="shared" si="2"/>
        <v>58.841181322641262</v>
      </c>
      <c r="D26">
        <f t="shared" si="3"/>
        <v>0.58841181322641267</v>
      </c>
      <c r="E26">
        <f t="shared" si="6"/>
        <v>0.7191699939433932</v>
      </c>
      <c r="F26">
        <f t="shared" si="4"/>
        <v>1000.3000824849014</v>
      </c>
    </row>
    <row r="27" spans="1:6" x14ac:dyDescent="0.25">
      <c r="A27">
        <f t="shared" si="5"/>
        <v>2200</v>
      </c>
      <c r="B27">
        <v>4</v>
      </c>
      <c r="C27">
        <f t="shared" si="2"/>
        <v>78.454908430188354</v>
      </c>
      <c r="D27">
        <f t="shared" si="3"/>
        <v>0.78454908430188353</v>
      </c>
      <c r="E27">
        <f t="shared" si="6"/>
        <v>0.7191699939433932</v>
      </c>
      <c r="F27">
        <f t="shared" si="4"/>
        <v>1078.7549909150898</v>
      </c>
    </row>
    <row r="28" spans="1:6" x14ac:dyDescent="0.25">
      <c r="A28">
        <f t="shared" si="5"/>
        <v>2300</v>
      </c>
      <c r="B28">
        <v>4</v>
      </c>
      <c r="C28">
        <f t="shared" si="2"/>
        <v>78.454908430188354</v>
      </c>
      <c r="D28">
        <f t="shared" si="3"/>
        <v>0.78454908430188353</v>
      </c>
      <c r="E28">
        <f t="shared" si="6"/>
        <v>0.71916999394339332</v>
      </c>
      <c r="F28">
        <f t="shared" si="4"/>
        <v>1157.2098993452782</v>
      </c>
    </row>
    <row r="29" spans="1:6" x14ac:dyDescent="0.25">
      <c r="A29">
        <f t="shared" si="5"/>
        <v>2400</v>
      </c>
      <c r="B29">
        <v>4</v>
      </c>
      <c r="C29">
        <f t="shared" si="2"/>
        <v>78.454908430188354</v>
      </c>
      <c r="D29">
        <f t="shared" si="3"/>
        <v>0.78454908430188353</v>
      </c>
      <c r="E29">
        <f t="shared" si="6"/>
        <v>0.78454908430188353</v>
      </c>
      <c r="F29">
        <f t="shared" si="4"/>
        <v>1235.6648077754667</v>
      </c>
    </row>
    <row r="30" spans="1:6" x14ac:dyDescent="0.25">
      <c r="A30">
        <f t="shared" si="5"/>
        <v>2500</v>
      </c>
      <c r="B30">
        <v>4</v>
      </c>
      <c r="C30">
        <f t="shared" si="2"/>
        <v>78.454908430188354</v>
      </c>
      <c r="D30">
        <f t="shared" si="3"/>
        <v>0.78454908430188353</v>
      </c>
      <c r="E30">
        <f t="shared" si="6"/>
        <v>0.78454908430188353</v>
      </c>
      <c r="F30">
        <f t="shared" si="4"/>
        <v>1314.1197162056551</v>
      </c>
    </row>
    <row r="31" spans="1:6" x14ac:dyDescent="0.25">
      <c r="A31">
        <f t="shared" si="5"/>
        <v>2600</v>
      </c>
      <c r="B31">
        <v>4</v>
      </c>
      <c r="C31">
        <f t="shared" si="2"/>
        <v>78.454908430188354</v>
      </c>
      <c r="D31">
        <f t="shared" si="3"/>
        <v>0.78454908430188353</v>
      </c>
      <c r="E31">
        <f t="shared" si="6"/>
        <v>0.78454908430188353</v>
      </c>
      <c r="F31">
        <f t="shared" si="4"/>
        <v>1392.5746246358435</v>
      </c>
    </row>
    <row r="32" spans="1:6" x14ac:dyDescent="0.25">
      <c r="A32">
        <f t="shared" si="5"/>
        <v>2700</v>
      </c>
      <c r="B32">
        <v>4</v>
      </c>
      <c r="C32">
        <f t="shared" si="2"/>
        <v>78.454908430188354</v>
      </c>
      <c r="D32">
        <f t="shared" si="3"/>
        <v>0.78454908430188353</v>
      </c>
      <c r="E32">
        <f t="shared" si="6"/>
        <v>0.78454908430188353</v>
      </c>
      <c r="F32">
        <f t="shared" si="4"/>
        <v>1471.0295330660319</v>
      </c>
    </row>
    <row r="33" spans="1:6" x14ac:dyDescent="0.25">
      <c r="A33">
        <f t="shared" si="5"/>
        <v>2800</v>
      </c>
      <c r="B33">
        <v>4</v>
      </c>
      <c r="C33">
        <f t="shared" si="2"/>
        <v>78.454908430188354</v>
      </c>
      <c r="D33">
        <f t="shared" si="3"/>
        <v>0.78454908430188353</v>
      </c>
      <c r="E33">
        <f t="shared" si="6"/>
        <v>0.78454908430188353</v>
      </c>
      <c r="F33">
        <f t="shared" si="4"/>
        <v>1549.4844414962204</v>
      </c>
    </row>
    <row r="34" spans="1:6" x14ac:dyDescent="0.25">
      <c r="A34">
        <f t="shared" si="5"/>
        <v>2900</v>
      </c>
      <c r="B34">
        <v>4</v>
      </c>
      <c r="C34">
        <f t="shared" si="2"/>
        <v>78.454908430188354</v>
      </c>
      <c r="D34">
        <f t="shared" si="3"/>
        <v>0.78454908430188353</v>
      </c>
      <c r="E34">
        <f t="shared" si="6"/>
        <v>0.78454908430188353</v>
      </c>
      <c r="F34">
        <f t="shared" si="4"/>
        <v>1627.9393499264088</v>
      </c>
    </row>
    <row r="35" spans="1:6" x14ac:dyDescent="0.25">
      <c r="A35">
        <f t="shared" si="5"/>
        <v>3000</v>
      </c>
      <c r="B35">
        <v>5</v>
      </c>
      <c r="C35">
        <f t="shared" si="2"/>
        <v>98.068635537735446</v>
      </c>
      <c r="D35">
        <f t="shared" si="3"/>
        <v>0.98068635537735449</v>
      </c>
      <c r="E35">
        <f t="shared" si="6"/>
        <v>0.84992817466037385</v>
      </c>
      <c r="F35">
        <f t="shared" si="4"/>
        <v>1726.0079854641442</v>
      </c>
    </row>
    <row r="36" spans="1:6" x14ac:dyDescent="0.25">
      <c r="A36">
        <f t="shared" si="5"/>
        <v>3100</v>
      </c>
      <c r="B36">
        <v>4</v>
      </c>
      <c r="C36">
        <f t="shared" si="2"/>
        <v>78.454908430188354</v>
      </c>
      <c r="D36">
        <f t="shared" si="3"/>
        <v>0.78454908430188353</v>
      </c>
      <c r="E36">
        <f t="shared" si="6"/>
        <v>0.84992817466037385</v>
      </c>
      <c r="F36">
        <f t="shared" si="4"/>
        <v>1804.4628938943326</v>
      </c>
    </row>
    <row r="37" spans="1:6" x14ac:dyDescent="0.25">
      <c r="A37">
        <f t="shared" si="5"/>
        <v>3200</v>
      </c>
      <c r="B37">
        <v>4</v>
      </c>
      <c r="C37">
        <f t="shared" si="2"/>
        <v>78.454908430188354</v>
      </c>
      <c r="D37">
        <f t="shared" si="3"/>
        <v>0.78454908430188353</v>
      </c>
      <c r="E37">
        <f t="shared" si="6"/>
        <v>0.84992817466037385</v>
      </c>
      <c r="F37">
        <f t="shared" si="4"/>
        <v>1882.9178023245211</v>
      </c>
    </row>
    <row r="38" spans="1:6" x14ac:dyDescent="0.25">
      <c r="A38">
        <f t="shared" si="5"/>
        <v>3300</v>
      </c>
      <c r="B38">
        <v>4</v>
      </c>
      <c r="C38">
        <f t="shared" si="2"/>
        <v>78.454908430188354</v>
      </c>
      <c r="D38">
        <f t="shared" si="3"/>
        <v>0.78454908430188353</v>
      </c>
      <c r="E38">
        <f t="shared" si="6"/>
        <v>0.78454908430188353</v>
      </c>
      <c r="F38">
        <f t="shared" si="4"/>
        <v>1961.3727107547095</v>
      </c>
    </row>
    <row r="39" spans="1:6" x14ac:dyDescent="0.25">
      <c r="A39">
        <f t="shared" si="5"/>
        <v>3400</v>
      </c>
      <c r="B39">
        <v>4</v>
      </c>
      <c r="C39">
        <f t="shared" si="2"/>
        <v>78.454908430188354</v>
      </c>
      <c r="D39">
        <f t="shared" si="3"/>
        <v>0.78454908430188353</v>
      </c>
      <c r="E39">
        <f t="shared" si="6"/>
        <v>0.78454908430188353</v>
      </c>
      <c r="F39">
        <f t="shared" si="4"/>
        <v>2039.8276191848979</v>
      </c>
    </row>
    <row r="40" spans="1:6" x14ac:dyDescent="0.25">
      <c r="A40">
        <f t="shared" si="5"/>
        <v>3500</v>
      </c>
      <c r="B40">
        <v>5</v>
      </c>
      <c r="C40">
        <f t="shared" si="2"/>
        <v>98.068635537735446</v>
      </c>
      <c r="D40">
        <f t="shared" si="3"/>
        <v>0.98068635537735449</v>
      </c>
      <c r="E40">
        <f t="shared" si="6"/>
        <v>0.84992817466037385</v>
      </c>
      <c r="F40">
        <f t="shared" si="4"/>
        <v>2137.8962547226333</v>
      </c>
    </row>
    <row r="41" spans="1:6" x14ac:dyDescent="0.25">
      <c r="A41">
        <f t="shared" si="5"/>
        <v>3600</v>
      </c>
      <c r="B41">
        <v>4</v>
      </c>
      <c r="C41">
        <f t="shared" si="2"/>
        <v>78.454908430188354</v>
      </c>
      <c r="D41">
        <f t="shared" si="3"/>
        <v>0.78454908430188353</v>
      </c>
      <c r="E41">
        <f t="shared" si="6"/>
        <v>0.84992817466037385</v>
      </c>
      <c r="F41">
        <f t="shared" si="4"/>
        <v>2216.3511631528218</v>
      </c>
    </row>
    <row r="42" spans="1:6" x14ac:dyDescent="0.25">
      <c r="A42">
        <f t="shared" si="5"/>
        <v>3700</v>
      </c>
      <c r="B42">
        <v>4</v>
      </c>
      <c r="C42">
        <f t="shared" si="2"/>
        <v>78.454908430188354</v>
      </c>
      <c r="D42">
        <f t="shared" si="3"/>
        <v>0.78454908430188353</v>
      </c>
      <c r="E42">
        <f t="shared" si="6"/>
        <v>0.84992817466037385</v>
      </c>
      <c r="F42">
        <f t="shared" si="4"/>
        <v>2294.8060715830102</v>
      </c>
    </row>
    <row r="43" spans="1:6" x14ac:dyDescent="0.25">
      <c r="A43">
        <f t="shared" si="5"/>
        <v>3800</v>
      </c>
      <c r="B43">
        <v>5</v>
      </c>
      <c r="C43">
        <f t="shared" si="2"/>
        <v>98.068635537735446</v>
      </c>
      <c r="D43">
        <f t="shared" si="3"/>
        <v>0.98068635537735449</v>
      </c>
      <c r="E43">
        <f t="shared" si="6"/>
        <v>0.84992817466037385</v>
      </c>
      <c r="F43">
        <f t="shared" si="4"/>
        <v>2392.8747071207458</v>
      </c>
    </row>
    <row r="44" spans="1:6" x14ac:dyDescent="0.25">
      <c r="A44">
        <f t="shared" si="5"/>
        <v>3900</v>
      </c>
      <c r="B44">
        <v>4</v>
      </c>
      <c r="C44">
        <f t="shared" si="2"/>
        <v>78.454908430188354</v>
      </c>
      <c r="D44">
        <f t="shared" si="3"/>
        <v>0.78454908430188353</v>
      </c>
      <c r="E44">
        <f t="shared" si="6"/>
        <v>0.84992817466037385</v>
      </c>
      <c r="F44">
        <f t="shared" si="4"/>
        <v>2471.3296155509342</v>
      </c>
    </row>
    <row r="45" spans="1:6" x14ac:dyDescent="0.25">
      <c r="A45">
        <f t="shared" si="5"/>
        <v>4000</v>
      </c>
      <c r="B45">
        <v>4</v>
      </c>
      <c r="C45">
        <f t="shared" si="2"/>
        <v>78.454908430188354</v>
      </c>
      <c r="D45">
        <f t="shared" si="3"/>
        <v>0.78454908430188353</v>
      </c>
      <c r="E45">
        <f t="shared" si="6"/>
        <v>0.84992817466037385</v>
      </c>
      <c r="F45">
        <f t="shared" si="4"/>
        <v>2549.7845239811227</v>
      </c>
    </row>
    <row r="46" spans="1:6" x14ac:dyDescent="0.25">
      <c r="A46">
        <f t="shared" si="5"/>
        <v>4100</v>
      </c>
      <c r="B46">
        <v>3</v>
      </c>
      <c r="C46">
        <f t="shared" si="2"/>
        <v>58.841181322641262</v>
      </c>
      <c r="D46">
        <f t="shared" si="3"/>
        <v>0.58841181322641267</v>
      </c>
      <c r="E46">
        <f t="shared" si="6"/>
        <v>0.7191699939433932</v>
      </c>
      <c r="F46">
        <f t="shared" si="4"/>
        <v>2608.6257053037639</v>
      </c>
    </row>
    <row r="47" spans="1:6" x14ac:dyDescent="0.25">
      <c r="A47">
        <f t="shared" si="5"/>
        <v>4200</v>
      </c>
      <c r="B47">
        <v>4</v>
      </c>
      <c r="C47">
        <f t="shared" si="2"/>
        <v>78.454908430188354</v>
      </c>
      <c r="D47">
        <f t="shared" si="3"/>
        <v>0.78454908430188353</v>
      </c>
      <c r="E47">
        <f t="shared" si="6"/>
        <v>0.7191699939433932</v>
      </c>
      <c r="F47">
        <f t="shared" si="4"/>
        <v>2687.0806137339523</v>
      </c>
    </row>
    <row r="48" spans="1:6" x14ac:dyDescent="0.25">
      <c r="A48">
        <f t="shared" si="5"/>
        <v>4300</v>
      </c>
      <c r="B48">
        <v>3</v>
      </c>
      <c r="C48">
        <f t="shared" si="2"/>
        <v>58.841181322641262</v>
      </c>
      <c r="D48">
        <f t="shared" si="3"/>
        <v>0.58841181322641267</v>
      </c>
      <c r="E48">
        <f t="shared" si="6"/>
        <v>0.65379090358490288</v>
      </c>
      <c r="F48">
        <f t="shared" si="4"/>
        <v>2745.9217950565935</v>
      </c>
    </row>
    <row r="49" spans="1:6" x14ac:dyDescent="0.25">
      <c r="A49">
        <f t="shared" si="5"/>
        <v>4400</v>
      </c>
      <c r="B49">
        <v>2</v>
      </c>
      <c r="C49">
        <f t="shared" si="2"/>
        <v>39.227454215094177</v>
      </c>
      <c r="D49">
        <f t="shared" si="3"/>
        <v>0.39227454215094176</v>
      </c>
      <c r="E49">
        <f t="shared" si="6"/>
        <v>0.58841181322641267</v>
      </c>
      <c r="F49">
        <f t="shared" si="4"/>
        <v>2785.1492492716875</v>
      </c>
    </row>
    <row r="50" spans="1:6" x14ac:dyDescent="0.25">
      <c r="A50">
        <f t="shared" si="5"/>
        <v>4500</v>
      </c>
      <c r="B50">
        <v>1</v>
      </c>
      <c r="C50">
        <f t="shared" si="2"/>
        <v>19.613727107547088</v>
      </c>
      <c r="D50">
        <f t="shared" si="3"/>
        <v>0.19613727107547088</v>
      </c>
      <c r="E50">
        <f t="shared" si="6"/>
        <v>0.39227454215094176</v>
      </c>
      <c r="F50">
        <f t="shared" si="4"/>
        <v>2804.7629763792347</v>
      </c>
    </row>
    <row r="51" spans="1:6" x14ac:dyDescent="0.25">
      <c r="A51">
        <f t="shared" si="5"/>
        <v>4600</v>
      </c>
      <c r="B51">
        <v>1</v>
      </c>
      <c r="C51">
        <f t="shared" si="2"/>
        <v>19.613727107547088</v>
      </c>
      <c r="D51">
        <f t="shared" si="3"/>
        <v>0.19613727107547088</v>
      </c>
      <c r="E51">
        <f t="shared" si="6"/>
        <v>0.26151636143396118</v>
      </c>
      <c r="F51">
        <f t="shared" si="4"/>
        <v>2824.3767034867819</v>
      </c>
    </row>
    <row r="52" spans="1:6" x14ac:dyDescent="0.25">
      <c r="A52">
        <f t="shared" si="5"/>
        <v>4700</v>
      </c>
      <c r="B52">
        <v>1</v>
      </c>
      <c r="C52">
        <f t="shared" si="2"/>
        <v>19.613727107547088</v>
      </c>
      <c r="D52">
        <f t="shared" si="3"/>
        <v>0.19613727107547088</v>
      </c>
      <c r="E52">
        <f t="shared" si="6"/>
        <v>0.19613727107547088</v>
      </c>
      <c r="F52">
        <f t="shared" si="4"/>
        <v>2843.9904305943292</v>
      </c>
    </row>
    <row r="53" spans="1:6" x14ac:dyDescent="0.25">
      <c r="A53">
        <f t="shared" si="5"/>
        <v>4800</v>
      </c>
      <c r="B53">
        <v>0</v>
      </c>
      <c r="C53">
        <f t="shared" si="2"/>
        <v>0</v>
      </c>
      <c r="D53">
        <f t="shared" si="3"/>
        <v>0</v>
      </c>
      <c r="E53">
        <f t="shared" si="6"/>
        <v>0.13075818071698059</v>
      </c>
      <c r="F53">
        <f t="shared" si="4"/>
        <v>2843.9904305943292</v>
      </c>
    </row>
    <row r="54" spans="1:6" x14ac:dyDescent="0.25">
      <c r="A54">
        <f t="shared" si="5"/>
        <v>4900</v>
      </c>
      <c r="B54">
        <v>0</v>
      </c>
      <c r="C54">
        <f t="shared" si="2"/>
        <v>0</v>
      </c>
      <c r="D54">
        <f t="shared" si="3"/>
        <v>0</v>
      </c>
      <c r="E54">
        <f t="shared" si="6"/>
        <v>6.5379090358490294E-2</v>
      </c>
      <c r="F54">
        <f t="shared" si="4"/>
        <v>2843.9904305943292</v>
      </c>
    </row>
    <row r="55" spans="1:6" x14ac:dyDescent="0.25">
      <c r="A55">
        <f t="shared" si="5"/>
        <v>5000</v>
      </c>
      <c r="B55">
        <v>0</v>
      </c>
      <c r="C55">
        <f t="shared" si="2"/>
        <v>0</v>
      </c>
      <c r="D55">
        <f t="shared" si="3"/>
        <v>0</v>
      </c>
      <c r="E55">
        <f t="shared" si="6"/>
        <v>0</v>
      </c>
      <c r="F55">
        <f t="shared" si="4"/>
        <v>2843.9904305943292</v>
      </c>
    </row>
    <row r="56" spans="1:6" x14ac:dyDescent="0.25">
      <c r="A56">
        <f t="shared" si="5"/>
        <v>5100</v>
      </c>
      <c r="B56">
        <v>0</v>
      </c>
      <c r="C56">
        <f t="shared" si="2"/>
        <v>0</v>
      </c>
      <c r="D56">
        <f t="shared" si="3"/>
        <v>0</v>
      </c>
      <c r="E56">
        <f t="shared" si="6"/>
        <v>0</v>
      </c>
      <c r="F56">
        <f t="shared" si="4"/>
        <v>2843.9904305943292</v>
      </c>
    </row>
    <row r="57" spans="1:6" x14ac:dyDescent="0.25">
      <c r="A57">
        <f t="shared" si="5"/>
        <v>5200</v>
      </c>
      <c r="B57">
        <v>0</v>
      </c>
      <c r="C57">
        <f t="shared" si="2"/>
        <v>0</v>
      </c>
      <c r="D57">
        <f t="shared" si="3"/>
        <v>0</v>
      </c>
      <c r="E57">
        <f t="shared" si="6"/>
        <v>0</v>
      </c>
      <c r="F57">
        <f t="shared" si="4"/>
        <v>2843.9904305943292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0</v>
      </c>
      <c r="F58">
        <f t="shared" si="4"/>
        <v>2843.9904305943292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2843.9904305943292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2843.9904305943292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2843.9904305943292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2843.9904305943292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2843.9904305943292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2843.9904305943292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2843.9904305943292</v>
      </c>
    </row>
    <row r="68" spans="1:7" x14ac:dyDescent="0.25">
      <c r="A68" t="s">
        <v>11</v>
      </c>
      <c r="B68">
        <v>4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1.0958780860089807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7">(B71*G$1)</f>
        <v>0</v>
      </c>
      <c r="D71">
        <f t="shared" ref="D71:D130" si="8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0</v>
      </c>
      <c r="C72">
        <f t="shared" si="7"/>
        <v>0</v>
      </c>
      <c r="D72">
        <f t="shared" si="8"/>
        <v>0</v>
      </c>
      <c r="E72">
        <f>(D72 + D71 + D70)/3</f>
        <v>0</v>
      </c>
      <c r="F72">
        <f t="shared" ref="F72:F130" si="9">F71 + C72</f>
        <v>0</v>
      </c>
    </row>
    <row r="73" spans="1:7" x14ac:dyDescent="0.25">
      <c r="A73">
        <f t="shared" ref="A73:A130" si="10">A72 + B$1</f>
        <v>300</v>
      </c>
      <c r="B73">
        <v>1</v>
      </c>
      <c r="C73">
        <f t="shared" si="7"/>
        <v>19.613727107547088</v>
      </c>
      <c r="D73">
        <f t="shared" si="8"/>
        <v>0.19613727107547088</v>
      </c>
      <c r="E73">
        <f t="shared" ref="E73:E130" si="11">(D73 + D72 + D71)/3</f>
        <v>6.5379090358490294E-2</v>
      </c>
      <c r="F73">
        <f t="shared" si="9"/>
        <v>19.613727107547088</v>
      </c>
    </row>
    <row r="74" spans="1:7" x14ac:dyDescent="0.25">
      <c r="A74">
        <f t="shared" si="10"/>
        <v>400</v>
      </c>
      <c r="B74">
        <v>1</v>
      </c>
      <c r="C74">
        <f t="shared" si="7"/>
        <v>19.613727107547088</v>
      </c>
      <c r="D74">
        <f t="shared" si="8"/>
        <v>0.19613727107547088</v>
      </c>
      <c r="E74">
        <f t="shared" si="11"/>
        <v>0.13075818071698059</v>
      </c>
      <c r="F74">
        <f t="shared" si="9"/>
        <v>39.227454215094177</v>
      </c>
    </row>
    <row r="75" spans="1:7" x14ac:dyDescent="0.25">
      <c r="A75">
        <f t="shared" si="10"/>
        <v>500</v>
      </c>
      <c r="B75">
        <v>2</v>
      </c>
      <c r="C75">
        <f t="shared" si="7"/>
        <v>39.227454215094177</v>
      </c>
      <c r="D75">
        <f t="shared" si="8"/>
        <v>0.39227454215094176</v>
      </c>
      <c r="E75">
        <f t="shared" si="11"/>
        <v>0.26151636143396118</v>
      </c>
      <c r="F75">
        <f t="shared" si="9"/>
        <v>78.454908430188354</v>
      </c>
    </row>
    <row r="76" spans="1:7" x14ac:dyDescent="0.25">
      <c r="A76">
        <f t="shared" si="10"/>
        <v>600</v>
      </c>
      <c r="B76">
        <v>2</v>
      </c>
      <c r="C76">
        <f t="shared" si="7"/>
        <v>39.227454215094177</v>
      </c>
      <c r="D76">
        <f t="shared" si="8"/>
        <v>0.39227454215094176</v>
      </c>
      <c r="E76">
        <f t="shared" si="11"/>
        <v>0.32689545179245144</v>
      </c>
      <c r="F76">
        <f t="shared" si="9"/>
        <v>117.68236264528252</v>
      </c>
    </row>
    <row r="77" spans="1:7" x14ac:dyDescent="0.25">
      <c r="A77">
        <f t="shared" si="10"/>
        <v>700</v>
      </c>
      <c r="B77">
        <v>3</v>
      </c>
      <c r="C77">
        <f t="shared" si="7"/>
        <v>58.841181322641262</v>
      </c>
      <c r="D77">
        <f t="shared" si="8"/>
        <v>0.58841181322641267</v>
      </c>
      <c r="E77">
        <f t="shared" si="11"/>
        <v>0.45765363250943203</v>
      </c>
      <c r="F77">
        <f t="shared" si="9"/>
        <v>176.52354396792379</v>
      </c>
    </row>
    <row r="78" spans="1:7" x14ac:dyDescent="0.25">
      <c r="A78">
        <f t="shared" si="10"/>
        <v>800</v>
      </c>
      <c r="B78">
        <v>2</v>
      </c>
      <c r="C78">
        <f t="shared" si="7"/>
        <v>39.227454215094177</v>
      </c>
      <c r="D78">
        <f t="shared" si="8"/>
        <v>0.39227454215094176</v>
      </c>
      <c r="E78">
        <f t="shared" si="11"/>
        <v>0.45765363250943203</v>
      </c>
      <c r="F78">
        <f t="shared" si="9"/>
        <v>215.75099818301797</v>
      </c>
    </row>
    <row r="79" spans="1:7" x14ac:dyDescent="0.25">
      <c r="A79">
        <f t="shared" si="10"/>
        <v>900</v>
      </c>
      <c r="B79">
        <v>3</v>
      </c>
      <c r="C79">
        <f t="shared" si="7"/>
        <v>58.841181322641262</v>
      </c>
      <c r="D79">
        <f t="shared" si="8"/>
        <v>0.58841181322641267</v>
      </c>
      <c r="E79">
        <f t="shared" si="11"/>
        <v>0.52303272286792235</v>
      </c>
      <c r="F79">
        <f t="shared" si="9"/>
        <v>274.59217950565926</v>
      </c>
    </row>
    <row r="80" spans="1:7" x14ac:dyDescent="0.25">
      <c r="A80">
        <f t="shared" si="10"/>
        <v>1000</v>
      </c>
      <c r="B80">
        <v>4</v>
      </c>
      <c r="C80">
        <f t="shared" si="7"/>
        <v>78.454908430188354</v>
      </c>
      <c r="D80">
        <f t="shared" si="8"/>
        <v>0.78454908430188353</v>
      </c>
      <c r="E80">
        <f t="shared" si="11"/>
        <v>0.58841181322641256</v>
      </c>
      <c r="F80">
        <f t="shared" si="9"/>
        <v>353.04708793584763</v>
      </c>
    </row>
    <row r="81" spans="1:6" x14ac:dyDescent="0.25">
      <c r="A81">
        <f t="shared" si="10"/>
        <v>1100</v>
      </c>
      <c r="B81">
        <v>3</v>
      </c>
      <c r="C81">
        <f t="shared" si="7"/>
        <v>58.841181322641262</v>
      </c>
      <c r="D81">
        <f t="shared" si="8"/>
        <v>0.58841181322641267</v>
      </c>
      <c r="E81">
        <f t="shared" si="11"/>
        <v>0.65379090358490288</v>
      </c>
      <c r="F81">
        <f t="shared" si="9"/>
        <v>411.88826925848889</v>
      </c>
    </row>
    <row r="82" spans="1:6" x14ac:dyDescent="0.25">
      <c r="A82">
        <f t="shared" si="10"/>
        <v>1200</v>
      </c>
      <c r="B82">
        <v>4</v>
      </c>
      <c r="C82">
        <f t="shared" si="7"/>
        <v>78.454908430188354</v>
      </c>
      <c r="D82">
        <f t="shared" si="8"/>
        <v>0.78454908430188353</v>
      </c>
      <c r="E82">
        <f t="shared" si="11"/>
        <v>0.7191699939433932</v>
      </c>
      <c r="F82">
        <f t="shared" si="9"/>
        <v>490.34317768867726</v>
      </c>
    </row>
    <row r="83" spans="1:6" x14ac:dyDescent="0.25">
      <c r="A83">
        <f t="shared" si="10"/>
        <v>1300</v>
      </c>
      <c r="B83">
        <v>4</v>
      </c>
      <c r="C83">
        <f t="shared" si="7"/>
        <v>78.454908430188354</v>
      </c>
      <c r="D83">
        <f t="shared" si="8"/>
        <v>0.78454908430188353</v>
      </c>
      <c r="E83">
        <f t="shared" si="11"/>
        <v>0.71916999394339332</v>
      </c>
      <c r="F83">
        <f t="shared" si="9"/>
        <v>568.79808611886563</v>
      </c>
    </row>
    <row r="84" spans="1:6" x14ac:dyDescent="0.25">
      <c r="A84">
        <f t="shared" si="10"/>
        <v>1400</v>
      </c>
      <c r="B84">
        <v>4</v>
      </c>
      <c r="C84">
        <f t="shared" si="7"/>
        <v>78.454908430188354</v>
      </c>
      <c r="D84">
        <f t="shared" si="8"/>
        <v>0.78454908430188353</v>
      </c>
      <c r="E84">
        <f t="shared" si="11"/>
        <v>0.78454908430188353</v>
      </c>
      <c r="F84">
        <f t="shared" si="9"/>
        <v>647.25299454905394</v>
      </c>
    </row>
    <row r="85" spans="1:6" x14ac:dyDescent="0.25">
      <c r="A85">
        <f t="shared" si="10"/>
        <v>1500</v>
      </c>
      <c r="B85">
        <v>5</v>
      </c>
      <c r="C85">
        <f t="shared" si="7"/>
        <v>98.068635537735446</v>
      </c>
      <c r="D85">
        <f t="shared" si="8"/>
        <v>0.98068635537735449</v>
      </c>
      <c r="E85">
        <f t="shared" si="11"/>
        <v>0.84992817466037385</v>
      </c>
      <c r="F85">
        <f t="shared" si="9"/>
        <v>745.32163008678936</v>
      </c>
    </row>
    <row r="86" spans="1:6" x14ac:dyDescent="0.25">
      <c r="A86">
        <f t="shared" si="10"/>
        <v>1600</v>
      </c>
      <c r="B86">
        <v>4</v>
      </c>
      <c r="C86">
        <f t="shared" si="7"/>
        <v>78.454908430188354</v>
      </c>
      <c r="D86">
        <f t="shared" si="8"/>
        <v>0.78454908430188353</v>
      </c>
      <c r="E86">
        <f t="shared" si="11"/>
        <v>0.84992817466037385</v>
      </c>
      <c r="F86">
        <f t="shared" si="9"/>
        <v>823.77653851697767</v>
      </c>
    </row>
    <row r="87" spans="1:6" x14ac:dyDescent="0.25">
      <c r="A87">
        <f t="shared" si="10"/>
        <v>1700</v>
      </c>
      <c r="B87">
        <v>5</v>
      </c>
      <c r="C87">
        <f t="shared" si="7"/>
        <v>98.068635537735446</v>
      </c>
      <c r="D87">
        <f t="shared" si="8"/>
        <v>0.98068635537735449</v>
      </c>
      <c r="E87">
        <f t="shared" si="11"/>
        <v>0.91530726501886417</v>
      </c>
      <c r="F87">
        <f t="shared" si="9"/>
        <v>921.84517405471308</v>
      </c>
    </row>
    <row r="88" spans="1:6" x14ac:dyDescent="0.25">
      <c r="A88">
        <f t="shared" si="10"/>
        <v>1800</v>
      </c>
      <c r="B88">
        <v>5</v>
      </c>
      <c r="C88">
        <f t="shared" si="7"/>
        <v>98.068635537735446</v>
      </c>
      <c r="D88">
        <f t="shared" si="8"/>
        <v>0.98068635537735449</v>
      </c>
      <c r="E88">
        <f t="shared" si="11"/>
        <v>0.91530726501886417</v>
      </c>
      <c r="F88">
        <f t="shared" si="9"/>
        <v>1019.9138095924485</v>
      </c>
    </row>
    <row r="89" spans="1:6" x14ac:dyDescent="0.25">
      <c r="A89">
        <f t="shared" si="10"/>
        <v>1900</v>
      </c>
      <c r="B89">
        <v>4</v>
      </c>
      <c r="C89">
        <f t="shared" si="7"/>
        <v>78.454908430188354</v>
      </c>
      <c r="D89">
        <f t="shared" si="8"/>
        <v>0.78454908430188353</v>
      </c>
      <c r="E89">
        <f t="shared" si="11"/>
        <v>0.91530726501886417</v>
      </c>
      <c r="F89">
        <f t="shared" si="9"/>
        <v>1098.3687180226368</v>
      </c>
    </row>
    <row r="90" spans="1:6" x14ac:dyDescent="0.25">
      <c r="A90">
        <f t="shared" si="10"/>
        <v>2000</v>
      </c>
      <c r="B90">
        <v>5</v>
      </c>
      <c r="C90">
        <f t="shared" si="7"/>
        <v>98.068635537735446</v>
      </c>
      <c r="D90">
        <f t="shared" si="8"/>
        <v>0.98068635537735449</v>
      </c>
      <c r="E90">
        <f t="shared" si="11"/>
        <v>0.91530726501886417</v>
      </c>
      <c r="F90">
        <f t="shared" si="9"/>
        <v>1196.4373535603722</v>
      </c>
    </row>
    <row r="91" spans="1:6" x14ac:dyDescent="0.25">
      <c r="A91">
        <f t="shared" si="10"/>
        <v>2100</v>
      </c>
      <c r="B91">
        <v>5</v>
      </c>
      <c r="C91">
        <f t="shared" si="7"/>
        <v>98.068635537735446</v>
      </c>
      <c r="D91">
        <f t="shared" si="8"/>
        <v>0.98068635537735449</v>
      </c>
      <c r="E91">
        <f t="shared" si="11"/>
        <v>0.91530726501886417</v>
      </c>
      <c r="F91">
        <f t="shared" si="9"/>
        <v>1294.5059890981076</v>
      </c>
    </row>
    <row r="92" spans="1:6" x14ac:dyDescent="0.25">
      <c r="A92">
        <f t="shared" si="10"/>
        <v>2200</v>
      </c>
      <c r="B92">
        <v>6</v>
      </c>
      <c r="C92">
        <f t="shared" si="7"/>
        <v>117.68236264528252</v>
      </c>
      <c r="D92">
        <f t="shared" si="8"/>
        <v>1.1768236264528253</v>
      </c>
      <c r="E92">
        <f t="shared" si="11"/>
        <v>1.0460654457358449</v>
      </c>
      <c r="F92">
        <f t="shared" si="9"/>
        <v>1412.1883517433903</v>
      </c>
    </row>
    <row r="93" spans="1:6" x14ac:dyDescent="0.25">
      <c r="A93">
        <f t="shared" si="10"/>
        <v>2300</v>
      </c>
      <c r="B93">
        <v>5</v>
      </c>
      <c r="C93">
        <f t="shared" si="7"/>
        <v>98.068635537735446</v>
      </c>
      <c r="D93">
        <f t="shared" si="8"/>
        <v>0.98068635537735449</v>
      </c>
      <c r="E93">
        <f t="shared" si="11"/>
        <v>1.0460654457358449</v>
      </c>
      <c r="F93">
        <f t="shared" si="9"/>
        <v>1510.2569872811257</v>
      </c>
    </row>
    <row r="94" spans="1:6" x14ac:dyDescent="0.25">
      <c r="A94">
        <f t="shared" si="10"/>
        <v>2400</v>
      </c>
      <c r="B94">
        <v>5</v>
      </c>
      <c r="C94">
        <f t="shared" si="7"/>
        <v>98.068635537735446</v>
      </c>
      <c r="D94">
        <f t="shared" si="8"/>
        <v>0.98068635537735449</v>
      </c>
      <c r="E94">
        <f t="shared" si="11"/>
        <v>1.0460654457358449</v>
      </c>
      <c r="F94">
        <f t="shared" si="9"/>
        <v>1608.3256228188611</v>
      </c>
    </row>
    <row r="95" spans="1:6" x14ac:dyDescent="0.25">
      <c r="A95">
        <f t="shared" si="10"/>
        <v>2500</v>
      </c>
      <c r="B95">
        <v>6</v>
      </c>
      <c r="C95">
        <f t="shared" si="7"/>
        <v>117.68236264528252</v>
      </c>
      <c r="D95">
        <f t="shared" si="8"/>
        <v>1.1768236264528253</v>
      </c>
      <c r="E95">
        <f t="shared" si="11"/>
        <v>1.0460654457358449</v>
      </c>
      <c r="F95">
        <f t="shared" si="9"/>
        <v>1726.0079854641435</v>
      </c>
    </row>
    <row r="96" spans="1:6" x14ac:dyDescent="0.25">
      <c r="A96">
        <f t="shared" si="10"/>
        <v>2600</v>
      </c>
      <c r="B96">
        <v>5</v>
      </c>
      <c r="C96">
        <f t="shared" si="7"/>
        <v>98.068635537735446</v>
      </c>
      <c r="D96">
        <f t="shared" si="8"/>
        <v>0.98068635537735449</v>
      </c>
      <c r="E96">
        <f t="shared" si="11"/>
        <v>1.0460654457358449</v>
      </c>
      <c r="F96">
        <f t="shared" si="9"/>
        <v>1824.0766210018789</v>
      </c>
    </row>
    <row r="97" spans="1:6" x14ac:dyDescent="0.25">
      <c r="A97">
        <f t="shared" si="10"/>
        <v>2700</v>
      </c>
      <c r="B97">
        <v>6</v>
      </c>
      <c r="C97">
        <f t="shared" si="7"/>
        <v>117.68236264528252</v>
      </c>
      <c r="D97">
        <f t="shared" si="8"/>
        <v>1.1768236264528253</v>
      </c>
      <c r="E97">
        <f t="shared" si="11"/>
        <v>1.111444536094335</v>
      </c>
      <c r="F97">
        <f t="shared" si="9"/>
        <v>1941.7589836471616</v>
      </c>
    </row>
    <row r="98" spans="1:6" x14ac:dyDescent="0.25">
      <c r="A98">
        <f t="shared" si="10"/>
        <v>2800</v>
      </c>
      <c r="B98">
        <v>6</v>
      </c>
      <c r="C98">
        <f t="shared" si="7"/>
        <v>117.68236264528252</v>
      </c>
      <c r="D98">
        <f t="shared" si="8"/>
        <v>1.1768236264528253</v>
      </c>
      <c r="E98">
        <f t="shared" si="11"/>
        <v>1.111444536094335</v>
      </c>
      <c r="F98">
        <f t="shared" si="9"/>
        <v>2059.441346292444</v>
      </c>
    </row>
    <row r="99" spans="1:6" x14ac:dyDescent="0.25">
      <c r="A99">
        <f t="shared" si="10"/>
        <v>2900</v>
      </c>
      <c r="B99">
        <v>5</v>
      </c>
      <c r="C99">
        <f t="shared" si="7"/>
        <v>98.068635537735446</v>
      </c>
      <c r="D99">
        <f t="shared" si="8"/>
        <v>0.98068635537735449</v>
      </c>
      <c r="E99">
        <f t="shared" si="11"/>
        <v>1.111444536094335</v>
      </c>
      <c r="F99">
        <f t="shared" si="9"/>
        <v>2157.5099818301796</v>
      </c>
    </row>
    <row r="100" spans="1:6" x14ac:dyDescent="0.25">
      <c r="A100">
        <f t="shared" si="10"/>
        <v>3000</v>
      </c>
      <c r="B100">
        <v>6</v>
      </c>
      <c r="C100">
        <f t="shared" si="7"/>
        <v>117.68236264528252</v>
      </c>
      <c r="D100">
        <f t="shared" si="8"/>
        <v>1.1768236264528253</v>
      </c>
      <c r="E100">
        <f t="shared" si="11"/>
        <v>1.111444536094335</v>
      </c>
      <c r="F100">
        <f t="shared" si="9"/>
        <v>2275.1923444754621</v>
      </c>
    </row>
    <row r="101" spans="1:6" x14ac:dyDescent="0.25">
      <c r="A101">
        <f t="shared" si="10"/>
        <v>3100</v>
      </c>
      <c r="B101">
        <v>6</v>
      </c>
      <c r="C101">
        <f t="shared" si="7"/>
        <v>117.68236264528252</v>
      </c>
      <c r="D101">
        <f t="shared" si="8"/>
        <v>1.1768236264528253</v>
      </c>
      <c r="E101">
        <f t="shared" si="11"/>
        <v>1.111444536094335</v>
      </c>
      <c r="F101">
        <f t="shared" si="9"/>
        <v>2392.8747071207445</v>
      </c>
    </row>
    <row r="102" spans="1:6" x14ac:dyDescent="0.25">
      <c r="A102">
        <f t="shared" si="10"/>
        <v>3200</v>
      </c>
      <c r="B102">
        <v>5</v>
      </c>
      <c r="C102">
        <f t="shared" si="7"/>
        <v>98.068635537735446</v>
      </c>
      <c r="D102">
        <f t="shared" si="8"/>
        <v>0.98068635537735449</v>
      </c>
      <c r="E102">
        <f t="shared" si="11"/>
        <v>1.111444536094335</v>
      </c>
      <c r="F102">
        <f t="shared" si="9"/>
        <v>2490.9433426584801</v>
      </c>
    </row>
    <row r="103" spans="1:6" x14ac:dyDescent="0.25">
      <c r="A103">
        <f t="shared" si="10"/>
        <v>3300</v>
      </c>
      <c r="B103">
        <v>6</v>
      </c>
      <c r="C103">
        <f t="shared" si="7"/>
        <v>117.68236264528252</v>
      </c>
      <c r="D103">
        <f t="shared" si="8"/>
        <v>1.1768236264528253</v>
      </c>
      <c r="E103">
        <f t="shared" si="11"/>
        <v>1.111444536094335</v>
      </c>
      <c r="F103">
        <f t="shared" si="9"/>
        <v>2608.6257053037625</v>
      </c>
    </row>
    <row r="104" spans="1:6" x14ac:dyDescent="0.25">
      <c r="A104">
        <f t="shared" si="10"/>
        <v>3400</v>
      </c>
      <c r="B104">
        <v>6</v>
      </c>
      <c r="C104">
        <f t="shared" si="7"/>
        <v>117.68236264528252</v>
      </c>
      <c r="D104">
        <f t="shared" si="8"/>
        <v>1.1768236264528253</v>
      </c>
      <c r="E104">
        <f t="shared" si="11"/>
        <v>1.111444536094335</v>
      </c>
      <c r="F104">
        <f t="shared" si="9"/>
        <v>2726.3080679490449</v>
      </c>
    </row>
    <row r="105" spans="1:6" x14ac:dyDescent="0.25">
      <c r="A105">
        <f t="shared" si="10"/>
        <v>3500</v>
      </c>
      <c r="B105">
        <v>6</v>
      </c>
      <c r="C105">
        <f t="shared" si="7"/>
        <v>117.68236264528252</v>
      </c>
      <c r="D105">
        <f t="shared" si="8"/>
        <v>1.1768236264528253</v>
      </c>
      <c r="E105">
        <f t="shared" si="11"/>
        <v>1.1768236264528253</v>
      </c>
      <c r="F105">
        <f t="shared" si="9"/>
        <v>2843.9904305943273</v>
      </c>
    </row>
    <row r="106" spans="1:6" x14ac:dyDescent="0.25">
      <c r="A106">
        <f t="shared" si="10"/>
        <v>3600</v>
      </c>
      <c r="B106">
        <v>6</v>
      </c>
      <c r="C106">
        <f t="shared" si="7"/>
        <v>117.68236264528252</v>
      </c>
      <c r="D106">
        <f t="shared" si="8"/>
        <v>1.1768236264528253</v>
      </c>
      <c r="E106">
        <f t="shared" si="11"/>
        <v>1.1768236264528253</v>
      </c>
      <c r="F106">
        <f t="shared" si="9"/>
        <v>2961.6727932396097</v>
      </c>
    </row>
    <row r="107" spans="1:6" x14ac:dyDescent="0.25">
      <c r="A107">
        <f t="shared" si="10"/>
        <v>3700</v>
      </c>
      <c r="B107">
        <v>6</v>
      </c>
      <c r="C107">
        <f t="shared" si="7"/>
        <v>117.68236264528252</v>
      </c>
      <c r="D107">
        <f t="shared" si="8"/>
        <v>1.1768236264528253</v>
      </c>
      <c r="E107">
        <f t="shared" si="11"/>
        <v>1.1768236264528253</v>
      </c>
      <c r="F107">
        <f t="shared" si="9"/>
        <v>3079.3551558848922</v>
      </c>
    </row>
    <row r="108" spans="1:6" x14ac:dyDescent="0.25">
      <c r="A108">
        <f t="shared" si="10"/>
        <v>3800</v>
      </c>
      <c r="B108">
        <v>6</v>
      </c>
      <c r="C108">
        <f t="shared" si="7"/>
        <v>117.68236264528252</v>
      </c>
      <c r="D108">
        <f t="shared" si="8"/>
        <v>1.1768236264528253</v>
      </c>
      <c r="E108">
        <f t="shared" si="11"/>
        <v>1.1768236264528253</v>
      </c>
      <c r="F108">
        <f t="shared" si="9"/>
        <v>3197.0375185301746</v>
      </c>
    </row>
    <row r="109" spans="1:6" x14ac:dyDescent="0.25">
      <c r="A109">
        <f t="shared" si="10"/>
        <v>3900</v>
      </c>
      <c r="B109">
        <v>5</v>
      </c>
      <c r="C109">
        <f t="shared" si="7"/>
        <v>98.068635537735446</v>
      </c>
      <c r="D109">
        <f t="shared" si="8"/>
        <v>0.98068635537735449</v>
      </c>
      <c r="E109">
        <f t="shared" si="11"/>
        <v>1.111444536094335</v>
      </c>
      <c r="F109">
        <f t="shared" si="9"/>
        <v>3295.1061540679102</v>
      </c>
    </row>
    <row r="110" spans="1:6" x14ac:dyDescent="0.25">
      <c r="A110">
        <f t="shared" si="10"/>
        <v>4000</v>
      </c>
      <c r="B110">
        <v>6</v>
      </c>
      <c r="C110">
        <f t="shared" si="7"/>
        <v>117.68236264528252</v>
      </c>
      <c r="D110">
        <f t="shared" si="8"/>
        <v>1.1768236264528253</v>
      </c>
      <c r="E110">
        <f t="shared" si="11"/>
        <v>1.111444536094335</v>
      </c>
      <c r="F110">
        <f t="shared" si="9"/>
        <v>3412.7885167131926</v>
      </c>
    </row>
    <row r="111" spans="1:6" x14ac:dyDescent="0.25">
      <c r="A111">
        <f t="shared" si="10"/>
        <v>4100</v>
      </c>
      <c r="B111">
        <v>5</v>
      </c>
      <c r="C111">
        <f t="shared" si="7"/>
        <v>98.068635537735446</v>
      </c>
      <c r="D111">
        <f t="shared" si="8"/>
        <v>0.98068635537735449</v>
      </c>
      <c r="E111">
        <f t="shared" si="11"/>
        <v>1.0460654457358449</v>
      </c>
      <c r="F111">
        <f t="shared" si="9"/>
        <v>3510.8571522509283</v>
      </c>
    </row>
    <row r="112" spans="1:6" x14ac:dyDescent="0.25">
      <c r="A112">
        <f t="shared" si="10"/>
        <v>4200</v>
      </c>
      <c r="B112">
        <v>5</v>
      </c>
      <c r="C112">
        <f t="shared" si="7"/>
        <v>98.068635537735446</v>
      </c>
      <c r="D112">
        <f t="shared" si="8"/>
        <v>0.98068635537735449</v>
      </c>
      <c r="E112">
        <f t="shared" si="11"/>
        <v>1.0460654457358449</v>
      </c>
      <c r="F112">
        <f t="shared" si="9"/>
        <v>3608.9257877886639</v>
      </c>
    </row>
    <row r="113" spans="1:6" x14ac:dyDescent="0.25">
      <c r="A113">
        <f t="shared" si="10"/>
        <v>4300</v>
      </c>
      <c r="B113">
        <v>4</v>
      </c>
      <c r="C113">
        <f t="shared" si="7"/>
        <v>78.454908430188354</v>
      </c>
      <c r="D113">
        <f t="shared" si="8"/>
        <v>0.78454908430188353</v>
      </c>
      <c r="E113">
        <f t="shared" si="11"/>
        <v>0.91530726501886417</v>
      </c>
      <c r="F113">
        <f t="shared" si="9"/>
        <v>3687.3806962188523</v>
      </c>
    </row>
    <row r="114" spans="1:6" x14ac:dyDescent="0.25">
      <c r="A114">
        <f t="shared" si="10"/>
        <v>4400</v>
      </c>
      <c r="B114">
        <v>3</v>
      </c>
      <c r="C114">
        <f t="shared" si="7"/>
        <v>58.841181322641262</v>
      </c>
      <c r="D114">
        <f t="shared" si="8"/>
        <v>0.58841181322641267</v>
      </c>
      <c r="E114">
        <f t="shared" si="11"/>
        <v>0.78454908430188353</v>
      </c>
      <c r="F114">
        <f t="shared" si="9"/>
        <v>3746.2218775414935</v>
      </c>
    </row>
    <row r="115" spans="1:6" x14ac:dyDescent="0.25">
      <c r="A115">
        <f t="shared" si="10"/>
        <v>4500</v>
      </c>
      <c r="B115">
        <v>3</v>
      </c>
      <c r="C115">
        <f t="shared" si="7"/>
        <v>58.841181322641262</v>
      </c>
      <c r="D115">
        <f t="shared" si="8"/>
        <v>0.58841181322641267</v>
      </c>
      <c r="E115">
        <f t="shared" si="11"/>
        <v>0.65379090358490288</v>
      </c>
      <c r="F115">
        <f t="shared" si="9"/>
        <v>3805.0630588641347</v>
      </c>
    </row>
    <row r="116" spans="1:6" x14ac:dyDescent="0.25">
      <c r="A116">
        <f t="shared" si="10"/>
        <v>4600</v>
      </c>
      <c r="B116">
        <v>2</v>
      </c>
      <c r="C116">
        <f t="shared" si="7"/>
        <v>39.227454215094177</v>
      </c>
      <c r="D116">
        <f t="shared" si="8"/>
        <v>0.39227454215094176</v>
      </c>
      <c r="E116">
        <f t="shared" si="11"/>
        <v>0.52303272286792235</v>
      </c>
      <c r="F116">
        <f t="shared" si="9"/>
        <v>3844.2905130792287</v>
      </c>
    </row>
    <row r="117" spans="1:6" x14ac:dyDescent="0.25">
      <c r="A117">
        <f t="shared" si="10"/>
        <v>4700</v>
      </c>
      <c r="B117">
        <v>1</v>
      </c>
      <c r="C117">
        <f t="shared" si="7"/>
        <v>19.613727107547088</v>
      </c>
      <c r="D117">
        <f t="shared" si="8"/>
        <v>0.19613727107547088</v>
      </c>
      <c r="E117">
        <f t="shared" si="11"/>
        <v>0.39227454215094176</v>
      </c>
      <c r="F117">
        <f t="shared" si="9"/>
        <v>3863.904240186776</v>
      </c>
    </row>
    <row r="118" spans="1:6" x14ac:dyDescent="0.25">
      <c r="A118">
        <f t="shared" si="10"/>
        <v>4800</v>
      </c>
      <c r="B118">
        <v>0</v>
      </c>
      <c r="C118">
        <f t="shared" si="7"/>
        <v>0</v>
      </c>
      <c r="D118">
        <f t="shared" si="8"/>
        <v>0</v>
      </c>
      <c r="E118">
        <f t="shared" si="11"/>
        <v>0.19613727107547088</v>
      </c>
      <c r="F118">
        <f t="shared" si="9"/>
        <v>3863.904240186776</v>
      </c>
    </row>
    <row r="119" spans="1:6" x14ac:dyDescent="0.25">
      <c r="A119">
        <f t="shared" si="10"/>
        <v>4900</v>
      </c>
      <c r="B119">
        <v>0</v>
      </c>
      <c r="C119">
        <f t="shared" si="7"/>
        <v>0</v>
      </c>
      <c r="D119">
        <f t="shared" si="8"/>
        <v>0</v>
      </c>
      <c r="E119">
        <f t="shared" si="11"/>
        <v>6.5379090358490294E-2</v>
      </c>
      <c r="F119">
        <f t="shared" si="9"/>
        <v>3863.904240186776</v>
      </c>
    </row>
    <row r="120" spans="1:6" x14ac:dyDescent="0.25">
      <c r="A120">
        <f t="shared" si="10"/>
        <v>5000</v>
      </c>
      <c r="B120">
        <v>0</v>
      </c>
      <c r="C120">
        <f t="shared" si="7"/>
        <v>0</v>
      </c>
      <c r="D120">
        <f t="shared" si="8"/>
        <v>0</v>
      </c>
      <c r="E120">
        <f t="shared" si="11"/>
        <v>0</v>
      </c>
      <c r="F120">
        <f t="shared" si="9"/>
        <v>3863.904240186776</v>
      </c>
    </row>
    <row r="121" spans="1:6" x14ac:dyDescent="0.25">
      <c r="A121">
        <f t="shared" si="10"/>
        <v>5100</v>
      </c>
      <c r="B121">
        <v>0</v>
      </c>
      <c r="C121">
        <f t="shared" si="7"/>
        <v>0</v>
      </c>
      <c r="D121">
        <f t="shared" si="8"/>
        <v>0</v>
      </c>
      <c r="E121">
        <f t="shared" si="11"/>
        <v>0</v>
      </c>
      <c r="F121">
        <f t="shared" si="9"/>
        <v>3863.904240186776</v>
      </c>
    </row>
    <row r="122" spans="1:6" x14ac:dyDescent="0.25">
      <c r="A122">
        <f t="shared" si="10"/>
        <v>5200</v>
      </c>
      <c r="B122">
        <v>0</v>
      </c>
      <c r="C122">
        <f t="shared" si="7"/>
        <v>0</v>
      </c>
      <c r="D122">
        <f t="shared" si="8"/>
        <v>0</v>
      </c>
      <c r="E122">
        <f t="shared" si="11"/>
        <v>0</v>
      </c>
      <c r="F122">
        <f t="shared" si="9"/>
        <v>3863.904240186776</v>
      </c>
    </row>
    <row r="123" spans="1:6" x14ac:dyDescent="0.25">
      <c r="A123">
        <f t="shared" si="10"/>
        <v>5300</v>
      </c>
      <c r="B123">
        <v>0</v>
      </c>
      <c r="C123">
        <f t="shared" si="7"/>
        <v>0</v>
      </c>
      <c r="D123">
        <f t="shared" si="8"/>
        <v>0</v>
      </c>
      <c r="E123">
        <f t="shared" si="11"/>
        <v>0</v>
      </c>
      <c r="F123">
        <f t="shared" si="9"/>
        <v>3863.904240186776</v>
      </c>
    </row>
    <row r="124" spans="1:6" x14ac:dyDescent="0.25">
      <c r="A124">
        <f t="shared" si="10"/>
        <v>5400</v>
      </c>
      <c r="B124">
        <v>0</v>
      </c>
      <c r="C124">
        <f t="shared" si="7"/>
        <v>0</v>
      </c>
      <c r="D124">
        <f t="shared" si="8"/>
        <v>0</v>
      </c>
      <c r="E124">
        <f t="shared" si="11"/>
        <v>0</v>
      </c>
      <c r="F124">
        <f t="shared" si="9"/>
        <v>3863.904240186776</v>
      </c>
    </row>
    <row r="125" spans="1:6" x14ac:dyDescent="0.25">
      <c r="A125">
        <f t="shared" si="10"/>
        <v>5500</v>
      </c>
      <c r="B125">
        <v>0</v>
      </c>
      <c r="C125">
        <f t="shared" si="7"/>
        <v>0</v>
      </c>
      <c r="D125">
        <f t="shared" si="8"/>
        <v>0</v>
      </c>
      <c r="E125">
        <f t="shared" si="11"/>
        <v>0</v>
      </c>
      <c r="F125">
        <f t="shared" si="9"/>
        <v>3863.904240186776</v>
      </c>
    </row>
    <row r="126" spans="1:6" x14ac:dyDescent="0.25">
      <c r="A126">
        <f t="shared" si="10"/>
        <v>5600</v>
      </c>
      <c r="B126">
        <v>0</v>
      </c>
      <c r="C126">
        <f t="shared" si="7"/>
        <v>0</v>
      </c>
      <c r="D126">
        <f t="shared" si="8"/>
        <v>0</v>
      </c>
      <c r="E126">
        <f t="shared" si="11"/>
        <v>0</v>
      </c>
      <c r="F126">
        <f t="shared" si="9"/>
        <v>3863.904240186776</v>
      </c>
    </row>
    <row r="127" spans="1:6" x14ac:dyDescent="0.25">
      <c r="A127">
        <f t="shared" si="10"/>
        <v>5700</v>
      </c>
      <c r="B127">
        <v>0</v>
      </c>
      <c r="C127">
        <f t="shared" si="7"/>
        <v>0</v>
      </c>
      <c r="D127">
        <f t="shared" si="8"/>
        <v>0</v>
      </c>
      <c r="E127">
        <f t="shared" si="11"/>
        <v>0</v>
      </c>
      <c r="F127">
        <f t="shared" si="9"/>
        <v>3863.904240186776</v>
      </c>
    </row>
    <row r="128" spans="1:6" x14ac:dyDescent="0.25">
      <c r="A128">
        <f t="shared" si="10"/>
        <v>5800</v>
      </c>
      <c r="B128">
        <v>0</v>
      </c>
      <c r="C128">
        <f t="shared" si="7"/>
        <v>0</v>
      </c>
      <c r="D128">
        <f t="shared" si="8"/>
        <v>0</v>
      </c>
      <c r="E128">
        <f t="shared" si="11"/>
        <v>0</v>
      </c>
      <c r="F128">
        <f t="shared" si="9"/>
        <v>3863.904240186776</v>
      </c>
    </row>
    <row r="129" spans="1:7" x14ac:dyDescent="0.25">
      <c r="A129">
        <f t="shared" si="10"/>
        <v>5900</v>
      </c>
      <c r="B129">
        <v>0</v>
      </c>
      <c r="C129">
        <f t="shared" si="7"/>
        <v>0</v>
      </c>
      <c r="D129">
        <f t="shared" si="8"/>
        <v>0</v>
      </c>
      <c r="E129">
        <f t="shared" si="11"/>
        <v>0</v>
      </c>
      <c r="F129">
        <f t="shared" si="9"/>
        <v>3863.904240186776</v>
      </c>
    </row>
    <row r="130" spans="1:7" x14ac:dyDescent="0.25">
      <c r="A130">
        <f t="shared" si="10"/>
        <v>6000</v>
      </c>
      <c r="B130">
        <v>0</v>
      </c>
      <c r="C130">
        <f t="shared" si="7"/>
        <v>0</v>
      </c>
      <c r="D130">
        <f t="shared" si="8"/>
        <v>0</v>
      </c>
      <c r="E130">
        <f t="shared" si="11"/>
        <v>0</v>
      </c>
      <c r="F130">
        <f t="shared" si="9"/>
        <v>3863.904240186776</v>
      </c>
    </row>
    <row r="134" spans="1:7" x14ac:dyDescent="0.25">
      <c r="A134" t="s">
        <v>11</v>
      </c>
      <c r="B134">
        <v>6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1.5223988183477022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2">(B137*G$1)</f>
        <v>19.613727107547088</v>
      </c>
      <c r="D137">
        <f t="shared" ref="D137:D196" si="13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1</v>
      </c>
      <c r="C138">
        <f t="shared" si="12"/>
        <v>19.613727107547088</v>
      </c>
      <c r="D138">
        <f t="shared" si="13"/>
        <v>0.19613727107547088</v>
      </c>
      <c r="E138">
        <f>(D138 + D137 + D136)/3</f>
        <v>0.13075818071698059</v>
      </c>
      <c r="F138">
        <f t="shared" ref="F138:F196" si="14">F137 + C138</f>
        <v>39.227454215094177</v>
      </c>
    </row>
    <row r="139" spans="1:7" x14ac:dyDescent="0.25">
      <c r="A139">
        <f t="shared" ref="A139:A196" si="15">A138 + B$1</f>
        <v>300</v>
      </c>
      <c r="B139">
        <v>1</v>
      </c>
      <c r="C139">
        <f t="shared" si="12"/>
        <v>19.613727107547088</v>
      </c>
      <c r="D139">
        <f t="shared" si="13"/>
        <v>0.19613727107547088</v>
      </c>
      <c r="E139">
        <f t="shared" ref="E139:E196" si="16">(D139 + D138 + D137)/3</f>
        <v>0.19613727107547088</v>
      </c>
      <c r="F139">
        <f t="shared" si="14"/>
        <v>58.841181322641262</v>
      </c>
    </row>
    <row r="140" spans="1:7" x14ac:dyDescent="0.25">
      <c r="A140">
        <f t="shared" si="15"/>
        <v>400</v>
      </c>
      <c r="B140">
        <v>3</v>
      </c>
      <c r="C140">
        <f t="shared" si="12"/>
        <v>58.841181322641262</v>
      </c>
      <c r="D140">
        <f t="shared" si="13"/>
        <v>0.58841181322641267</v>
      </c>
      <c r="E140">
        <f t="shared" si="16"/>
        <v>0.32689545179245144</v>
      </c>
      <c r="F140">
        <f t="shared" si="14"/>
        <v>117.68236264528252</v>
      </c>
    </row>
    <row r="141" spans="1:7" x14ac:dyDescent="0.25">
      <c r="A141">
        <f t="shared" si="15"/>
        <v>500</v>
      </c>
      <c r="B141">
        <v>2</v>
      </c>
      <c r="C141">
        <f t="shared" si="12"/>
        <v>39.227454215094177</v>
      </c>
      <c r="D141">
        <f t="shared" si="13"/>
        <v>0.39227454215094176</v>
      </c>
      <c r="E141">
        <f t="shared" si="16"/>
        <v>0.39227454215094176</v>
      </c>
      <c r="F141">
        <f t="shared" si="14"/>
        <v>156.90981686037671</v>
      </c>
    </row>
    <row r="142" spans="1:7" x14ac:dyDescent="0.25">
      <c r="A142">
        <f t="shared" si="15"/>
        <v>600</v>
      </c>
      <c r="B142">
        <v>4</v>
      </c>
      <c r="C142">
        <f t="shared" si="12"/>
        <v>78.454908430188354</v>
      </c>
      <c r="D142">
        <f t="shared" si="13"/>
        <v>0.78454908430188353</v>
      </c>
      <c r="E142">
        <f t="shared" si="16"/>
        <v>0.58841181322641267</v>
      </c>
      <c r="F142">
        <f t="shared" si="14"/>
        <v>235.36472529056505</v>
      </c>
    </row>
    <row r="143" spans="1:7" x14ac:dyDescent="0.25">
      <c r="A143">
        <f t="shared" si="15"/>
        <v>700</v>
      </c>
      <c r="B143">
        <v>4</v>
      </c>
      <c r="C143">
        <f t="shared" si="12"/>
        <v>78.454908430188354</v>
      </c>
      <c r="D143">
        <f t="shared" si="13"/>
        <v>0.78454908430188353</v>
      </c>
      <c r="E143">
        <f t="shared" si="16"/>
        <v>0.65379090358490288</v>
      </c>
      <c r="F143">
        <f t="shared" si="14"/>
        <v>313.81963372075342</v>
      </c>
    </row>
    <row r="144" spans="1:7" x14ac:dyDescent="0.25">
      <c r="A144">
        <f t="shared" si="15"/>
        <v>800</v>
      </c>
      <c r="B144">
        <v>4</v>
      </c>
      <c r="C144">
        <f t="shared" si="12"/>
        <v>78.454908430188354</v>
      </c>
      <c r="D144">
        <f t="shared" si="13"/>
        <v>0.78454908430188353</v>
      </c>
      <c r="E144">
        <f t="shared" si="16"/>
        <v>0.78454908430188353</v>
      </c>
      <c r="F144">
        <f t="shared" si="14"/>
        <v>392.27454215094178</v>
      </c>
    </row>
    <row r="145" spans="1:6" x14ac:dyDescent="0.25">
      <c r="A145">
        <f t="shared" si="15"/>
        <v>900</v>
      </c>
      <c r="B145">
        <v>4</v>
      </c>
      <c r="C145">
        <f t="shared" si="12"/>
        <v>78.454908430188354</v>
      </c>
      <c r="D145">
        <f t="shared" si="13"/>
        <v>0.78454908430188353</v>
      </c>
      <c r="E145">
        <f t="shared" si="16"/>
        <v>0.78454908430188353</v>
      </c>
      <c r="F145">
        <f t="shared" si="14"/>
        <v>470.72945058113015</v>
      </c>
    </row>
    <row r="146" spans="1:6" x14ac:dyDescent="0.25">
      <c r="A146">
        <f t="shared" si="15"/>
        <v>1000</v>
      </c>
      <c r="B146">
        <v>5</v>
      </c>
      <c r="C146">
        <f t="shared" si="12"/>
        <v>98.068635537735446</v>
      </c>
      <c r="D146">
        <f t="shared" si="13"/>
        <v>0.98068635537735449</v>
      </c>
      <c r="E146">
        <f t="shared" si="16"/>
        <v>0.84992817466037385</v>
      </c>
      <c r="F146">
        <f t="shared" si="14"/>
        <v>568.79808611886563</v>
      </c>
    </row>
    <row r="147" spans="1:6" x14ac:dyDescent="0.25">
      <c r="A147">
        <f t="shared" si="15"/>
        <v>1100</v>
      </c>
      <c r="B147">
        <v>6</v>
      </c>
      <c r="C147">
        <f t="shared" si="12"/>
        <v>117.68236264528252</v>
      </c>
      <c r="D147">
        <f t="shared" si="13"/>
        <v>1.1768236264528253</v>
      </c>
      <c r="E147">
        <f t="shared" si="16"/>
        <v>0.98068635537735449</v>
      </c>
      <c r="F147">
        <f t="shared" si="14"/>
        <v>686.48044876414815</v>
      </c>
    </row>
    <row r="148" spans="1:6" x14ac:dyDescent="0.25">
      <c r="A148">
        <f t="shared" si="15"/>
        <v>1200</v>
      </c>
      <c r="B148">
        <v>5</v>
      </c>
      <c r="C148">
        <f t="shared" si="12"/>
        <v>98.068635537735446</v>
      </c>
      <c r="D148">
        <f t="shared" si="13"/>
        <v>0.98068635537735449</v>
      </c>
      <c r="E148">
        <f t="shared" si="16"/>
        <v>1.0460654457358449</v>
      </c>
      <c r="F148">
        <f t="shared" si="14"/>
        <v>784.54908430188357</v>
      </c>
    </row>
    <row r="149" spans="1:6" x14ac:dyDescent="0.25">
      <c r="A149">
        <f t="shared" si="15"/>
        <v>1300</v>
      </c>
      <c r="B149">
        <v>6</v>
      </c>
      <c r="C149">
        <f t="shared" si="12"/>
        <v>117.68236264528252</v>
      </c>
      <c r="D149">
        <f t="shared" si="13"/>
        <v>1.1768236264528253</v>
      </c>
      <c r="E149">
        <f t="shared" si="16"/>
        <v>1.111444536094335</v>
      </c>
      <c r="F149">
        <f t="shared" si="14"/>
        <v>902.23144694716609</v>
      </c>
    </row>
    <row r="150" spans="1:6" x14ac:dyDescent="0.25">
      <c r="A150">
        <f t="shared" si="15"/>
        <v>1400</v>
      </c>
      <c r="B150">
        <v>6</v>
      </c>
      <c r="C150">
        <f t="shared" si="12"/>
        <v>117.68236264528252</v>
      </c>
      <c r="D150">
        <f t="shared" si="13"/>
        <v>1.1768236264528253</v>
      </c>
      <c r="E150">
        <f t="shared" si="16"/>
        <v>1.111444536094335</v>
      </c>
      <c r="F150">
        <f t="shared" si="14"/>
        <v>1019.9138095924486</v>
      </c>
    </row>
    <row r="151" spans="1:6" x14ac:dyDescent="0.25">
      <c r="A151">
        <f t="shared" si="15"/>
        <v>1500</v>
      </c>
      <c r="B151">
        <v>7</v>
      </c>
      <c r="C151">
        <f t="shared" si="12"/>
        <v>137.29608975282963</v>
      </c>
      <c r="D151">
        <f t="shared" si="13"/>
        <v>1.3729608975282963</v>
      </c>
      <c r="E151">
        <f t="shared" si="16"/>
        <v>1.2422027168113157</v>
      </c>
      <c r="F151">
        <f t="shared" si="14"/>
        <v>1157.2098993452782</v>
      </c>
    </row>
    <row r="152" spans="1:6" x14ac:dyDescent="0.25">
      <c r="A152">
        <f t="shared" si="15"/>
        <v>1600</v>
      </c>
      <c r="B152">
        <v>6</v>
      </c>
      <c r="C152">
        <f t="shared" si="12"/>
        <v>117.68236264528252</v>
      </c>
      <c r="D152">
        <f t="shared" si="13"/>
        <v>1.1768236264528253</v>
      </c>
      <c r="E152">
        <f t="shared" si="16"/>
        <v>1.2422027168113157</v>
      </c>
      <c r="F152">
        <f t="shared" si="14"/>
        <v>1274.8922619905607</v>
      </c>
    </row>
    <row r="153" spans="1:6" x14ac:dyDescent="0.25">
      <c r="A153">
        <f t="shared" si="15"/>
        <v>1700</v>
      </c>
      <c r="B153">
        <v>7</v>
      </c>
      <c r="C153">
        <f t="shared" si="12"/>
        <v>137.29608975282963</v>
      </c>
      <c r="D153">
        <f t="shared" si="13"/>
        <v>1.3729608975282963</v>
      </c>
      <c r="E153">
        <f t="shared" si="16"/>
        <v>1.3075818071698058</v>
      </c>
      <c r="F153">
        <f t="shared" si="14"/>
        <v>1412.1883517433903</v>
      </c>
    </row>
    <row r="154" spans="1:6" x14ac:dyDescent="0.25">
      <c r="A154">
        <f t="shared" si="15"/>
        <v>1800</v>
      </c>
      <c r="B154">
        <v>7</v>
      </c>
      <c r="C154">
        <f t="shared" si="12"/>
        <v>137.29608975282963</v>
      </c>
      <c r="D154">
        <f t="shared" si="13"/>
        <v>1.3729608975282963</v>
      </c>
      <c r="E154">
        <f t="shared" si="16"/>
        <v>1.307581807169806</v>
      </c>
      <c r="F154">
        <f t="shared" si="14"/>
        <v>1549.4844414962199</v>
      </c>
    </row>
    <row r="155" spans="1:6" x14ac:dyDescent="0.25">
      <c r="A155">
        <f t="shared" si="15"/>
        <v>1900</v>
      </c>
      <c r="B155">
        <v>7</v>
      </c>
      <c r="C155">
        <f t="shared" si="12"/>
        <v>137.29608975282963</v>
      </c>
      <c r="D155">
        <f t="shared" si="13"/>
        <v>1.3729608975282963</v>
      </c>
      <c r="E155">
        <f t="shared" si="16"/>
        <v>1.3729608975282963</v>
      </c>
      <c r="F155">
        <f t="shared" si="14"/>
        <v>1686.7805312490495</v>
      </c>
    </row>
    <row r="156" spans="1:6" x14ac:dyDescent="0.25">
      <c r="A156">
        <f t="shared" si="15"/>
        <v>2000</v>
      </c>
      <c r="B156">
        <v>7</v>
      </c>
      <c r="C156">
        <f t="shared" si="12"/>
        <v>137.29608975282963</v>
      </c>
      <c r="D156">
        <f t="shared" si="13"/>
        <v>1.3729608975282963</v>
      </c>
      <c r="E156">
        <f t="shared" si="16"/>
        <v>1.3729608975282963</v>
      </c>
      <c r="F156">
        <f t="shared" si="14"/>
        <v>1824.0766210018792</v>
      </c>
    </row>
    <row r="157" spans="1:6" x14ac:dyDescent="0.25">
      <c r="A157">
        <f t="shared" si="15"/>
        <v>2100</v>
      </c>
      <c r="B157">
        <v>7</v>
      </c>
      <c r="C157">
        <f t="shared" si="12"/>
        <v>137.29608975282963</v>
      </c>
      <c r="D157">
        <f t="shared" si="13"/>
        <v>1.3729608975282963</v>
      </c>
      <c r="E157">
        <f t="shared" si="16"/>
        <v>1.3729608975282963</v>
      </c>
      <c r="F157">
        <f t="shared" si="14"/>
        <v>1961.3727107547088</v>
      </c>
    </row>
    <row r="158" spans="1:6" x14ac:dyDescent="0.25">
      <c r="A158">
        <f t="shared" si="15"/>
        <v>2200</v>
      </c>
      <c r="B158">
        <v>7</v>
      </c>
      <c r="C158">
        <f t="shared" si="12"/>
        <v>137.29608975282963</v>
      </c>
      <c r="D158">
        <f t="shared" si="13"/>
        <v>1.3729608975282963</v>
      </c>
      <c r="E158">
        <f t="shared" si="16"/>
        <v>1.3729608975282963</v>
      </c>
      <c r="F158">
        <f t="shared" si="14"/>
        <v>2098.6688005075384</v>
      </c>
    </row>
    <row r="159" spans="1:6" x14ac:dyDescent="0.25">
      <c r="A159">
        <f t="shared" si="15"/>
        <v>2300</v>
      </c>
      <c r="B159">
        <v>7</v>
      </c>
      <c r="C159">
        <f t="shared" si="12"/>
        <v>137.29608975282963</v>
      </c>
      <c r="D159">
        <f t="shared" si="13"/>
        <v>1.3729608975282963</v>
      </c>
      <c r="E159">
        <f t="shared" si="16"/>
        <v>1.3729608975282963</v>
      </c>
      <c r="F159">
        <f t="shared" si="14"/>
        <v>2235.9648902603681</v>
      </c>
    </row>
    <row r="160" spans="1:6" x14ac:dyDescent="0.25">
      <c r="A160">
        <f t="shared" si="15"/>
        <v>2400</v>
      </c>
      <c r="B160">
        <v>8</v>
      </c>
      <c r="C160">
        <f t="shared" si="12"/>
        <v>156.90981686037671</v>
      </c>
      <c r="D160">
        <f t="shared" si="13"/>
        <v>1.5690981686037671</v>
      </c>
      <c r="E160">
        <f t="shared" si="16"/>
        <v>1.4383399878867866</v>
      </c>
      <c r="F160">
        <f t="shared" si="14"/>
        <v>2392.8747071207449</v>
      </c>
    </row>
    <row r="161" spans="1:6" x14ac:dyDescent="0.25">
      <c r="A161">
        <f t="shared" si="15"/>
        <v>2500</v>
      </c>
      <c r="B161">
        <v>7</v>
      </c>
      <c r="C161">
        <f t="shared" si="12"/>
        <v>137.29608975282963</v>
      </c>
      <c r="D161">
        <f t="shared" si="13"/>
        <v>1.3729608975282963</v>
      </c>
      <c r="E161">
        <f t="shared" si="16"/>
        <v>1.4383399878867866</v>
      </c>
      <c r="F161">
        <f t="shared" si="14"/>
        <v>2530.1707968735745</v>
      </c>
    </row>
    <row r="162" spans="1:6" x14ac:dyDescent="0.25">
      <c r="A162">
        <f t="shared" si="15"/>
        <v>2600</v>
      </c>
      <c r="B162">
        <v>8</v>
      </c>
      <c r="C162">
        <f t="shared" si="12"/>
        <v>156.90981686037671</v>
      </c>
      <c r="D162">
        <f t="shared" si="13"/>
        <v>1.5690981686037671</v>
      </c>
      <c r="E162">
        <f t="shared" si="16"/>
        <v>1.503719078245277</v>
      </c>
      <c r="F162">
        <f t="shared" si="14"/>
        <v>2687.0806137339514</v>
      </c>
    </row>
    <row r="163" spans="1:6" x14ac:dyDescent="0.25">
      <c r="A163">
        <f t="shared" si="15"/>
        <v>2700</v>
      </c>
      <c r="B163">
        <v>8</v>
      </c>
      <c r="C163">
        <f t="shared" si="12"/>
        <v>156.90981686037671</v>
      </c>
      <c r="D163">
        <f t="shared" si="13"/>
        <v>1.5690981686037671</v>
      </c>
      <c r="E163">
        <f t="shared" si="16"/>
        <v>1.503719078245277</v>
      </c>
      <c r="F163">
        <f t="shared" si="14"/>
        <v>2843.9904305943282</v>
      </c>
    </row>
    <row r="164" spans="1:6" x14ac:dyDescent="0.25">
      <c r="A164">
        <f t="shared" si="15"/>
        <v>2800</v>
      </c>
      <c r="B164">
        <v>7</v>
      </c>
      <c r="C164">
        <f t="shared" si="12"/>
        <v>137.29608975282963</v>
      </c>
      <c r="D164">
        <f t="shared" si="13"/>
        <v>1.3729608975282963</v>
      </c>
      <c r="E164">
        <f t="shared" si="16"/>
        <v>1.503719078245277</v>
      </c>
      <c r="F164">
        <f t="shared" si="14"/>
        <v>2981.2865203471579</v>
      </c>
    </row>
    <row r="165" spans="1:6" x14ac:dyDescent="0.25">
      <c r="A165">
        <f t="shared" si="15"/>
        <v>2900</v>
      </c>
      <c r="B165">
        <v>8</v>
      </c>
      <c r="C165">
        <f t="shared" si="12"/>
        <v>156.90981686037671</v>
      </c>
      <c r="D165">
        <f t="shared" si="13"/>
        <v>1.5690981686037671</v>
      </c>
      <c r="E165">
        <f t="shared" si="16"/>
        <v>1.503719078245277</v>
      </c>
      <c r="F165">
        <f t="shared" si="14"/>
        <v>3138.1963372075347</v>
      </c>
    </row>
    <row r="166" spans="1:6" x14ac:dyDescent="0.25">
      <c r="A166">
        <f t="shared" si="15"/>
        <v>3000</v>
      </c>
      <c r="B166">
        <v>8</v>
      </c>
      <c r="C166">
        <f t="shared" si="12"/>
        <v>156.90981686037671</v>
      </c>
      <c r="D166">
        <f t="shared" si="13"/>
        <v>1.5690981686037671</v>
      </c>
      <c r="E166">
        <f t="shared" si="16"/>
        <v>1.503719078245277</v>
      </c>
      <c r="F166">
        <f t="shared" si="14"/>
        <v>3295.1061540679116</v>
      </c>
    </row>
    <row r="167" spans="1:6" x14ac:dyDescent="0.25">
      <c r="A167">
        <f t="shared" si="15"/>
        <v>3100</v>
      </c>
      <c r="B167">
        <v>8</v>
      </c>
      <c r="C167">
        <f t="shared" si="12"/>
        <v>156.90981686037671</v>
      </c>
      <c r="D167">
        <f t="shared" si="13"/>
        <v>1.5690981686037671</v>
      </c>
      <c r="E167">
        <f t="shared" si="16"/>
        <v>1.5690981686037671</v>
      </c>
      <c r="F167">
        <f t="shared" si="14"/>
        <v>3452.0159709282884</v>
      </c>
    </row>
    <row r="168" spans="1:6" x14ac:dyDescent="0.25">
      <c r="A168">
        <f t="shared" si="15"/>
        <v>3200</v>
      </c>
      <c r="B168">
        <v>8</v>
      </c>
      <c r="C168">
        <f t="shared" si="12"/>
        <v>156.90981686037671</v>
      </c>
      <c r="D168">
        <f t="shared" si="13"/>
        <v>1.5690981686037671</v>
      </c>
      <c r="E168">
        <f t="shared" si="16"/>
        <v>1.5690981686037671</v>
      </c>
      <c r="F168">
        <f t="shared" si="14"/>
        <v>3608.9257877886653</v>
      </c>
    </row>
    <row r="169" spans="1:6" x14ac:dyDescent="0.25">
      <c r="A169">
        <f t="shared" si="15"/>
        <v>3300</v>
      </c>
      <c r="B169">
        <v>8</v>
      </c>
      <c r="C169">
        <f t="shared" si="12"/>
        <v>156.90981686037671</v>
      </c>
      <c r="D169">
        <f t="shared" si="13"/>
        <v>1.5690981686037671</v>
      </c>
      <c r="E169">
        <f t="shared" si="16"/>
        <v>1.5690981686037671</v>
      </c>
      <c r="F169">
        <f t="shared" si="14"/>
        <v>3765.8356046490421</v>
      </c>
    </row>
    <row r="170" spans="1:6" x14ac:dyDescent="0.25">
      <c r="A170">
        <f t="shared" si="15"/>
        <v>3400</v>
      </c>
      <c r="B170">
        <v>8</v>
      </c>
      <c r="C170">
        <f t="shared" si="12"/>
        <v>156.90981686037671</v>
      </c>
      <c r="D170">
        <f t="shared" si="13"/>
        <v>1.5690981686037671</v>
      </c>
      <c r="E170">
        <f t="shared" si="16"/>
        <v>1.5690981686037671</v>
      </c>
      <c r="F170">
        <f t="shared" si="14"/>
        <v>3922.745421509419</v>
      </c>
    </row>
    <row r="171" spans="1:6" x14ac:dyDescent="0.25">
      <c r="A171">
        <f t="shared" si="15"/>
        <v>3500</v>
      </c>
      <c r="B171">
        <v>8</v>
      </c>
      <c r="C171">
        <f t="shared" si="12"/>
        <v>156.90981686037671</v>
      </c>
      <c r="D171">
        <f t="shared" si="13"/>
        <v>1.5690981686037671</v>
      </c>
      <c r="E171">
        <f t="shared" si="16"/>
        <v>1.5690981686037671</v>
      </c>
      <c r="F171">
        <f t="shared" si="14"/>
        <v>4079.6552383697958</v>
      </c>
    </row>
    <row r="172" spans="1:6" x14ac:dyDescent="0.25">
      <c r="A172">
        <f t="shared" si="15"/>
        <v>3600</v>
      </c>
      <c r="B172">
        <v>8</v>
      </c>
      <c r="C172">
        <f t="shared" si="12"/>
        <v>156.90981686037671</v>
      </c>
      <c r="D172">
        <f t="shared" si="13"/>
        <v>1.5690981686037671</v>
      </c>
      <c r="E172">
        <f t="shared" si="16"/>
        <v>1.5690981686037671</v>
      </c>
      <c r="F172">
        <f t="shared" si="14"/>
        <v>4236.5650552301722</v>
      </c>
    </row>
    <row r="173" spans="1:6" x14ac:dyDescent="0.25">
      <c r="A173">
        <f t="shared" si="15"/>
        <v>3700</v>
      </c>
      <c r="B173">
        <v>9</v>
      </c>
      <c r="C173">
        <f t="shared" si="12"/>
        <v>176.52354396792379</v>
      </c>
      <c r="D173">
        <f t="shared" si="13"/>
        <v>1.7652354396792378</v>
      </c>
      <c r="E173">
        <f t="shared" si="16"/>
        <v>1.6344772589622574</v>
      </c>
      <c r="F173">
        <f t="shared" si="14"/>
        <v>4413.0885991980958</v>
      </c>
    </row>
    <row r="174" spans="1:6" x14ac:dyDescent="0.25">
      <c r="A174">
        <f t="shared" si="15"/>
        <v>3800</v>
      </c>
      <c r="B174">
        <v>8</v>
      </c>
      <c r="C174">
        <f t="shared" si="12"/>
        <v>156.90981686037671</v>
      </c>
      <c r="D174">
        <f t="shared" si="13"/>
        <v>1.5690981686037671</v>
      </c>
      <c r="E174">
        <f t="shared" si="16"/>
        <v>1.6344772589622574</v>
      </c>
      <c r="F174">
        <f t="shared" si="14"/>
        <v>4569.9984160584727</v>
      </c>
    </row>
    <row r="175" spans="1:6" x14ac:dyDescent="0.25">
      <c r="A175">
        <f t="shared" si="15"/>
        <v>3900</v>
      </c>
      <c r="B175">
        <v>8</v>
      </c>
      <c r="C175">
        <f t="shared" si="12"/>
        <v>156.90981686037671</v>
      </c>
      <c r="D175">
        <f t="shared" si="13"/>
        <v>1.5690981686037671</v>
      </c>
      <c r="E175">
        <f t="shared" si="16"/>
        <v>1.6344772589622574</v>
      </c>
      <c r="F175">
        <f t="shared" si="14"/>
        <v>4726.9082329188495</v>
      </c>
    </row>
    <row r="176" spans="1:6" x14ac:dyDescent="0.25">
      <c r="A176">
        <f t="shared" si="15"/>
        <v>4000</v>
      </c>
      <c r="B176">
        <v>8</v>
      </c>
      <c r="C176">
        <f t="shared" si="12"/>
        <v>156.90981686037671</v>
      </c>
      <c r="D176">
        <f t="shared" si="13"/>
        <v>1.5690981686037671</v>
      </c>
      <c r="E176">
        <f t="shared" si="16"/>
        <v>1.5690981686037671</v>
      </c>
      <c r="F176">
        <f t="shared" si="14"/>
        <v>4883.8180497792264</v>
      </c>
    </row>
    <row r="177" spans="1:6" x14ac:dyDescent="0.25">
      <c r="A177">
        <f t="shared" si="15"/>
        <v>4100</v>
      </c>
      <c r="B177">
        <v>8</v>
      </c>
      <c r="C177">
        <f t="shared" si="12"/>
        <v>156.90981686037671</v>
      </c>
      <c r="D177">
        <f t="shared" si="13"/>
        <v>1.5690981686037671</v>
      </c>
      <c r="E177">
        <f t="shared" si="16"/>
        <v>1.5690981686037671</v>
      </c>
      <c r="F177">
        <f t="shared" si="14"/>
        <v>5040.7278666396032</v>
      </c>
    </row>
    <row r="178" spans="1:6" x14ac:dyDescent="0.25">
      <c r="A178">
        <f t="shared" si="15"/>
        <v>4200</v>
      </c>
      <c r="B178">
        <v>7</v>
      </c>
      <c r="C178">
        <f t="shared" si="12"/>
        <v>137.29608975282963</v>
      </c>
      <c r="D178">
        <f t="shared" si="13"/>
        <v>1.3729608975282963</v>
      </c>
      <c r="E178">
        <f t="shared" si="16"/>
        <v>1.503719078245277</v>
      </c>
      <c r="F178">
        <f t="shared" si="14"/>
        <v>5178.0239563924333</v>
      </c>
    </row>
    <row r="179" spans="1:6" x14ac:dyDescent="0.25">
      <c r="A179">
        <f t="shared" si="15"/>
        <v>4300</v>
      </c>
      <c r="B179">
        <v>7</v>
      </c>
      <c r="C179">
        <f t="shared" si="12"/>
        <v>137.29608975282963</v>
      </c>
      <c r="D179">
        <f t="shared" si="13"/>
        <v>1.3729608975282963</v>
      </c>
      <c r="E179">
        <f t="shared" si="16"/>
        <v>1.4383399878867866</v>
      </c>
      <c r="F179">
        <f t="shared" si="14"/>
        <v>5315.3200461452634</v>
      </c>
    </row>
    <row r="180" spans="1:6" x14ac:dyDescent="0.25">
      <c r="A180">
        <f t="shared" si="15"/>
        <v>4400</v>
      </c>
      <c r="B180">
        <v>5</v>
      </c>
      <c r="C180">
        <f t="shared" si="12"/>
        <v>98.068635537735446</v>
      </c>
      <c r="D180">
        <f t="shared" si="13"/>
        <v>0.98068635537735449</v>
      </c>
      <c r="E180">
        <f t="shared" si="16"/>
        <v>1.2422027168113157</v>
      </c>
      <c r="F180">
        <f t="shared" si="14"/>
        <v>5413.388681682999</v>
      </c>
    </row>
    <row r="181" spans="1:6" x14ac:dyDescent="0.25">
      <c r="A181">
        <f t="shared" si="15"/>
        <v>4500</v>
      </c>
      <c r="B181">
        <v>5</v>
      </c>
      <c r="C181">
        <f t="shared" si="12"/>
        <v>98.068635537735446</v>
      </c>
      <c r="D181">
        <f t="shared" si="13"/>
        <v>0.98068635537735449</v>
      </c>
      <c r="E181">
        <f t="shared" si="16"/>
        <v>1.111444536094335</v>
      </c>
      <c r="F181">
        <f t="shared" si="14"/>
        <v>5511.4573172207347</v>
      </c>
    </row>
    <row r="182" spans="1:6" x14ac:dyDescent="0.25">
      <c r="A182">
        <f t="shared" si="15"/>
        <v>4600</v>
      </c>
      <c r="B182">
        <v>4</v>
      </c>
      <c r="C182">
        <f t="shared" si="12"/>
        <v>78.454908430188354</v>
      </c>
      <c r="D182">
        <f t="shared" si="13"/>
        <v>0.78454908430188353</v>
      </c>
      <c r="E182">
        <f t="shared" si="16"/>
        <v>0.91530726501886417</v>
      </c>
      <c r="F182">
        <f t="shared" si="14"/>
        <v>5589.9122256509227</v>
      </c>
    </row>
    <row r="183" spans="1:6" x14ac:dyDescent="0.25">
      <c r="A183">
        <f t="shared" si="15"/>
        <v>4700</v>
      </c>
      <c r="B183">
        <v>3</v>
      </c>
      <c r="C183">
        <f t="shared" si="12"/>
        <v>58.841181322641262</v>
      </c>
      <c r="D183">
        <f t="shared" si="13"/>
        <v>0.58841181322641267</v>
      </c>
      <c r="E183">
        <f t="shared" si="16"/>
        <v>0.78454908430188353</v>
      </c>
      <c r="F183">
        <f t="shared" si="14"/>
        <v>5648.7534069735639</v>
      </c>
    </row>
    <row r="184" spans="1:6" x14ac:dyDescent="0.25">
      <c r="A184">
        <f t="shared" si="15"/>
        <v>4800</v>
      </c>
      <c r="B184">
        <v>3</v>
      </c>
      <c r="C184">
        <f t="shared" si="12"/>
        <v>58.841181322641262</v>
      </c>
      <c r="D184">
        <f t="shared" si="13"/>
        <v>0.58841181322641267</v>
      </c>
      <c r="E184">
        <f t="shared" si="16"/>
        <v>0.65379090358490288</v>
      </c>
      <c r="F184">
        <f t="shared" si="14"/>
        <v>5707.5945882962051</v>
      </c>
    </row>
    <row r="185" spans="1:6" x14ac:dyDescent="0.25">
      <c r="A185">
        <f t="shared" si="15"/>
        <v>4900</v>
      </c>
      <c r="B185">
        <v>1</v>
      </c>
      <c r="C185">
        <f t="shared" si="12"/>
        <v>19.613727107547088</v>
      </c>
      <c r="D185">
        <f t="shared" si="13"/>
        <v>0.19613727107547088</v>
      </c>
      <c r="E185">
        <f t="shared" si="16"/>
        <v>0.45765363250943203</v>
      </c>
      <c r="F185">
        <f t="shared" si="14"/>
        <v>5727.2083154037518</v>
      </c>
    </row>
    <row r="186" spans="1:6" x14ac:dyDescent="0.25">
      <c r="A186">
        <f t="shared" si="15"/>
        <v>5000</v>
      </c>
      <c r="B186">
        <v>2</v>
      </c>
      <c r="C186">
        <f t="shared" si="12"/>
        <v>39.227454215094177</v>
      </c>
      <c r="D186">
        <f t="shared" si="13"/>
        <v>0.39227454215094176</v>
      </c>
      <c r="E186">
        <f t="shared" si="16"/>
        <v>0.39227454215094176</v>
      </c>
      <c r="F186">
        <f t="shared" si="14"/>
        <v>5766.4357696188463</v>
      </c>
    </row>
    <row r="187" spans="1:6" x14ac:dyDescent="0.25">
      <c r="A187">
        <f t="shared" si="15"/>
        <v>5100</v>
      </c>
      <c r="B187">
        <v>0</v>
      </c>
      <c r="C187">
        <f t="shared" si="12"/>
        <v>0</v>
      </c>
      <c r="D187">
        <f t="shared" si="13"/>
        <v>0</v>
      </c>
      <c r="E187">
        <f t="shared" si="16"/>
        <v>0.19613727107547088</v>
      </c>
      <c r="F187">
        <f t="shared" si="14"/>
        <v>5766.4357696188463</v>
      </c>
    </row>
    <row r="188" spans="1:6" x14ac:dyDescent="0.25">
      <c r="A188">
        <f t="shared" si="15"/>
        <v>5200</v>
      </c>
      <c r="B188">
        <v>0</v>
      </c>
      <c r="C188">
        <f t="shared" si="12"/>
        <v>0</v>
      </c>
      <c r="D188">
        <f t="shared" si="13"/>
        <v>0</v>
      </c>
      <c r="E188">
        <f t="shared" si="16"/>
        <v>0.13075818071698059</v>
      </c>
      <c r="F188">
        <f t="shared" si="14"/>
        <v>5766.4357696188463</v>
      </c>
    </row>
    <row r="189" spans="1:6" x14ac:dyDescent="0.25">
      <c r="A189">
        <f t="shared" si="15"/>
        <v>5300</v>
      </c>
      <c r="B189">
        <v>0</v>
      </c>
      <c r="C189">
        <f t="shared" si="12"/>
        <v>0</v>
      </c>
      <c r="D189">
        <f t="shared" si="13"/>
        <v>0</v>
      </c>
      <c r="E189">
        <f t="shared" si="16"/>
        <v>0</v>
      </c>
      <c r="F189">
        <f t="shared" si="14"/>
        <v>5766.4357696188463</v>
      </c>
    </row>
    <row r="190" spans="1:6" x14ac:dyDescent="0.25">
      <c r="A190">
        <f t="shared" si="15"/>
        <v>5400</v>
      </c>
      <c r="B190">
        <v>0</v>
      </c>
      <c r="C190">
        <f t="shared" si="12"/>
        <v>0</v>
      </c>
      <c r="D190">
        <f t="shared" si="13"/>
        <v>0</v>
      </c>
      <c r="E190">
        <f t="shared" si="16"/>
        <v>0</v>
      </c>
      <c r="F190">
        <f t="shared" si="14"/>
        <v>5766.4357696188463</v>
      </c>
    </row>
    <row r="191" spans="1:6" x14ac:dyDescent="0.25">
      <c r="A191">
        <f t="shared" si="15"/>
        <v>5500</v>
      </c>
      <c r="B191">
        <v>0</v>
      </c>
      <c r="C191">
        <f t="shared" si="12"/>
        <v>0</v>
      </c>
      <c r="D191">
        <f t="shared" si="13"/>
        <v>0</v>
      </c>
      <c r="E191">
        <f t="shared" si="16"/>
        <v>0</v>
      </c>
      <c r="F191">
        <f t="shared" si="14"/>
        <v>5766.4357696188463</v>
      </c>
    </row>
    <row r="192" spans="1:6" x14ac:dyDescent="0.25">
      <c r="A192">
        <f t="shared" si="15"/>
        <v>5600</v>
      </c>
      <c r="B192">
        <v>0</v>
      </c>
      <c r="C192">
        <f t="shared" si="12"/>
        <v>0</v>
      </c>
      <c r="D192">
        <f t="shared" si="13"/>
        <v>0</v>
      </c>
      <c r="E192">
        <f t="shared" si="16"/>
        <v>0</v>
      </c>
      <c r="F192">
        <f t="shared" si="14"/>
        <v>5766.4357696188463</v>
      </c>
    </row>
    <row r="193" spans="1:6" x14ac:dyDescent="0.25">
      <c r="A193">
        <f t="shared" si="15"/>
        <v>5700</v>
      </c>
      <c r="B193">
        <v>0</v>
      </c>
      <c r="C193">
        <f t="shared" si="12"/>
        <v>0</v>
      </c>
      <c r="D193">
        <f t="shared" si="13"/>
        <v>0</v>
      </c>
      <c r="E193">
        <f t="shared" si="16"/>
        <v>0</v>
      </c>
      <c r="F193">
        <f t="shared" si="14"/>
        <v>5766.4357696188463</v>
      </c>
    </row>
    <row r="194" spans="1:6" x14ac:dyDescent="0.25">
      <c r="A194">
        <f t="shared" si="15"/>
        <v>5800</v>
      </c>
      <c r="B194">
        <v>0</v>
      </c>
      <c r="C194">
        <f t="shared" si="12"/>
        <v>0</v>
      </c>
      <c r="D194">
        <f t="shared" si="13"/>
        <v>0</v>
      </c>
      <c r="E194">
        <f t="shared" si="16"/>
        <v>0</v>
      </c>
      <c r="F194">
        <f t="shared" si="14"/>
        <v>5766.4357696188463</v>
      </c>
    </row>
    <row r="195" spans="1:6" x14ac:dyDescent="0.25">
      <c r="A195">
        <f t="shared" si="15"/>
        <v>5900</v>
      </c>
      <c r="B195">
        <v>0</v>
      </c>
      <c r="C195">
        <f t="shared" si="12"/>
        <v>0</v>
      </c>
      <c r="D195">
        <f t="shared" si="13"/>
        <v>0</v>
      </c>
      <c r="E195">
        <f t="shared" si="16"/>
        <v>0</v>
      </c>
      <c r="F195">
        <f t="shared" si="14"/>
        <v>5766.4357696188463</v>
      </c>
    </row>
    <row r="196" spans="1:6" x14ac:dyDescent="0.25">
      <c r="A196">
        <f t="shared" si="15"/>
        <v>6000</v>
      </c>
      <c r="B196">
        <v>0</v>
      </c>
      <c r="C196">
        <f t="shared" si="12"/>
        <v>0</v>
      </c>
      <c r="D196">
        <f t="shared" si="13"/>
        <v>0</v>
      </c>
      <c r="E196">
        <f t="shared" si="16"/>
        <v>0</v>
      </c>
      <c r="F196">
        <f t="shared" si="14"/>
        <v>5766.4357696188463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37D0-3830-4A8F-909F-2EF479138844}">
  <dimension ref="A1:S196"/>
  <sheetViews>
    <sheetView topLeftCell="G1" workbookViewId="0">
      <selection activeCell="S11" sqref="S1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I1" t="s">
        <v>14</v>
      </c>
      <c r="R1" t="s">
        <v>9</v>
      </c>
      <c r="S1" t="s">
        <v>10</v>
      </c>
    </row>
    <row r="2" spans="1:19" x14ac:dyDescent="0.25">
      <c r="R2">
        <v>22</v>
      </c>
      <c r="S2">
        <v>1451</v>
      </c>
    </row>
    <row r="3" spans="1:19" x14ac:dyDescent="0.25">
      <c r="A3" t="s">
        <v>11</v>
      </c>
      <c r="B3">
        <v>1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1.8928803303791477</v>
      </c>
      <c r="P4">
        <f>B3</f>
        <v>1</v>
      </c>
      <c r="Q4">
        <f>G4</f>
        <v>1.8928803303791477</v>
      </c>
      <c r="R4">
        <f>P4/Q4</f>
        <v>0.52829541516747547</v>
      </c>
      <c r="S4">
        <f>S$2 - P4*R$2</f>
        <v>1429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2.6774294146810305</v>
      </c>
      <c r="R5">
        <f t="shared" ref="R5:R6" si="0">P5/Q5</f>
        <v>0.74698514516703529</v>
      </c>
      <c r="S5">
        <f t="shared" ref="S5:S9" si="1">S$2 - P5*R$2</f>
        <v>1407</v>
      </c>
    </row>
    <row r="6" spans="1:19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3</v>
      </c>
      <c r="Q6">
        <f>G135</f>
        <v>3.3467867683512882</v>
      </c>
      <c r="R6">
        <f t="shared" si="0"/>
        <v>0.89638217420044242</v>
      </c>
      <c r="S6">
        <f t="shared" si="1"/>
        <v>1385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6.5379090358490294E-2</v>
      </c>
      <c r="F7">
        <f t="shared" ref="F7:F65" si="4">F6 + C7</f>
        <v>19.613727107547088</v>
      </c>
      <c r="P7">
        <f>(Q7-1.1851)/0.727</f>
        <v>-0.25460797799174695</v>
      </c>
      <c r="Q7">
        <v>1</v>
      </c>
      <c r="S7">
        <f t="shared" si="1"/>
        <v>1456.6013755158185</v>
      </c>
    </row>
    <row r="8" spans="1:19" x14ac:dyDescent="0.25">
      <c r="A8">
        <f t="shared" ref="A8:A65" si="5">A7 + B$1</f>
        <v>300</v>
      </c>
      <c r="B8">
        <v>2</v>
      </c>
      <c r="C8">
        <f t="shared" si="2"/>
        <v>39.227454215094177</v>
      </c>
      <c r="D8">
        <f t="shared" si="3"/>
        <v>0.39227454215094176</v>
      </c>
      <c r="E8">
        <f t="shared" ref="E8:E65" si="6">(D8 + D7 + D6)/3</f>
        <v>0.19613727107547088</v>
      </c>
      <c r="F8">
        <f t="shared" si="4"/>
        <v>58.841181322641262</v>
      </c>
      <c r="P8">
        <f t="shared" ref="P8:P9" si="7">(Q8-1.1851)/0.727</f>
        <v>1.1209078404401651</v>
      </c>
      <c r="Q8">
        <v>2</v>
      </c>
      <c r="S8">
        <f t="shared" si="1"/>
        <v>1426.3400275103163</v>
      </c>
    </row>
    <row r="9" spans="1:19" x14ac:dyDescent="0.25">
      <c r="A9">
        <f t="shared" si="5"/>
        <v>400</v>
      </c>
      <c r="B9">
        <v>3</v>
      </c>
      <c r="C9">
        <f t="shared" si="2"/>
        <v>58.841181322641262</v>
      </c>
      <c r="D9">
        <f t="shared" si="3"/>
        <v>0.58841181322641267</v>
      </c>
      <c r="E9">
        <f t="shared" si="6"/>
        <v>0.39227454215094176</v>
      </c>
      <c r="F9">
        <f t="shared" si="4"/>
        <v>117.68236264528252</v>
      </c>
      <c r="P9">
        <f t="shared" si="7"/>
        <v>2.496423658872077</v>
      </c>
      <c r="Q9">
        <v>3</v>
      </c>
      <c r="S9">
        <f t="shared" si="1"/>
        <v>1396.0786795048143</v>
      </c>
    </row>
    <row r="10" spans="1:19" x14ac:dyDescent="0.25">
      <c r="A10">
        <f t="shared" si="5"/>
        <v>500</v>
      </c>
      <c r="B10">
        <v>4</v>
      </c>
      <c r="C10">
        <f t="shared" si="2"/>
        <v>78.454908430188354</v>
      </c>
      <c r="D10">
        <f t="shared" si="3"/>
        <v>0.78454908430188353</v>
      </c>
      <c r="E10">
        <f t="shared" si="6"/>
        <v>0.58841181322641256</v>
      </c>
      <c r="F10">
        <f t="shared" si="4"/>
        <v>196.13727107547089</v>
      </c>
    </row>
    <row r="11" spans="1:19" x14ac:dyDescent="0.25">
      <c r="A11">
        <f t="shared" si="5"/>
        <v>600</v>
      </c>
      <c r="B11">
        <v>5</v>
      </c>
      <c r="C11">
        <f t="shared" si="2"/>
        <v>98.068635537735446</v>
      </c>
      <c r="D11">
        <f t="shared" si="3"/>
        <v>0.98068635537735449</v>
      </c>
      <c r="E11">
        <f t="shared" si="6"/>
        <v>0.78454908430188353</v>
      </c>
      <c r="F11">
        <f t="shared" si="4"/>
        <v>294.20590661320637</v>
      </c>
      <c r="Q11" t="s">
        <v>12</v>
      </c>
      <c r="R11">
        <f>S7-S8</f>
        <v>30.261348005502214</v>
      </c>
    </row>
    <row r="12" spans="1:19" x14ac:dyDescent="0.25">
      <c r="A12">
        <f t="shared" si="5"/>
        <v>700</v>
      </c>
      <c r="B12">
        <v>4</v>
      </c>
      <c r="C12">
        <f t="shared" si="2"/>
        <v>78.454908430188354</v>
      </c>
      <c r="D12">
        <f t="shared" si="3"/>
        <v>0.78454908430188353</v>
      </c>
      <c r="E12">
        <f t="shared" si="6"/>
        <v>0.84992817466037385</v>
      </c>
      <c r="F12">
        <f t="shared" si="4"/>
        <v>372.66081504339473</v>
      </c>
      <c r="Q12" t="s">
        <v>13</v>
      </c>
      <c r="R12">
        <f>S7+R11</f>
        <v>1486.8627235213207</v>
      </c>
    </row>
    <row r="13" spans="1:19" x14ac:dyDescent="0.25">
      <c r="A13">
        <f t="shared" si="5"/>
        <v>800</v>
      </c>
      <c r="B13">
        <v>5</v>
      </c>
      <c r="C13">
        <f t="shared" si="2"/>
        <v>98.068635537735446</v>
      </c>
      <c r="D13">
        <f t="shared" si="3"/>
        <v>0.98068635537735449</v>
      </c>
      <c r="E13">
        <f t="shared" si="6"/>
        <v>0.91530726501886417</v>
      </c>
      <c r="F13">
        <f t="shared" si="4"/>
        <v>470.72945058113021</v>
      </c>
    </row>
    <row r="14" spans="1:19" x14ac:dyDescent="0.25">
      <c r="A14">
        <f t="shared" si="5"/>
        <v>900</v>
      </c>
      <c r="B14">
        <v>6</v>
      </c>
      <c r="C14">
        <f t="shared" si="2"/>
        <v>117.68236264528252</v>
      </c>
      <c r="D14">
        <f t="shared" si="3"/>
        <v>1.1768236264528253</v>
      </c>
      <c r="E14">
        <f t="shared" si="6"/>
        <v>0.98068635537735449</v>
      </c>
      <c r="F14">
        <f t="shared" si="4"/>
        <v>588.41181322641273</v>
      </c>
    </row>
    <row r="15" spans="1:19" x14ac:dyDescent="0.25">
      <c r="A15">
        <f t="shared" si="5"/>
        <v>1000</v>
      </c>
      <c r="B15">
        <v>6</v>
      </c>
      <c r="C15">
        <f t="shared" si="2"/>
        <v>117.68236264528252</v>
      </c>
      <c r="D15">
        <f t="shared" si="3"/>
        <v>1.1768236264528253</v>
      </c>
      <c r="E15">
        <f t="shared" si="6"/>
        <v>1.111444536094335</v>
      </c>
      <c r="F15">
        <f t="shared" si="4"/>
        <v>706.09417587169526</v>
      </c>
    </row>
    <row r="16" spans="1:19" x14ac:dyDescent="0.25">
      <c r="A16">
        <f t="shared" si="5"/>
        <v>1100</v>
      </c>
      <c r="B16">
        <v>6</v>
      </c>
      <c r="C16">
        <f t="shared" si="2"/>
        <v>117.68236264528252</v>
      </c>
      <c r="D16">
        <f t="shared" si="3"/>
        <v>1.1768236264528253</v>
      </c>
      <c r="E16">
        <f t="shared" si="6"/>
        <v>1.1768236264528253</v>
      </c>
      <c r="F16">
        <f t="shared" si="4"/>
        <v>823.77653851697778</v>
      </c>
    </row>
    <row r="17" spans="1:6" x14ac:dyDescent="0.25">
      <c r="A17">
        <f t="shared" si="5"/>
        <v>1200</v>
      </c>
      <c r="B17">
        <v>7</v>
      </c>
      <c r="C17">
        <f t="shared" si="2"/>
        <v>137.29608975282963</v>
      </c>
      <c r="D17">
        <f t="shared" si="3"/>
        <v>1.3729608975282963</v>
      </c>
      <c r="E17">
        <f t="shared" si="6"/>
        <v>1.2422027168113157</v>
      </c>
      <c r="F17">
        <f t="shared" si="4"/>
        <v>961.07262826980741</v>
      </c>
    </row>
    <row r="18" spans="1:6" x14ac:dyDescent="0.25">
      <c r="A18">
        <f t="shared" si="5"/>
        <v>1300</v>
      </c>
      <c r="B18">
        <v>8</v>
      </c>
      <c r="C18">
        <f t="shared" si="2"/>
        <v>156.90981686037671</v>
      </c>
      <c r="D18">
        <f t="shared" si="3"/>
        <v>1.5690981686037671</v>
      </c>
      <c r="E18">
        <f t="shared" si="6"/>
        <v>1.3729608975282961</v>
      </c>
      <c r="F18">
        <f t="shared" si="4"/>
        <v>1117.982445130184</v>
      </c>
    </row>
    <row r="19" spans="1:6" x14ac:dyDescent="0.25">
      <c r="A19">
        <f t="shared" si="5"/>
        <v>1400</v>
      </c>
      <c r="B19">
        <v>7</v>
      </c>
      <c r="C19">
        <f t="shared" si="2"/>
        <v>137.29608975282963</v>
      </c>
      <c r="D19">
        <f t="shared" si="3"/>
        <v>1.3729608975282963</v>
      </c>
      <c r="E19">
        <f t="shared" si="6"/>
        <v>1.4383399878867866</v>
      </c>
      <c r="F19">
        <f t="shared" si="4"/>
        <v>1255.2785348830137</v>
      </c>
    </row>
    <row r="20" spans="1:6" x14ac:dyDescent="0.25">
      <c r="A20">
        <f t="shared" si="5"/>
        <v>1500</v>
      </c>
      <c r="B20">
        <v>8</v>
      </c>
      <c r="C20">
        <f t="shared" si="2"/>
        <v>156.90981686037671</v>
      </c>
      <c r="D20">
        <f t="shared" si="3"/>
        <v>1.5690981686037671</v>
      </c>
      <c r="E20">
        <f t="shared" si="6"/>
        <v>1.503719078245277</v>
      </c>
      <c r="F20">
        <f t="shared" si="4"/>
        <v>1412.1883517433903</v>
      </c>
    </row>
    <row r="21" spans="1:6" x14ac:dyDescent="0.25">
      <c r="A21">
        <f t="shared" si="5"/>
        <v>1600</v>
      </c>
      <c r="B21">
        <v>8</v>
      </c>
      <c r="C21">
        <f t="shared" si="2"/>
        <v>156.90981686037671</v>
      </c>
      <c r="D21">
        <f t="shared" si="3"/>
        <v>1.5690981686037671</v>
      </c>
      <c r="E21">
        <f t="shared" si="6"/>
        <v>1.503719078245277</v>
      </c>
      <c r="F21">
        <f t="shared" si="4"/>
        <v>1569.0981686037669</v>
      </c>
    </row>
    <row r="22" spans="1:6" x14ac:dyDescent="0.25">
      <c r="A22">
        <f t="shared" si="5"/>
        <v>1700</v>
      </c>
      <c r="B22">
        <v>8</v>
      </c>
      <c r="C22">
        <f t="shared" si="2"/>
        <v>156.90981686037671</v>
      </c>
      <c r="D22">
        <f t="shared" si="3"/>
        <v>1.5690981686037671</v>
      </c>
      <c r="E22">
        <f t="shared" si="6"/>
        <v>1.5690981686037671</v>
      </c>
      <c r="F22">
        <f t="shared" si="4"/>
        <v>1726.0079854641435</v>
      </c>
    </row>
    <row r="23" spans="1:6" x14ac:dyDescent="0.25">
      <c r="A23">
        <f t="shared" si="5"/>
        <v>1800</v>
      </c>
      <c r="B23">
        <v>9</v>
      </c>
      <c r="C23">
        <f t="shared" si="2"/>
        <v>176.52354396792379</v>
      </c>
      <c r="D23">
        <f t="shared" si="3"/>
        <v>1.7652354396792378</v>
      </c>
      <c r="E23">
        <f t="shared" si="6"/>
        <v>1.6344772589622574</v>
      </c>
      <c r="F23">
        <f t="shared" si="4"/>
        <v>1902.5315294320674</v>
      </c>
    </row>
    <row r="24" spans="1:6" x14ac:dyDescent="0.25">
      <c r="A24">
        <f t="shared" si="5"/>
        <v>1900</v>
      </c>
      <c r="B24">
        <v>8</v>
      </c>
      <c r="C24">
        <f t="shared" si="2"/>
        <v>156.90981686037671</v>
      </c>
      <c r="D24">
        <f t="shared" si="3"/>
        <v>1.5690981686037671</v>
      </c>
      <c r="E24">
        <f t="shared" si="6"/>
        <v>1.6344772589622574</v>
      </c>
      <c r="F24">
        <f t="shared" si="4"/>
        <v>2059.441346292444</v>
      </c>
    </row>
    <row r="25" spans="1:6" x14ac:dyDescent="0.25">
      <c r="A25">
        <f t="shared" si="5"/>
        <v>2000</v>
      </c>
      <c r="B25">
        <v>9</v>
      </c>
      <c r="C25">
        <f t="shared" si="2"/>
        <v>176.52354396792379</v>
      </c>
      <c r="D25">
        <f t="shared" si="3"/>
        <v>1.7652354396792378</v>
      </c>
      <c r="E25">
        <f t="shared" si="6"/>
        <v>1.6998563493207477</v>
      </c>
      <c r="F25">
        <f t="shared" si="4"/>
        <v>2235.9648902603676</v>
      </c>
    </row>
    <row r="26" spans="1:6" x14ac:dyDescent="0.25">
      <c r="A26">
        <f t="shared" si="5"/>
        <v>2100</v>
      </c>
      <c r="B26">
        <v>9</v>
      </c>
      <c r="C26">
        <f t="shared" si="2"/>
        <v>176.52354396792379</v>
      </c>
      <c r="D26">
        <f t="shared" si="3"/>
        <v>1.7652354396792378</v>
      </c>
      <c r="E26">
        <f t="shared" si="6"/>
        <v>1.6998563493207477</v>
      </c>
      <c r="F26">
        <f t="shared" si="4"/>
        <v>2412.4884342282912</v>
      </c>
    </row>
    <row r="27" spans="1:6" x14ac:dyDescent="0.25">
      <c r="A27">
        <f t="shared" si="5"/>
        <v>2200</v>
      </c>
      <c r="B27">
        <v>9</v>
      </c>
      <c r="C27">
        <f t="shared" si="2"/>
        <v>176.52354396792379</v>
      </c>
      <c r="D27">
        <f t="shared" si="3"/>
        <v>1.7652354396792378</v>
      </c>
      <c r="E27">
        <f t="shared" si="6"/>
        <v>1.7652354396792378</v>
      </c>
      <c r="F27">
        <f t="shared" si="4"/>
        <v>2589.0119781962148</v>
      </c>
    </row>
    <row r="28" spans="1:6" x14ac:dyDescent="0.25">
      <c r="A28">
        <f t="shared" si="5"/>
        <v>2300</v>
      </c>
      <c r="B28">
        <v>9</v>
      </c>
      <c r="C28">
        <f t="shared" si="2"/>
        <v>176.52354396792379</v>
      </c>
      <c r="D28">
        <f t="shared" si="3"/>
        <v>1.7652354396792378</v>
      </c>
      <c r="E28">
        <f t="shared" si="6"/>
        <v>1.7652354396792378</v>
      </c>
      <c r="F28">
        <f t="shared" si="4"/>
        <v>2765.5355221641385</v>
      </c>
    </row>
    <row r="29" spans="1:6" x14ac:dyDescent="0.25">
      <c r="A29">
        <f t="shared" si="5"/>
        <v>2400</v>
      </c>
      <c r="B29">
        <v>9</v>
      </c>
      <c r="C29">
        <f t="shared" si="2"/>
        <v>176.52354396792379</v>
      </c>
      <c r="D29">
        <f t="shared" si="3"/>
        <v>1.7652354396792378</v>
      </c>
      <c r="E29">
        <f t="shared" si="6"/>
        <v>1.7652354396792378</v>
      </c>
      <c r="F29">
        <f t="shared" si="4"/>
        <v>2942.0590661320621</v>
      </c>
    </row>
    <row r="30" spans="1:6" x14ac:dyDescent="0.25">
      <c r="A30">
        <f t="shared" si="5"/>
        <v>2500</v>
      </c>
      <c r="B30">
        <v>10</v>
      </c>
      <c r="C30">
        <f t="shared" si="2"/>
        <v>196.13727107547089</v>
      </c>
      <c r="D30">
        <f t="shared" si="3"/>
        <v>1.961372710754709</v>
      </c>
      <c r="E30">
        <f t="shared" si="6"/>
        <v>1.8306145300377281</v>
      </c>
      <c r="F30">
        <f t="shared" si="4"/>
        <v>3138.1963372075329</v>
      </c>
    </row>
    <row r="31" spans="1:6" x14ac:dyDescent="0.25">
      <c r="A31">
        <f t="shared" si="5"/>
        <v>2600</v>
      </c>
      <c r="B31">
        <v>9</v>
      </c>
      <c r="C31">
        <f t="shared" si="2"/>
        <v>176.52354396792379</v>
      </c>
      <c r="D31">
        <f t="shared" si="3"/>
        <v>1.7652354396792378</v>
      </c>
      <c r="E31">
        <f t="shared" si="6"/>
        <v>1.8306145300377281</v>
      </c>
      <c r="F31">
        <f t="shared" si="4"/>
        <v>3314.7198811754565</v>
      </c>
    </row>
    <row r="32" spans="1:6" x14ac:dyDescent="0.25">
      <c r="A32">
        <f t="shared" si="5"/>
        <v>2700</v>
      </c>
      <c r="B32">
        <v>10</v>
      </c>
      <c r="C32">
        <f t="shared" si="2"/>
        <v>196.13727107547089</v>
      </c>
      <c r="D32">
        <f t="shared" si="3"/>
        <v>1.961372710754709</v>
      </c>
      <c r="E32">
        <f t="shared" si="6"/>
        <v>1.8959936203962187</v>
      </c>
      <c r="F32">
        <f t="shared" si="4"/>
        <v>3510.8571522509274</v>
      </c>
    </row>
    <row r="33" spans="1:6" x14ac:dyDescent="0.25">
      <c r="A33">
        <f t="shared" si="5"/>
        <v>2800</v>
      </c>
      <c r="B33">
        <v>9</v>
      </c>
      <c r="C33">
        <f t="shared" si="2"/>
        <v>176.52354396792379</v>
      </c>
      <c r="D33">
        <f t="shared" si="3"/>
        <v>1.7652354396792378</v>
      </c>
      <c r="E33">
        <f t="shared" si="6"/>
        <v>1.8306145300377281</v>
      </c>
      <c r="F33">
        <f t="shared" si="4"/>
        <v>3687.380696218851</v>
      </c>
    </row>
    <row r="34" spans="1:6" x14ac:dyDescent="0.25">
      <c r="A34">
        <f t="shared" si="5"/>
        <v>2900</v>
      </c>
      <c r="B34">
        <v>10</v>
      </c>
      <c r="C34">
        <f t="shared" si="2"/>
        <v>196.13727107547089</v>
      </c>
      <c r="D34">
        <f t="shared" si="3"/>
        <v>1.961372710754709</v>
      </c>
      <c r="E34">
        <f t="shared" si="6"/>
        <v>1.8959936203962187</v>
      </c>
      <c r="F34">
        <f t="shared" si="4"/>
        <v>3883.5179672943218</v>
      </c>
    </row>
    <row r="35" spans="1:6" x14ac:dyDescent="0.25">
      <c r="A35">
        <f t="shared" si="5"/>
        <v>3000</v>
      </c>
      <c r="B35">
        <v>10</v>
      </c>
      <c r="C35">
        <f t="shared" si="2"/>
        <v>196.13727107547089</v>
      </c>
      <c r="D35">
        <f t="shared" si="3"/>
        <v>1.961372710754709</v>
      </c>
      <c r="E35">
        <f t="shared" si="6"/>
        <v>1.8959936203962187</v>
      </c>
      <c r="F35">
        <f t="shared" si="4"/>
        <v>4079.6552383697926</v>
      </c>
    </row>
    <row r="36" spans="1:6" x14ac:dyDescent="0.25">
      <c r="A36">
        <f t="shared" si="5"/>
        <v>3100</v>
      </c>
      <c r="B36">
        <v>10</v>
      </c>
      <c r="C36">
        <f t="shared" si="2"/>
        <v>196.13727107547089</v>
      </c>
      <c r="D36">
        <f t="shared" si="3"/>
        <v>1.961372710754709</v>
      </c>
      <c r="E36">
        <f t="shared" si="6"/>
        <v>1.961372710754709</v>
      </c>
      <c r="F36">
        <f t="shared" si="4"/>
        <v>4275.7925094452639</v>
      </c>
    </row>
    <row r="37" spans="1:6" x14ac:dyDescent="0.25">
      <c r="A37">
        <f t="shared" si="5"/>
        <v>3200</v>
      </c>
      <c r="B37">
        <v>10</v>
      </c>
      <c r="C37">
        <f t="shared" si="2"/>
        <v>196.13727107547089</v>
      </c>
      <c r="D37">
        <f t="shared" si="3"/>
        <v>1.961372710754709</v>
      </c>
      <c r="E37">
        <f t="shared" si="6"/>
        <v>1.961372710754709</v>
      </c>
      <c r="F37">
        <f t="shared" si="4"/>
        <v>4471.9297805207352</v>
      </c>
    </row>
    <row r="38" spans="1:6" x14ac:dyDescent="0.25">
      <c r="A38">
        <f t="shared" si="5"/>
        <v>3300</v>
      </c>
      <c r="B38">
        <v>9</v>
      </c>
      <c r="C38">
        <f t="shared" si="2"/>
        <v>176.52354396792379</v>
      </c>
      <c r="D38">
        <f t="shared" si="3"/>
        <v>1.7652354396792378</v>
      </c>
      <c r="E38">
        <f t="shared" si="6"/>
        <v>1.8959936203962187</v>
      </c>
      <c r="F38">
        <f t="shared" si="4"/>
        <v>4648.4533244886588</v>
      </c>
    </row>
    <row r="39" spans="1:6" x14ac:dyDescent="0.25">
      <c r="A39">
        <f t="shared" si="5"/>
        <v>3400</v>
      </c>
      <c r="B39">
        <v>10</v>
      </c>
      <c r="C39">
        <f t="shared" si="2"/>
        <v>196.13727107547089</v>
      </c>
      <c r="D39">
        <f t="shared" si="3"/>
        <v>1.961372710754709</v>
      </c>
      <c r="E39">
        <f t="shared" si="6"/>
        <v>1.8959936203962187</v>
      </c>
      <c r="F39">
        <f t="shared" si="4"/>
        <v>4844.5905955641301</v>
      </c>
    </row>
    <row r="40" spans="1:6" x14ac:dyDescent="0.25">
      <c r="A40">
        <f t="shared" si="5"/>
        <v>3500</v>
      </c>
      <c r="B40">
        <v>10</v>
      </c>
      <c r="C40">
        <f t="shared" si="2"/>
        <v>196.13727107547089</v>
      </c>
      <c r="D40">
        <f t="shared" si="3"/>
        <v>1.961372710754709</v>
      </c>
      <c r="E40">
        <f t="shared" si="6"/>
        <v>1.8959936203962187</v>
      </c>
      <c r="F40">
        <f t="shared" si="4"/>
        <v>5040.7278666396014</v>
      </c>
    </row>
    <row r="41" spans="1:6" x14ac:dyDescent="0.25">
      <c r="A41">
        <f t="shared" si="5"/>
        <v>3600</v>
      </c>
      <c r="B41">
        <v>11</v>
      </c>
      <c r="C41">
        <f t="shared" si="2"/>
        <v>215.75099818301797</v>
      </c>
      <c r="D41">
        <f t="shared" si="3"/>
        <v>2.1575099818301795</v>
      </c>
      <c r="E41">
        <f t="shared" si="6"/>
        <v>2.0267518011131993</v>
      </c>
      <c r="F41">
        <f t="shared" si="4"/>
        <v>5256.4788648226195</v>
      </c>
    </row>
    <row r="42" spans="1:6" x14ac:dyDescent="0.25">
      <c r="A42">
        <f t="shared" si="5"/>
        <v>3700</v>
      </c>
      <c r="B42">
        <v>10</v>
      </c>
      <c r="C42">
        <f t="shared" si="2"/>
        <v>196.13727107547089</v>
      </c>
      <c r="D42">
        <f t="shared" si="3"/>
        <v>1.961372710754709</v>
      </c>
      <c r="E42">
        <f t="shared" si="6"/>
        <v>2.0267518011131993</v>
      </c>
      <c r="F42">
        <f t="shared" si="4"/>
        <v>5452.6161358980908</v>
      </c>
    </row>
    <row r="43" spans="1:6" x14ac:dyDescent="0.25">
      <c r="A43">
        <f t="shared" si="5"/>
        <v>3800</v>
      </c>
      <c r="B43">
        <v>10</v>
      </c>
      <c r="C43">
        <f t="shared" si="2"/>
        <v>196.13727107547089</v>
      </c>
      <c r="D43">
        <f t="shared" si="3"/>
        <v>1.961372710754709</v>
      </c>
      <c r="E43">
        <f t="shared" si="6"/>
        <v>2.0267518011131993</v>
      </c>
      <c r="F43">
        <f t="shared" si="4"/>
        <v>5648.7534069735621</v>
      </c>
    </row>
    <row r="44" spans="1:6" x14ac:dyDescent="0.25">
      <c r="A44">
        <f t="shared" si="5"/>
        <v>3900</v>
      </c>
      <c r="B44">
        <v>10</v>
      </c>
      <c r="C44">
        <f t="shared" si="2"/>
        <v>196.13727107547089</v>
      </c>
      <c r="D44">
        <f t="shared" si="3"/>
        <v>1.961372710754709</v>
      </c>
      <c r="E44">
        <f t="shared" si="6"/>
        <v>1.961372710754709</v>
      </c>
      <c r="F44">
        <f t="shared" si="4"/>
        <v>5844.8906780490333</v>
      </c>
    </row>
    <row r="45" spans="1:6" x14ac:dyDescent="0.25">
      <c r="A45">
        <f t="shared" si="5"/>
        <v>4000</v>
      </c>
      <c r="B45">
        <v>10</v>
      </c>
      <c r="C45">
        <f t="shared" si="2"/>
        <v>196.13727107547089</v>
      </c>
      <c r="D45">
        <f t="shared" si="3"/>
        <v>1.961372710754709</v>
      </c>
      <c r="E45">
        <f t="shared" si="6"/>
        <v>1.961372710754709</v>
      </c>
      <c r="F45">
        <f t="shared" si="4"/>
        <v>6041.0279491245046</v>
      </c>
    </row>
    <row r="46" spans="1:6" x14ac:dyDescent="0.25">
      <c r="A46">
        <f t="shared" si="5"/>
        <v>4100</v>
      </c>
      <c r="B46">
        <v>10</v>
      </c>
      <c r="C46">
        <f t="shared" si="2"/>
        <v>196.13727107547089</v>
      </c>
      <c r="D46">
        <f t="shared" si="3"/>
        <v>1.961372710754709</v>
      </c>
      <c r="E46">
        <f t="shared" si="6"/>
        <v>1.961372710754709</v>
      </c>
      <c r="F46">
        <f t="shared" si="4"/>
        <v>6237.1652201999759</v>
      </c>
    </row>
    <row r="47" spans="1:6" x14ac:dyDescent="0.25">
      <c r="A47">
        <f t="shared" si="5"/>
        <v>4200</v>
      </c>
      <c r="B47">
        <v>9</v>
      </c>
      <c r="C47">
        <f t="shared" si="2"/>
        <v>176.52354396792379</v>
      </c>
      <c r="D47">
        <f t="shared" si="3"/>
        <v>1.7652354396792378</v>
      </c>
      <c r="E47">
        <f t="shared" si="6"/>
        <v>1.8959936203962187</v>
      </c>
      <c r="F47">
        <f t="shared" si="4"/>
        <v>6413.6887641678995</v>
      </c>
    </row>
    <row r="48" spans="1:6" x14ac:dyDescent="0.25">
      <c r="A48">
        <f t="shared" si="5"/>
        <v>4300</v>
      </c>
      <c r="B48">
        <v>8</v>
      </c>
      <c r="C48">
        <f t="shared" si="2"/>
        <v>156.90981686037671</v>
      </c>
      <c r="D48">
        <f t="shared" si="3"/>
        <v>1.5690981686037671</v>
      </c>
      <c r="E48">
        <f t="shared" si="6"/>
        <v>1.7652354396792378</v>
      </c>
      <c r="F48">
        <f t="shared" si="4"/>
        <v>6570.5985810282764</v>
      </c>
    </row>
    <row r="49" spans="1:6" x14ac:dyDescent="0.25">
      <c r="A49">
        <f t="shared" si="5"/>
        <v>4400</v>
      </c>
      <c r="B49">
        <v>8</v>
      </c>
      <c r="C49">
        <f t="shared" si="2"/>
        <v>156.90981686037671</v>
      </c>
      <c r="D49">
        <f t="shared" si="3"/>
        <v>1.5690981686037671</v>
      </c>
      <c r="E49">
        <f t="shared" si="6"/>
        <v>1.6344772589622574</v>
      </c>
      <c r="F49">
        <f t="shared" si="4"/>
        <v>6727.5083978886532</v>
      </c>
    </row>
    <row r="50" spans="1:6" x14ac:dyDescent="0.25">
      <c r="A50">
        <f t="shared" si="5"/>
        <v>4500</v>
      </c>
      <c r="B50">
        <v>6</v>
      </c>
      <c r="C50">
        <f t="shared" si="2"/>
        <v>117.68236264528252</v>
      </c>
      <c r="D50">
        <f t="shared" si="3"/>
        <v>1.1768236264528253</v>
      </c>
      <c r="E50">
        <f t="shared" si="6"/>
        <v>1.4383399878867864</v>
      </c>
      <c r="F50">
        <f t="shared" si="4"/>
        <v>6845.1907605339356</v>
      </c>
    </row>
    <row r="51" spans="1:6" x14ac:dyDescent="0.25">
      <c r="A51">
        <f t="shared" si="5"/>
        <v>4600</v>
      </c>
      <c r="B51">
        <v>6</v>
      </c>
      <c r="C51">
        <f t="shared" si="2"/>
        <v>117.68236264528252</v>
      </c>
      <c r="D51">
        <f t="shared" si="3"/>
        <v>1.1768236264528253</v>
      </c>
      <c r="E51">
        <f t="shared" si="6"/>
        <v>1.3075818071698058</v>
      </c>
      <c r="F51">
        <f t="shared" si="4"/>
        <v>6962.8731231792181</v>
      </c>
    </row>
    <row r="52" spans="1:6" x14ac:dyDescent="0.25">
      <c r="A52">
        <f t="shared" si="5"/>
        <v>4700</v>
      </c>
      <c r="B52">
        <v>5</v>
      </c>
      <c r="C52">
        <f t="shared" si="2"/>
        <v>98.068635537735446</v>
      </c>
      <c r="D52">
        <f t="shared" si="3"/>
        <v>0.98068635537735449</v>
      </c>
      <c r="E52">
        <f t="shared" si="6"/>
        <v>1.111444536094335</v>
      </c>
      <c r="F52">
        <f t="shared" si="4"/>
        <v>7060.9417587169537</v>
      </c>
    </row>
    <row r="53" spans="1:6" x14ac:dyDescent="0.25">
      <c r="A53">
        <f t="shared" si="5"/>
        <v>4800</v>
      </c>
      <c r="B53">
        <v>4</v>
      </c>
      <c r="C53">
        <f t="shared" si="2"/>
        <v>78.454908430188354</v>
      </c>
      <c r="D53">
        <f t="shared" si="3"/>
        <v>0.78454908430188353</v>
      </c>
      <c r="E53">
        <f t="shared" si="6"/>
        <v>0.98068635537735449</v>
      </c>
      <c r="F53">
        <f t="shared" si="4"/>
        <v>7139.3966671471417</v>
      </c>
    </row>
    <row r="54" spans="1:6" x14ac:dyDescent="0.25">
      <c r="A54">
        <f t="shared" si="5"/>
        <v>4900</v>
      </c>
      <c r="B54">
        <v>4</v>
      </c>
      <c r="C54">
        <f t="shared" si="2"/>
        <v>78.454908430188354</v>
      </c>
      <c r="D54">
        <f t="shared" si="3"/>
        <v>0.78454908430188353</v>
      </c>
      <c r="E54">
        <f t="shared" si="6"/>
        <v>0.84992817466037385</v>
      </c>
      <c r="F54">
        <f t="shared" si="4"/>
        <v>7217.8515755773296</v>
      </c>
    </row>
    <row r="55" spans="1:6" x14ac:dyDescent="0.25">
      <c r="A55">
        <f t="shared" si="5"/>
        <v>5000</v>
      </c>
      <c r="B55">
        <v>3</v>
      </c>
      <c r="C55">
        <f t="shared" si="2"/>
        <v>58.841181322641262</v>
      </c>
      <c r="D55">
        <f t="shared" si="3"/>
        <v>0.58841181322641267</v>
      </c>
      <c r="E55">
        <f t="shared" si="6"/>
        <v>0.7191699939433932</v>
      </c>
      <c r="F55">
        <f t="shared" si="4"/>
        <v>7276.6927568999708</v>
      </c>
    </row>
    <row r="56" spans="1:6" x14ac:dyDescent="0.25">
      <c r="A56">
        <f t="shared" si="5"/>
        <v>5100</v>
      </c>
      <c r="B56">
        <v>3</v>
      </c>
      <c r="C56">
        <f t="shared" si="2"/>
        <v>58.841181322641262</v>
      </c>
      <c r="D56">
        <f t="shared" si="3"/>
        <v>0.58841181322641267</v>
      </c>
      <c r="E56">
        <f t="shared" si="6"/>
        <v>0.65379090358490288</v>
      </c>
      <c r="F56">
        <f t="shared" si="4"/>
        <v>7335.5339382226121</v>
      </c>
    </row>
    <row r="57" spans="1:6" x14ac:dyDescent="0.25">
      <c r="A57">
        <f t="shared" si="5"/>
        <v>5200</v>
      </c>
      <c r="B57">
        <v>1</v>
      </c>
      <c r="C57">
        <f t="shared" si="2"/>
        <v>19.613727107547088</v>
      </c>
      <c r="D57">
        <f t="shared" si="3"/>
        <v>0.19613727107547088</v>
      </c>
      <c r="E57">
        <f t="shared" si="6"/>
        <v>0.45765363250943203</v>
      </c>
      <c r="F57">
        <f t="shared" si="4"/>
        <v>7355.1476653301588</v>
      </c>
    </row>
    <row r="58" spans="1:6" x14ac:dyDescent="0.25">
      <c r="A58">
        <f t="shared" si="5"/>
        <v>5300</v>
      </c>
      <c r="B58">
        <v>1</v>
      </c>
      <c r="C58">
        <f t="shared" si="2"/>
        <v>19.613727107547088</v>
      </c>
      <c r="D58">
        <f t="shared" si="3"/>
        <v>0.19613727107547088</v>
      </c>
      <c r="E58">
        <f t="shared" si="6"/>
        <v>0.32689545179245144</v>
      </c>
      <c r="F58">
        <f t="shared" si="4"/>
        <v>7374.7613924377056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0.13075818071698059</v>
      </c>
      <c r="F59">
        <f t="shared" si="4"/>
        <v>7374.7613924377056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6.5379090358490294E-2</v>
      </c>
      <c r="F60">
        <f t="shared" si="4"/>
        <v>7374.7613924377056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7374.7613924377056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7374.7613924377056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7374.7613924377056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7374.7613924377056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7374.7613924377056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2.6774294146810305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1</v>
      </c>
      <c r="C72">
        <f t="shared" si="8"/>
        <v>19.613727107547088</v>
      </c>
      <c r="D72">
        <f t="shared" si="9"/>
        <v>0.19613727107547088</v>
      </c>
      <c r="E72">
        <f>(D72 + D71 + D70)/3</f>
        <v>6.5379090358490294E-2</v>
      </c>
      <c r="F72">
        <f t="shared" ref="F72:F130" si="10">F71 + C72</f>
        <v>19.613727107547088</v>
      </c>
    </row>
    <row r="73" spans="1:7" x14ac:dyDescent="0.25">
      <c r="A73">
        <f t="shared" ref="A73:A130" si="11">A72 + B$1</f>
        <v>300</v>
      </c>
      <c r="B73">
        <v>2</v>
      </c>
      <c r="C73">
        <f t="shared" si="8"/>
        <v>39.227454215094177</v>
      </c>
      <c r="D73">
        <f t="shared" si="9"/>
        <v>0.39227454215094176</v>
      </c>
      <c r="E73">
        <f t="shared" ref="E73:E130" si="12">(D73 + D72 + D71)/3</f>
        <v>0.19613727107547088</v>
      </c>
      <c r="F73">
        <f t="shared" si="10"/>
        <v>58.841181322641262</v>
      </c>
    </row>
    <row r="74" spans="1:7" x14ac:dyDescent="0.25">
      <c r="A74">
        <f t="shared" si="11"/>
        <v>400</v>
      </c>
      <c r="B74">
        <v>4</v>
      </c>
      <c r="C74">
        <f t="shared" si="8"/>
        <v>78.454908430188354</v>
      </c>
      <c r="D74">
        <f t="shared" si="9"/>
        <v>0.78454908430188353</v>
      </c>
      <c r="E74">
        <f t="shared" si="12"/>
        <v>0.45765363250943208</v>
      </c>
      <c r="F74">
        <f t="shared" si="10"/>
        <v>137.29608975282963</v>
      </c>
    </row>
    <row r="75" spans="1:7" x14ac:dyDescent="0.25">
      <c r="A75">
        <f t="shared" si="11"/>
        <v>500</v>
      </c>
      <c r="B75">
        <v>5</v>
      </c>
      <c r="C75">
        <f t="shared" si="8"/>
        <v>98.068635537735446</v>
      </c>
      <c r="D75">
        <f t="shared" si="9"/>
        <v>0.98068635537735449</v>
      </c>
      <c r="E75">
        <f t="shared" si="12"/>
        <v>0.71916999394339332</v>
      </c>
      <c r="F75">
        <f t="shared" si="10"/>
        <v>235.36472529056508</v>
      </c>
    </row>
    <row r="76" spans="1:7" x14ac:dyDescent="0.25">
      <c r="A76">
        <f t="shared" si="11"/>
        <v>600</v>
      </c>
      <c r="B76">
        <v>5</v>
      </c>
      <c r="C76">
        <f t="shared" si="8"/>
        <v>98.068635537735446</v>
      </c>
      <c r="D76">
        <f t="shared" si="9"/>
        <v>0.98068635537735449</v>
      </c>
      <c r="E76">
        <f t="shared" si="12"/>
        <v>0.91530726501886417</v>
      </c>
      <c r="F76">
        <f t="shared" si="10"/>
        <v>333.43336082830052</v>
      </c>
    </row>
    <row r="77" spans="1:7" x14ac:dyDescent="0.25">
      <c r="A77">
        <f t="shared" si="11"/>
        <v>700</v>
      </c>
      <c r="B77">
        <v>7</v>
      </c>
      <c r="C77">
        <f t="shared" si="8"/>
        <v>137.29608975282963</v>
      </c>
      <c r="D77">
        <f t="shared" si="9"/>
        <v>1.3729608975282963</v>
      </c>
      <c r="E77">
        <f t="shared" si="12"/>
        <v>1.111444536094335</v>
      </c>
      <c r="F77">
        <f t="shared" si="10"/>
        <v>470.72945058113015</v>
      </c>
    </row>
    <row r="78" spans="1:7" x14ac:dyDescent="0.25">
      <c r="A78">
        <f t="shared" si="11"/>
        <v>800</v>
      </c>
      <c r="B78">
        <v>7</v>
      </c>
      <c r="C78">
        <f t="shared" si="8"/>
        <v>137.29608975282963</v>
      </c>
      <c r="D78">
        <f t="shared" si="9"/>
        <v>1.3729608975282963</v>
      </c>
      <c r="E78">
        <f t="shared" si="12"/>
        <v>1.2422027168113157</v>
      </c>
      <c r="F78">
        <f t="shared" si="10"/>
        <v>608.02554033395973</v>
      </c>
    </row>
    <row r="79" spans="1:7" x14ac:dyDescent="0.25">
      <c r="A79">
        <f t="shared" si="11"/>
        <v>900</v>
      </c>
      <c r="B79">
        <v>8</v>
      </c>
      <c r="C79">
        <f t="shared" si="8"/>
        <v>156.90981686037671</v>
      </c>
      <c r="D79">
        <f t="shared" si="9"/>
        <v>1.5690981686037671</v>
      </c>
      <c r="E79">
        <f t="shared" si="12"/>
        <v>1.4383399878867866</v>
      </c>
      <c r="F79">
        <f t="shared" si="10"/>
        <v>764.93535719433646</v>
      </c>
    </row>
    <row r="80" spans="1:7" x14ac:dyDescent="0.25">
      <c r="A80">
        <f t="shared" si="11"/>
        <v>1000</v>
      </c>
      <c r="B80">
        <v>9</v>
      </c>
      <c r="C80">
        <f t="shared" si="8"/>
        <v>176.52354396792379</v>
      </c>
      <c r="D80">
        <f t="shared" si="9"/>
        <v>1.7652354396792378</v>
      </c>
      <c r="E80">
        <f t="shared" si="12"/>
        <v>1.5690981686037671</v>
      </c>
      <c r="F80">
        <f t="shared" si="10"/>
        <v>941.45890116226019</v>
      </c>
    </row>
    <row r="81" spans="1:6" x14ac:dyDescent="0.25">
      <c r="A81">
        <f t="shared" si="11"/>
        <v>1100</v>
      </c>
      <c r="B81">
        <v>9</v>
      </c>
      <c r="C81">
        <f t="shared" si="8"/>
        <v>176.52354396792379</v>
      </c>
      <c r="D81">
        <f t="shared" si="9"/>
        <v>1.7652354396792378</v>
      </c>
      <c r="E81">
        <f t="shared" si="12"/>
        <v>1.6998563493207477</v>
      </c>
      <c r="F81">
        <f t="shared" si="10"/>
        <v>1117.982445130184</v>
      </c>
    </row>
    <row r="82" spans="1:6" x14ac:dyDescent="0.25">
      <c r="A82">
        <f t="shared" si="11"/>
        <v>1200</v>
      </c>
      <c r="B82">
        <v>10</v>
      </c>
      <c r="C82">
        <f t="shared" si="8"/>
        <v>196.13727107547089</v>
      </c>
      <c r="D82">
        <f t="shared" si="9"/>
        <v>1.961372710754709</v>
      </c>
      <c r="E82">
        <f t="shared" si="12"/>
        <v>1.8306145300377281</v>
      </c>
      <c r="F82">
        <f t="shared" si="10"/>
        <v>1314.1197162056549</v>
      </c>
    </row>
    <row r="83" spans="1:6" x14ac:dyDescent="0.25">
      <c r="A83">
        <f t="shared" si="11"/>
        <v>1300</v>
      </c>
      <c r="B83">
        <v>10</v>
      </c>
      <c r="C83">
        <f t="shared" si="8"/>
        <v>196.13727107547089</v>
      </c>
      <c r="D83">
        <f t="shared" si="9"/>
        <v>1.961372710754709</v>
      </c>
      <c r="E83">
        <f t="shared" si="12"/>
        <v>1.8959936203962187</v>
      </c>
      <c r="F83">
        <f t="shared" si="10"/>
        <v>1510.2569872811257</v>
      </c>
    </row>
    <row r="84" spans="1:6" x14ac:dyDescent="0.25">
      <c r="A84">
        <f t="shared" si="11"/>
        <v>1400</v>
      </c>
      <c r="B84">
        <v>11</v>
      </c>
      <c r="C84">
        <f t="shared" si="8"/>
        <v>215.75099818301797</v>
      </c>
      <c r="D84">
        <f t="shared" si="9"/>
        <v>2.1575099818301795</v>
      </c>
      <c r="E84">
        <f t="shared" si="12"/>
        <v>2.0267518011131993</v>
      </c>
      <c r="F84">
        <f t="shared" si="10"/>
        <v>1726.0079854641438</v>
      </c>
    </row>
    <row r="85" spans="1:6" x14ac:dyDescent="0.25">
      <c r="A85">
        <f t="shared" si="11"/>
        <v>1500</v>
      </c>
      <c r="B85">
        <v>11</v>
      </c>
      <c r="C85">
        <f t="shared" si="8"/>
        <v>215.75099818301797</v>
      </c>
      <c r="D85">
        <f t="shared" si="9"/>
        <v>2.1575099818301795</v>
      </c>
      <c r="E85">
        <f t="shared" si="12"/>
        <v>2.0921308914716894</v>
      </c>
      <c r="F85">
        <f t="shared" si="10"/>
        <v>1941.7589836471618</v>
      </c>
    </row>
    <row r="86" spans="1:6" x14ac:dyDescent="0.25">
      <c r="A86">
        <f t="shared" si="11"/>
        <v>1600</v>
      </c>
      <c r="B86">
        <v>11</v>
      </c>
      <c r="C86">
        <f t="shared" si="8"/>
        <v>215.75099818301797</v>
      </c>
      <c r="D86">
        <f t="shared" si="9"/>
        <v>2.1575099818301795</v>
      </c>
      <c r="E86">
        <f t="shared" si="12"/>
        <v>2.1575099818301795</v>
      </c>
      <c r="F86">
        <f t="shared" si="10"/>
        <v>2157.5099818301796</v>
      </c>
    </row>
    <row r="87" spans="1:6" x14ac:dyDescent="0.25">
      <c r="A87">
        <f t="shared" si="11"/>
        <v>1700</v>
      </c>
      <c r="B87">
        <v>11</v>
      </c>
      <c r="C87">
        <f t="shared" si="8"/>
        <v>215.75099818301797</v>
      </c>
      <c r="D87">
        <f t="shared" si="9"/>
        <v>2.1575099818301795</v>
      </c>
      <c r="E87">
        <f t="shared" si="12"/>
        <v>2.1575099818301795</v>
      </c>
      <c r="F87">
        <f t="shared" si="10"/>
        <v>2373.2609800131977</v>
      </c>
    </row>
    <row r="88" spans="1:6" x14ac:dyDescent="0.25">
      <c r="A88">
        <f t="shared" si="11"/>
        <v>1800</v>
      </c>
      <c r="B88">
        <v>12</v>
      </c>
      <c r="C88">
        <f t="shared" si="8"/>
        <v>235.36472529056505</v>
      </c>
      <c r="D88">
        <f t="shared" si="9"/>
        <v>2.3536472529056507</v>
      </c>
      <c r="E88">
        <f t="shared" si="12"/>
        <v>2.2228890721886696</v>
      </c>
      <c r="F88">
        <f t="shared" si="10"/>
        <v>2608.6257053037625</v>
      </c>
    </row>
    <row r="89" spans="1:6" x14ac:dyDescent="0.25">
      <c r="A89">
        <f t="shared" si="11"/>
        <v>1900</v>
      </c>
      <c r="B89">
        <v>12</v>
      </c>
      <c r="C89">
        <f t="shared" si="8"/>
        <v>235.36472529056505</v>
      </c>
      <c r="D89">
        <f t="shared" si="9"/>
        <v>2.3536472529056507</v>
      </c>
      <c r="E89">
        <f t="shared" si="12"/>
        <v>2.2882681625471601</v>
      </c>
      <c r="F89">
        <f t="shared" si="10"/>
        <v>2843.9904305943273</v>
      </c>
    </row>
    <row r="90" spans="1:6" x14ac:dyDescent="0.25">
      <c r="A90">
        <f t="shared" si="11"/>
        <v>2000</v>
      </c>
      <c r="B90">
        <v>13</v>
      </c>
      <c r="C90">
        <f t="shared" si="8"/>
        <v>254.97845239811215</v>
      </c>
      <c r="D90">
        <f t="shared" si="9"/>
        <v>2.5497845239811214</v>
      </c>
      <c r="E90">
        <f t="shared" si="12"/>
        <v>2.4190263432641408</v>
      </c>
      <c r="F90">
        <f t="shared" si="10"/>
        <v>3098.9688829924394</v>
      </c>
    </row>
    <row r="91" spans="1:6" x14ac:dyDescent="0.25">
      <c r="A91">
        <f t="shared" si="11"/>
        <v>2100</v>
      </c>
      <c r="B91">
        <v>12</v>
      </c>
      <c r="C91">
        <f t="shared" si="8"/>
        <v>235.36472529056505</v>
      </c>
      <c r="D91">
        <f t="shared" si="9"/>
        <v>2.3536472529056507</v>
      </c>
      <c r="E91">
        <f t="shared" si="12"/>
        <v>2.4190263432641408</v>
      </c>
      <c r="F91">
        <f t="shared" si="10"/>
        <v>3334.3336082830047</v>
      </c>
    </row>
    <row r="92" spans="1:6" x14ac:dyDescent="0.25">
      <c r="A92">
        <f t="shared" si="11"/>
        <v>2200</v>
      </c>
      <c r="B92">
        <v>13</v>
      </c>
      <c r="C92">
        <f t="shared" si="8"/>
        <v>254.97845239811215</v>
      </c>
      <c r="D92">
        <f t="shared" si="9"/>
        <v>2.5497845239811214</v>
      </c>
      <c r="E92">
        <f t="shared" si="12"/>
        <v>2.4844054336226313</v>
      </c>
      <c r="F92">
        <f t="shared" si="10"/>
        <v>3589.3120606811167</v>
      </c>
    </row>
    <row r="93" spans="1:6" x14ac:dyDescent="0.25">
      <c r="A93">
        <f t="shared" si="11"/>
        <v>2300</v>
      </c>
      <c r="B93">
        <v>13</v>
      </c>
      <c r="C93">
        <f t="shared" si="8"/>
        <v>254.97845239811215</v>
      </c>
      <c r="D93">
        <f t="shared" si="9"/>
        <v>2.5497845239811214</v>
      </c>
      <c r="E93">
        <f t="shared" si="12"/>
        <v>2.4844054336226313</v>
      </c>
      <c r="F93">
        <f t="shared" si="10"/>
        <v>3844.2905130792287</v>
      </c>
    </row>
    <row r="94" spans="1:6" x14ac:dyDescent="0.25">
      <c r="A94">
        <f t="shared" si="11"/>
        <v>2400</v>
      </c>
      <c r="B94">
        <v>13</v>
      </c>
      <c r="C94">
        <f t="shared" si="8"/>
        <v>254.97845239811215</v>
      </c>
      <c r="D94">
        <f t="shared" si="9"/>
        <v>2.5497845239811214</v>
      </c>
      <c r="E94">
        <f t="shared" si="12"/>
        <v>2.5497845239811214</v>
      </c>
      <c r="F94">
        <f t="shared" si="10"/>
        <v>4099.2689654773412</v>
      </c>
    </row>
    <row r="95" spans="1:6" x14ac:dyDescent="0.25">
      <c r="A95">
        <f t="shared" si="11"/>
        <v>2500</v>
      </c>
      <c r="B95">
        <v>13</v>
      </c>
      <c r="C95">
        <f t="shared" si="8"/>
        <v>254.97845239811215</v>
      </c>
      <c r="D95">
        <f t="shared" si="9"/>
        <v>2.5497845239811214</v>
      </c>
      <c r="E95">
        <f t="shared" si="12"/>
        <v>2.5497845239811214</v>
      </c>
      <c r="F95">
        <f t="shared" si="10"/>
        <v>4354.2474178754537</v>
      </c>
    </row>
    <row r="96" spans="1:6" x14ac:dyDescent="0.25">
      <c r="A96">
        <f t="shared" si="11"/>
        <v>2600</v>
      </c>
      <c r="B96">
        <v>13</v>
      </c>
      <c r="C96">
        <f t="shared" si="8"/>
        <v>254.97845239811215</v>
      </c>
      <c r="D96">
        <f t="shared" si="9"/>
        <v>2.5497845239811214</v>
      </c>
      <c r="E96">
        <f t="shared" si="12"/>
        <v>2.5497845239811214</v>
      </c>
      <c r="F96">
        <f t="shared" si="10"/>
        <v>4609.2258702735662</v>
      </c>
    </row>
    <row r="97" spans="1:6" x14ac:dyDescent="0.25">
      <c r="A97">
        <f t="shared" si="11"/>
        <v>2700</v>
      </c>
      <c r="B97">
        <v>14</v>
      </c>
      <c r="C97">
        <f t="shared" si="8"/>
        <v>274.59217950565926</v>
      </c>
      <c r="D97">
        <f t="shared" si="9"/>
        <v>2.7459217950565926</v>
      </c>
      <c r="E97">
        <f t="shared" si="12"/>
        <v>2.615163614339612</v>
      </c>
      <c r="F97">
        <f t="shared" si="10"/>
        <v>4883.8180497792255</v>
      </c>
    </row>
    <row r="98" spans="1:6" x14ac:dyDescent="0.25">
      <c r="A98">
        <f t="shared" si="11"/>
        <v>2800</v>
      </c>
      <c r="B98">
        <v>14</v>
      </c>
      <c r="C98">
        <f t="shared" si="8"/>
        <v>274.59217950565926</v>
      </c>
      <c r="D98">
        <f t="shared" si="9"/>
        <v>2.7459217950565926</v>
      </c>
      <c r="E98">
        <f t="shared" si="12"/>
        <v>2.6805427046981021</v>
      </c>
      <c r="F98">
        <f t="shared" si="10"/>
        <v>5158.4102292848847</v>
      </c>
    </row>
    <row r="99" spans="1:6" x14ac:dyDescent="0.25">
      <c r="A99">
        <f t="shared" si="11"/>
        <v>2900</v>
      </c>
      <c r="B99">
        <v>13</v>
      </c>
      <c r="C99">
        <f t="shared" si="8"/>
        <v>254.97845239811215</v>
      </c>
      <c r="D99">
        <f t="shared" si="9"/>
        <v>2.5497845239811214</v>
      </c>
      <c r="E99">
        <f t="shared" si="12"/>
        <v>2.6805427046981021</v>
      </c>
      <c r="F99">
        <f t="shared" si="10"/>
        <v>5413.3886816829972</v>
      </c>
    </row>
    <row r="100" spans="1:6" x14ac:dyDescent="0.25">
      <c r="A100">
        <f t="shared" si="11"/>
        <v>3000</v>
      </c>
      <c r="B100">
        <v>14</v>
      </c>
      <c r="C100">
        <f t="shared" si="8"/>
        <v>274.59217950565926</v>
      </c>
      <c r="D100">
        <f t="shared" si="9"/>
        <v>2.7459217950565926</v>
      </c>
      <c r="E100">
        <f t="shared" si="12"/>
        <v>2.6805427046981021</v>
      </c>
      <c r="F100">
        <f t="shared" si="10"/>
        <v>5687.9808611886565</v>
      </c>
    </row>
    <row r="101" spans="1:6" x14ac:dyDescent="0.25">
      <c r="A101">
        <f t="shared" si="11"/>
        <v>3100</v>
      </c>
      <c r="B101">
        <v>14</v>
      </c>
      <c r="C101">
        <f t="shared" si="8"/>
        <v>274.59217950565926</v>
      </c>
      <c r="D101">
        <f t="shared" si="9"/>
        <v>2.7459217950565926</v>
      </c>
      <c r="E101">
        <f t="shared" si="12"/>
        <v>2.6805427046981021</v>
      </c>
      <c r="F101">
        <f t="shared" si="10"/>
        <v>5962.5730406943158</v>
      </c>
    </row>
    <row r="102" spans="1:6" x14ac:dyDescent="0.25">
      <c r="A102">
        <f t="shared" si="11"/>
        <v>3200</v>
      </c>
      <c r="B102">
        <v>14</v>
      </c>
      <c r="C102">
        <f t="shared" si="8"/>
        <v>274.59217950565926</v>
      </c>
      <c r="D102">
        <f t="shared" si="9"/>
        <v>2.7459217950565926</v>
      </c>
      <c r="E102">
        <f t="shared" si="12"/>
        <v>2.7459217950565926</v>
      </c>
      <c r="F102">
        <f t="shared" si="10"/>
        <v>6237.165220199975</v>
      </c>
    </row>
    <row r="103" spans="1:6" x14ac:dyDescent="0.25">
      <c r="A103">
        <f t="shared" si="11"/>
        <v>3300</v>
      </c>
      <c r="B103">
        <v>14</v>
      </c>
      <c r="C103">
        <f t="shared" si="8"/>
        <v>274.59217950565926</v>
      </c>
      <c r="D103">
        <f t="shared" si="9"/>
        <v>2.7459217950565926</v>
      </c>
      <c r="E103">
        <f t="shared" si="12"/>
        <v>2.7459217950565926</v>
      </c>
      <c r="F103">
        <f t="shared" si="10"/>
        <v>6511.7573997056343</v>
      </c>
    </row>
    <row r="104" spans="1:6" x14ac:dyDescent="0.25">
      <c r="A104">
        <f t="shared" si="11"/>
        <v>3400</v>
      </c>
      <c r="B104">
        <v>15</v>
      </c>
      <c r="C104">
        <f t="shared" si="8"/>
        <v>294.20590661320631</v>
      </c>
      <c r="D104">
        <f t="shared" si="9"/>
        <v>2.9420590661320629</v>
      </c>
      <c r="E104">
        <f t="shared" si="12"/>
        <v>2.8113008854150827</v>
      </c>
      <c r="F104">
        <f t="shared" si="10"/>
        <v>6805.9633063188403</v>
      </c>
    </row>
    <row r="105" spans="1:6" x14ac:dyDescent="0.25">
      <c r="A105">
        <f t="shared" si="11"/>
        <v>3500</v>
      </c>
      <c r="B105">
        <v>14</v>
      </c>
      <c r="C105">
        <f t="shared" si="8"/>
        <v>274.59217950565926</v>
      </c>
      <c r="D105">
        <f t="shared" si="9"/>
        <v>2.7459217950565926</v>
      </c>
      <c r="E105">
        <f t="shared" si="12"/>
        <v>2.8113008854150827</v>
      </c>
      <c r="F105">
        <f t="shared" si="10"/>
        <v>7080.5554858244996</v>
      </c>
    </row>
    <row r="106" spans="1:6" x14ac:dyDescent="0.25">
      <c r="A106">
        <f t="shared" si="11"/>
        <v>3600</v>
      </c>
      <c r="B106">
        <v>14</v>
      </c>
      <c r="C106">
        <f t="shared" si="8"/>
        <v>274.59217950565926</v>
      </c>
      <c r="D106">
        <f t="shared" si="9"/>
        <v>2.7459217950565926</v>
      </c>
      <c r="E106">
        <f t="shared" si="12"/>
        <v>2.8113008854150827</v>
      </c>
      <c r="F106">
        <f t="shared" si="10"/>
        <v>7355.1476653301588</v>
      </c>
    </row>
    <row r="107" spans="1:6" x14ac:dyDescent="0.25">
      <c r="A107">
        <f t="shared" si="11"/>
        <v>3700</v>
      </c>
      <c r="B107">
        <v>14</v>
      </c>
      <c r="C107">
        <f t="shared" si="8"/>
        <v>274.59217950565926</v>
      </c>
      <c r="D107">
        <f t="shared" si="9"/>
        <v>2.7459217950565926</v>
      </c>
      <c r="E107">
        <f t="shared" si="12"/>
        <v>2.7459217950565926</v>
      </c>
      <c r="F107">
        <f t="shared" si="10"/>
        <v>7629.7398448358181</v>
      </c>
    </row>
    <row r="108" spans="1:6" x14ac:dyDescent="0.25">
      <c r="A108">
        <f t="shared" si="11"/>
        <v>3800</v>
      </c>
      <c r="B108">
        <v>14</v>
      </c>
      <c r="C108">
        <f t="shared" si="8"/>
        <v>274.59217950565926</v>
      </c>
      <c r="D108">
        <f t="shared" si="9"/>
        <v>2.7459217950565926</v>
      </c>
      <c r="E108">
        <f t="shared" si="12"/>
        <v>2.7459217950565926</v>
      </c>
      <c r="F108">
        <f t="shared" si="10"/>
        <v>7904.3320243414773</v>
      </c>
    </row>
    <row r="109" spans="1:6" x14ac:dyDescent="0.25">
      <c r="A109">
        <f t="shared" si="11"/>
        <v>3900</v>
      </c>
      <c r="B109">
        <v>15</v>
      </c>
      <c r="C109">
        <f t="shared" si="8"/>
        <v>294.20590661320631</v>
      </c>
      <c r="D109">
        <f t="shared" si="9"/>
        <v>2.9420590661320629</v>
      </c>
      <c r="E109">
        <f t="shared" si="12"/>
        <v>2.8113008854150827</v>
      </c>
      <c r="F109">
        <f t="shared" si="10"/>
        <v>8198.5379309546843</v>
      </c>
    </row>
    <row r="110" spans="1:6" x14ac:dyDescent="0.25">
      <c r="A110">
        <f t="shared" si="11"/>
        <v>4000</v>
      </c>
      <c r="B110">
        <v>14</v>
      </c>
      <c r="C110">
        <f t="shared" si="8"/>
        <v>274.59217950565926</v>
      </c>
      <c r="D110">
        <f t="shared" si="9"/>
        <v>2.7459217950565926</v>
      </c>
      <c r="E110">
        <f t="shared" si="12"/>
        <v>2.8113008854150827</v>
      </c>
      <c r="F110">
        <f t="shared" si="10"/>
        <v>8473.1301104603444</v>
      </c>
    </row>
    <row r="111" spans="1:6" x14ac:dyDescent="0.25">
      <c r="A111">
        <f t="shared" si="11"/>
        <v>4100</v>
      </c>
      <c r="B111">
        <v>14</v>
      </c>
      <c r="C111">
        <f t="shared" si="8"/>
        <v>274.59217950565926</v>
      </c>
      <c r="D111">
        <f t="shared" si="9"/>
        <v>2.7459217950565926</v>
      </c>
      <c r="E111">
        <f t="shared" si="12"/>
        <v>2.8113008854150827</v>
      </c>
      <c r="F111">
        <f t="shared" si="10"/>
        <v>8747.7222899660046</v>
      </c>
    </row>
    <row r="112" spans="1:6" x14ac:dyDescent="0.25">
      <c r="A112">
        <f t="shared" si="11"/>
        <v>4200</v>
      </c>
      <c r="B112">
        <v>13</v>
      </c>
      <c r="C112">
        <f t="shared" si="8"/>
        <v>254.97845239811215</v>
      </c>
      <c r="D112">
        <f t="shared" si="9"/>
        <v>2.5497845239811214</v>
      </c>
      <c r="E112">
        <f t="shared" si="12"/>
        <v>2.6805427046981021</v>
      </c>
      <c r="F112">
        <f t="shared" si="10"/>
        <v>9002.7007423641171</v>
      </c>
    </row>
    <row r="113" spans="1:6" x14ac:dyDescent="0.25">
      <c r="A113">
        <f t="shared" si="11"/>
        <v>4300</v>
      </c>
      <c r="B113">
        <v>12</v>
      </c>
      <c r="C113">
        <f t="shared" si="8"/>
        <v>235.36472529056505</v>
      </c>
      <c r="D113">
        <f t="shared" si="9"/>
        <v>2.3536472529056507</v>
      </c>
      <c r="E113">
        <f t="shared" si="12"/>
        <v>2.5497845239811219</v>
      </c>
      <c r="F113">
        <f t="shared" si="10"/>
        <v>9238.0654676546819</v>
      </c>
    </row>
    <row r="114" spans="1:6" x14ac:dyDescent="0.25">
      <c r="A114">
        <f t="shared" si="11"/>
        <v>4400</v>
      </c>
      <c r="B114">
        <v>11</v>
      </c>
      <c r="C114">
        <f t="shared" si="8"/>
        <v>215.75099818301797</v>
      </c>
      <c r="D114">
        <f t="shared" si="9"/>
        <v>2.1575099818301795</v>
      </c>
      <c r="E114">
        <f t="shared" si="12"/>
        <v>2.3536472529056502</v>
      </c>
      <c r="F114">
        <f t="shared" si="10"/>
        <v>9453.8164658376991</v>
      </c>
    </row>
    <row r="115" spans="1:6" x14ac:dyDescent="0.25">
      <c r="A115">
        <f t="shared" si="11"/>
        <v>4500</v>
      </c>
      <c r="B115">
        <v>11</v>
      </c>
      <c r="C115">
        <f t="shared" si="8"/>
        <v>215.75099818301797</v>
      </c>
      <c r="D115">
        <f t="shared" si="9"/>
        <v>2.1575099818301795</v>
      </c>
      <c r="E115">
        <f t="shared" si="12"/>
        <v>2.22288907218867</v>
      </c>
      <c r="F115">
        <f t="shared" si="10"/>
        <v>9669.5674640207162</v>
      </c>
    </row>
    <row r="116" spans="1:6" x14ac:dyDescent="0.25">
      <c r="A116">
        <f t="shared" si="11"/>
        <v>4600</v>
      </c>
      <c r="B116">
        <v>10</v>
      </c>
      <c r="C116">
        <f t="shared" si="8"/>
        <v>196.13727107547089</v>
      </c>
      <c r="D116">
        <f t="shared" si="9"/>
        <v>1.961372710754709</v>
      </c>
      <c r="E116">
        <f t="shared" si="12"/>
        <v>2.092130891471689</v>
      </c>
      <c r="F116">
        <f t="shared" si="10"/>
        <v>9865.7047350961875</v>
      </c>
    </row>
    <row r="117" spans="1:6" x14ac:dyDescent="0.25">
      <c r="A117">
        <f t="shared" si="11"/>
        <v>4700</v>
      </c>
      <c r="B117">
        <v>9</v>
      </c>
      <c r="C117">
        <f t="shared" si="8"/>
        <v>176.52354396792379</v>
      </c>
      <c r="D117">
        <f t="shared" si="9"/>
        <v>1.7652354396792378</v>
      </c>
      <c r="E117">
        <f t="shared" si="12"/>
        <v>1.9613727107547085</v>
      </c>
      <c r="F117">
        <f t="shared" si="10"/>
        <v>10042.228279064111</v>
      </c>
    </row>
    <row r="118" spans="1:6" x14ac:dyDescent="0.25">
      <c r="A118">
        <f t="shared" si="11"/>
        <v>4800</v>
      </c>
      <c r="B118">
        <v>8</v>
      </c>
      <c r="C118">
        <f t="shared" si="8"/>
        <v>156.90981686037671</v>
      </c>
      <c r="D118">
        <f t="shared" si="9"/>
        <v>1.5690981686037671</v>
      </c>
      <c r="E118">
        <f t="shared" si="12"/>
        <v>1.7652354396792378</v>
      </c>
      <c r="F118">
        <f t="shared" si="10"/>
        <v>10199.138095924487</v>
      </c>
    </row>
    <row r="119" spans="1:6" x14ac:dyDescent="0.25">
      <c r="A119">
        <f t="shared" si="11"/>
        <v>4900</v>
      </c>
      <c r="B119">
        <v>8</v>
      </c>
      <c r="C119">
        <f t="shared" si="8"/>
        <v>156.90981686037671</v>
      </c>
      <c r="D119">
        <f t="shared" si="9"/>
        <v>1.5690981686037671</v>
      </c>
      <c r="E119">
        <f t="shared" si="12"/>
        <v>1.6344772589622574</v>
      </c>
      <c r="F119">
        <f t="shared" si="10"/>
        <v>10356.047912784863</v>
      </c>
    </row>
    <row r="120" spans="1:6" x14ac:dyDescent="0.25">
      <c r="A120">
        <f t="shared" si="11"/>
        <v>5000</v>
      </c>
      <c r="B120">
        <v>7</v>
      </c>
      <c r="C120">
        <f t="shared" si="8"/>
        <v>137.29608975282963</v>
      </c>
      <c r="D120">
        <f t="shared" si="9"/>
        <v>1.3729608975282963</v>
      </c>
      <c r="E120">
        <f t="shared" si="12"/>
        <v>1.503719078245277</v>
      </c>
      <c r="F120">
        <f t="shared" si="10"/>
        <v>10493.344002537693</v>
      </c>
    </row>
    <row r="121" spans="1:6" x14ac:dyDescent="0.25">
      <c r="A121">
        <f t="shared" si="11"/>
        <v>5100</v>
      </c>
      <c r="B121">
        <v>6</v>
      </c>
      <c r="C121">
        <f t="shared" si="8"/>
        <v>117.68236264528252</v>
      </c>
      <c r="D121">
        <f t="shared" si="9"/>
        <v>1.1768236264528253</v>
      </c>
      <c r="E121">
        <f t="shared" si="12"/>
        <v>1.3729608975282961</v>
      </c>
      <c r="F121">
        <f t="shared" si="10"/>
        <v>10611.026365182975</v>
      </c>
    </row>
    <row r="122" spans="1:6" x14ac:dyDescent="0.25">
      <c r="A122">
        <f t="shared" si="11"/>
        <v>5200</v>
      </c>
      <c r="B122">
        <v>5</v>
      </c>
      <c r="C122">
        <f t="shared" si="8"/>
        <v>98.068635537735446</v>
      </c>
      <c r="D122">
        <f t="shared" si="9"/>
        <v>0.98068635537735449</v>
      </c>
      <c r="E122">
        <f t="shared" si="12"/>
        <v>1.1768236264528253</v>
      </c>
      <c r="F122">
        <f t="shared" si="10"/>
        <v>10709.09500072071</v>
      </c>
    </row>
    <row r="123" spans="1:6" x14ac:dyDescent="0.25">
      <c r="A123">
        <f t="shared" si="11"/>
        <v>5300</v>
      </c>
      <c r="B123">
        <v>4</v>
      </c>
      <c r="C123">
        <f t="shared" si="8"/>
        <v>78.454908430188354</v>
      </c>
      <c r="D123">
        <f t="shared" si="9"/>
        <v>0.78454908430188353</v>
      </c>
      <c r="E123">
        <f t="shared" si="12"/>
        <v>0.98068635537735449</v>
      </c>
      <c r="F123">
        <f t="shared" si="10"/>
        <v>10787.549909150899</v>
      </c>
    </row>
    <row r="124" spans="1:6" x14ac:dyDescent="0.25">
      <c r="A124">
        <f t="shared" si="11"/>
        <v>5400</v>
      </c>
      <c r="B124">
        <v>4</v>
      </c>
      <c r="C124">
        <f t="shared" si="8"/>
        <v>78.454908430188354</v>
      </c>
      <c r="D124">
        <f t="shared" si="9"/>
        <v>0.78454908430188353</v>
      </c>
      <c r="E124">
        <f t="shared" si="12"/>
        <v>0.84992817466037385</v>
      </c>
      <c r="F124">
        <f t="shared" si="10"/>
        <v>10866.004817581088</v>
      </c>
    </row>
    <row r="125" spans="1:6" x14ac:dyDescent="0.25">
      <c r="A125">
        <f t="shared" si="11"/>
        <v>5500</v>
      </c>
      <c r="B125">
        <v>3</v>
      </c>
      <c r="C125">
        <f t="shared" si="8"/>
        <v>58.841181322641262</v>
      </c>
      <c r="D125">
        <f t="shared" si="9"/>
        <v>0.58841181322641267</v>
      </c>
      <c r="E125">
        <f t="shared" si="12"/>
        <v>0.7191699939433932</v>
      </c>
      <c r="F125">
        <f t="shared" si="10"/>
        <v>10924.845998903729</v>
      </c>
    </row>
    <row r="126" spans="1:6" x14ac:dyDescent="0.25">
      <c r="A126">
        <f t="shared" si="11"/>
        <v>5600</v>
      </c>
      <c r="B126">
        <v>3</v>
      </c>
      <c r="C126">
        <f t="shared" si="8"/>
        <v>58.841181322641262</v>
      </c>
      <c r="D126">
        <f t="shared" si="9"/>
        <v>0.58841181322641267</v>
      </c>
      <c r="E126">
        <f t="shared" si="12"/>
        <v>0.65379090358490288</v>
      </c>
      <c r="F126">
        <f t="shared" si="10"/>
        <v>10983.68718022637</v>
      </c>
    </row>
    <row r="127" spans="1:6" x14ac:dyDescent="0.25">
      <c r="A127">
        <f t="shared" si="11"/>
        <v>5700</v>
      </c>
      <c r="B127">
        <v>1</v>
      </c>
      <c r="C127">
        <f t="shared" si="8"/>
        <v>19.613727107547088</v>
      </c>
      <c r="D127">
        <f t="shared" si="9"/>
        <v>0.19613727107547088</v>
      </c>
      <c r="E127">
        <f t="shared" si="12"/>
        <v>0.45765363250943203</v>
      </c>
      <c r="F127">
        <f t="shared" si="10"/>
        <v>11003.300907333918</v>
      </c>
    </row>
    <row r="128" spans="1:6" x14ac:dyDescent="0.25">
      <c r="A128">
        <f t="shared" si="11"/>
        <v>5800</v>
      </c>
      <c r="B128">
        <v>2</v>
      </c>
      <c r="C128">
        <f t="shared" si="8"/>
        <v>39.227454215094177</v>
      </c>
      <c r="D128">
        <f t="shared" si="9"/>
        <v>0.39227454215094176</v>
      </c>
      <c r="E128">
        <f t="shared" si="12"/>
        <v>0.39227454215094176</v>
      </c>
      <c r="F128">
        <f t="shared" si="10"/>
        <v>11042.528361549012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0.19613727107547088</v>
      </c>
      <c r="F129">
        <f t="shared" si="10"/>
        <v>11042.528361549012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0.13075818071698059</v>
      </c>
      <c r="F130">
        <f t="shared" si="10"/>
        <v>11042.528361549012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3.3467867683512882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3">(B137*G$1)</f>
        <v>19.613727107547088</v>
      </c>
      <c r="D137">
        <f t="shared" ref="D137:D196" si="14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4</v>
      </c>
      <c r="C138">
        <f t="shared" si="13"/>
        <v>78.454908430188354</v>
      </c>
      <c r="D138">
        <f t="shared" si="14"/>
        <v>0.78454908430188353</v>
      </c>
      <c r="E138">
        <f>(D138 + D137 + D136)/3</f>
        <v>0.32689545179245144</v>
      </c>
      <c r="F138">
        <f t="shared" ref="F138:F196" si="15">F137 + C138</f>
        <v>98.068635537735446</v>
      </c>
    </row>
    <row r="139" spans="1:7" x14ac:dyDescent="0.25">
      <c r="A139">
        <f t="shared" ref="A139:A196" si="16">A138 + B$1</f>
        <v>300</v>
      </c>
      <c r="B139">
        <v>5</v>
      </c>
      <c r="C139">
        <f t="shared" si="13"/>
        <v>98.068635537735446</v>
      </c>
      <c r="D139">
        <f t="shared" si="14"/>
        <v>0.98068635537735449</v>
      </c>
      <c r="E139">
        <f t="shared" ref="E139:E196" si="17">(D139 + D138 + D137)/3</f>
        <v>0.65379090358490299</v>
      </c>
      <c r="F139">
        <f t="shared" si="15"/>
        <v>196.13727107547089</v>
      </c>
    </row>
    <row r="140" spans="1:7" x14ac:dyDescent="0.25">
      <c r="A140">
        <f t="shared" si="16"/>
        <v>400</v>
      </c>
      <c r="B140">
        <v>6</v>
      </c>
      <c r="C140">
        <f t="shared" si="13"/>
        <v>117.68236264528252</v>
      </c>
      <c r="D140">
        <f t="shared" si="14"/>
        <v>1.1768236264528253</v>
      </c>
      <c r="E140">
        <f t="shared" si="17"/>
        <v>0.98068635537735449</v>
      </c>
      <c r="F140">
        <f t="shared" si="15"/>
        <v>313.81963372075342</v>
      </c>
    </row>
    <row r="141" spans="1:7" x14ac:dyDescent="0.25">
      <c r="A141">
        <f t="shared" si="16"/>
        <v>500</v>
      </c>
      <c r="B141">
        <v>8</v>
      </c>
      <c r="C141">
        <f t="shared" si="13"/>
        <v>156.90981686037671</v>
      </c>
      <c r="D141">
        <f t="shared" si="14"/>
        <v>1.5690981686037671</v>
      </c>
      <c r="E141">
        <f t="shared" si="17"/>
        <v>1.2422027168113157</v>
      </c>
      <c r="F141">
        <f t="shared" si="15"/>
        <v>470.7294505811301</v>
      </c>
    </row>
    <row r="142" spans="1:7" x14ac:dyDescent="0.25">
      <c r="A142">
        <f t="shared" si="16"/>
        <v>600</v>
      </c>
      <c r="B142">
        <v>8</v>
      </c>
      <c r="C142">
        <f t="shared" si="13"/>
        <v>156.90981686037671</v>
      </c>
      <c r="D142">
        <f t="shared" si="14"/>
        <v>1.5690981686037671</v>
      </c>
      <c r="E142">
        <f t="shared" si="17"/>
        <v>1.4383399878867866</v>
      </c>
      <c r="F142">
        <f t="shared" si="15"/>
        <v>627.63926744150683</v>
      </c>
    </row>
    <row r="143" spans="1:7" x14ac:dyDescent="0.25">
      <c r="A143">
        <f t="shared" si="16"/>
        <v>700</v>
      </c>
      <c r="B143">
        <v>10</v>
      </c>
      <c r="C143">
        <f t="shared" si="13"/>
        <v>196.13727107547089</v>
      </c>
      <c r="D143">
        <f t="shared" si="14"/>
        <v>1.961372710754709</v>
      </c>
      <c r="E143">
        <f t="shared" si="17"/>
        <v>1.6998563493207477</v>
      </c>
      <c r="F143">
        <f t="shared" si="15"/>
        <v>823.77653851697778</v>
      </c>
    </row>
    <row r="144" spans="1:7" x14ac:dyDescent="0.25">
      <c r="A144">
        <f t="shared" si="16"/>
        <v>800</v>
      </c>
      <c r="B144">
        <v>11</v>
      </c>
      <c r="C144">
        <f t="shared" si="13"/>
        <v>215.75099818301797</v>
      </c>
      <c r="D144">
        <f t="shared" si="14"/>
        <v>2.1575099818301795</v>
      </c>
      <c r="E144">
        <f t="shared" si="17"/>
        <v>1.8959936203962184</v>
      </c>
      <c r="F144">
        <f t="shared" si="15"/>
        <v>1039.5275366999958</v>
      </c>
    </row>
    <row r="145" spans="1:6" x14ac:dyDescent="0.25">
      <c r="A145">
        <f t="shared" si="16"/>
        <v>900</v>
      </c>
      <c r="B145">
        <v>11</v>
      </c>
      <c r="C145">
        <f t="shared" si="13"/>
        <v>215.75099818301797</v>
      </c>
      <c r="D145">
        <f t="shared" si="14"/>
        <v>2.1575099818301795</v>
      </c>
      <c r="E145">
        <f t="shared" si="17"/>
        <v>2.0921308914716894</v>
      </c>
      <c r="F145">
        <f t="shared" si="15"/>
        <v>1255.2785348830139</v>
      </c>
    </row>
    <row r="146" spans="1:6" x14ac:dyDescent="0.25">
      <c r="A146">
        <f t="shared" si="16"/>
        <v>1000</v>
      </c>
      <c r="B146">
        <v>12</v>
      </c>
      <c r="C146">
        <f t="shared" si="13"/>
        <v>235.36472529056505</v>
      </c>
      <c r="D146">
        <f t="shared" si="14"/>
        <v>2.3536472529056507</v>
      </c>
      <c r="E146">
        <f t="shared" si="17"/>
        <v>2.2228890721886696</v>
      </c>
      <c r="F146">
        <f t="shared" si="15"/>
        <v>1490.6432601735789</v>
      </c>
    </row>
    <row r="147" spans="1:6" x14ac:dyDescent="0.25">
      <c r="A147">
        <f t="shared" si="16"/>
        <v>1100</v>
      </c>
      <c r="B147">
        <v>13</v>
      </c>
      <c r="C147">
        <f t="shared" si="13"/>
        <v>254.97845239811215</v>
      </c>
      <c r="D147">
        <f t="shared" si="14"/>
        <v>2.5497845239811214</v>
      </c>
      <c r="E147">
        <f t="shared" si="17"/>
        <v>2.3536472529056507</v>
      </c>
      <c r="F147">
        <f t="shared" si="15"/>
        <v>1745.6217125716912</v>
      </c>
    </row>
    <row r="148" spans="1:6" x14ac:dyDescent="0.25">
      <c r="A148">
        <f t="shared" si="16"/>
        <v>1200</v>
      </c>
      <c r="B148">
        <v>13</v>
      </c>
      <c r="C148">
        <f t="shared" si="13"/>
        <v>254.97845239811215</v>
      </c>
      <c r="D148">
        <f t="shared" si="14"/>
        <v>2.5497845239811214</v>
      </c>
      <c r="E148">
        <f t="shared" si="17"/>
        <v>2.4844054336226313</v>
      </c>
      <c r="F148">
        <f t="shared" si="15"/>
        <v>2000.6001649698032</v>
      </c>
    </row>
    <row r="149" spans="1:6" x14ac:dyDescent="0.25">
      <c r="A149">
        <f t="shared" si="16"/>
        <v>1300</v>
      </c>
      <c r="B149">
        <v>13</v>
      </c>
      <c r="C149">
        <f t="shared" si="13"/>
        <v>254.97845239811215</v>
      </c>
      <c r="D149">
        <f t="shared" si="14"/>
        <v>2.5497845239811214</v>
      </c>
      <c r="E149">
        <f t="shared" si="17"/>
        <v>2.5497845239811214</v>
      </c>
      <c r="F149">
        <f t="shared" si="15"/>
        <v>2255.5786173679153</v>
      </c>
    </row>
    <row r="150" spans="1:6" x14ac:dyDescent="0.25">
      <c r="A150">
        <f t="shared" si="16"/>
        <v>1400</v>
      </c>
      <c r="B150">
        <v>14</v>
      </c>
      <c r="C150">
        <f t="shared" si="13"/>
        <v>274.59217950565926</v>
      </c>
      <c r="D150">
        <f t="shared" si="14"/>
        <v>2.7459217950565926</v>
      </c>
      <c r="E150">
        <f t="shared" si="17"/>
        <v>2.615163614339612</v>
      </c>
      <c r="F150">
        <f t="shared" si="15"/>
        <v>2530.1707968735745</v>
      </c>
    </row>
    <row r="151" spans="1:6" x14ac:dyDescent="0.25">
      <c r="A151">
        <f t="shared" si="16"/>
        <v>1500</v>
      </c>
      <c r="B151">
        <v>14</v>
      </c>
      <c r="C151">
        <f t="shared" si="13"/>
        <v>274.59217950565926</v>
      </c>
      <c r="D151">
        <f t="shared" si="14"/>
        <v>2.7459217950565926</v>
      </c>
      <c r="E151">
        <f t="shared" si="17"/>
        <v>2.6805427046981021</v>
      </c>
      <c r="F151">
        <f t="shared" si="15"/>
        <v>2804.7629763792338</v>
      </c>
    </row>
    <row r="152" spans="1:6" x14ac:dyDescent="0.25">
      <c r="A152">
        <f t="shared" si="16"/>
        <v>1600</v>
      </c>
      <c r="B152">
        <v>15</v>
      </c>
      <c r="C152">
        <f t="shared" si="13"/>
        <v>294.20590661320631</v>
      </c>
      <c r="D152">
        <f t="shared" si="14"/>
        <v>2.9420590661320629</v>
      </c>
      <c r="E152">
        <f t="shared" si="17"/>
        <v>2.8113008854150827</v>
      </c>
      <c r="F152">
        <f t="shared" si="15"/>
        <v>3098.9688829924403</v>
      </c>
    </row>
    <row r="153" spans="1:6" x14ac:dyDescent="0.25">
      <c r="A153">
        <f t="shared" si="16"/>
        <v>1700</v>
      </c>
      <c r="B153">
        <v>14</v>
      </c>
      <c r="C153">
        <f t="shared" si="13"/>
        <v>274.59217950565926</v>
      </c>
      <c r="D153">
        <f t="shared" si="14"/>
        <v>2.7459217950565926</v>
      </c>
      <c r="E153">
        <f t="shared" si="17"/>
        <v>2.8113008854150827</v>
      </c>
      <c r="F153">
        <f t="shared" si="15"/>
        <v>3373.5610624980995</v>
      </c>
    </row>
    <row r="154" spans="1:6" x14ac:dyDescent="0.25">
      <c r="A154">
        <f t="shared" si="16"/>
        <v>1800</v>
      </c>
      <c r="B154">
        <v>16</v>
      </c>
      <c r="C154">
        <f t="shared" si="13"/>
        <v>313.81963372075342</v>
      </c>
      <c r="D154">
        <f t="shared" si="14"/>
        <v>3.1381963372075341</v>
      </c>
      <c r="E154">
        <f t="shared" si="17"/>
        <v>2.9420590661320634</v>
      </c>
      <c r="F154">
        <f t="shared" si="15"/>
        <v>3687.3806962188528</v>
      </c>
    </row>
    <row r="155" spans="1:6" x14ac:dyDescent="0.25">
      <c r="A155">
        <f t="shared" si="16"/>
        <v>1900</v>
      </c>
      <c r="B155">
        <v>15</v>
      </c>
      <c r="C155">
        <f t="shared" si="13"/>
        <v>294.20590661320631</v>
      </c>
      <c r="D155">
        <f t="shared" si="14"/>
        <v>2.9420590661320629</v>
      </c>
      <c r="E155">
        <f t="shared" si="17"/>
        <v>2.9420590661320634</v>
      </c>
      <c r="F155">
        <f t="shared" si="15"/>
        <v>3981.5866028320593</v>
      </c>
    </row>
    <row r="156" spans="1:6" x14ac:dyDescent="0.25">
      <c r="A156">
        <f t="shared" si="16"/>
        <v>2000</v>
      </c>
      <c r="B156">
        <v>15</v>
      </c>
      <c r="C156">
        <f t="shared" si="13"/>
        <v>294.20590661320631</v>
      </c>
      <c r="D156">
        <f t="shared" si="14"/>
        <v>2.9420590661320629</v>
      </c>
      <c r="E156">
        <f t="shared" si="17"/>
        <v>3.007438156490553</v>
      </c>
      <c r="F156">
        <f t="shared" si="15"/>
        <v>4275.7925094452658</v>
      </c>
    </row>
    <row r="157" spans="1:6" x14ac:dyDescent="0.25">
      <c r="A157">
        <f t="shared" si="16"/>
        <v>2100</v>
      </c>
      <c r="B157">
        <v>16</v>
      </c>
      <c r="C157">
        <f t="shared" si="13"/>
        <v>313.81963372075342</v>
      </c>
      <c r="D157">
        <f t="shared" si="14"/>
        <v>3.1381963372075341</v>
      </c>
      <c r="E157">
        <f t="shared" si="17"/>
        <v>3.007438156490553</v>
      </c>
      <c r="F157">
        <f t="shared" si="15"/>
        <v>4589.6121431660195</v>
      </c>
    </row>
    <row r="158" spans="1:6" x14ac:dyDescent="0.25">
      <c r="A158">
        <f t="shared" si="16"/>
        <v>2200</v>
      </c>
      <c r="B158">
        <v>16</v>
      </c>
      <c r="C158">
        <f t="shared" si="13"/>
        <v>313.81963372075342</v>
      </c>
      <c r="D158">
        <f t="shared" si="14"/>
        <v>3.1381963372075341</v>
      </c>
      <c r="E158">
        <f t="shared" si="17"/>
        <v>3.0728172468490436</v>
      </c>
      <c r="F158">
        <f t="shared" si="15"/>
        <v>4903.4317768867732</v>
      </c>
    </row>
    <row r="159" spans="1:6" x14ac:dyDescent="0.25">
      <c r="A159">
        <f t="shared" si="16"/>
        <v>2300</v>
      </c>
      <c r="B159">
        <v>16</v>
      </c>
      <c r="C159">
        <f t="shared" si="13"/>
        <v>313.81963372075342</v>
      </c>
      <c r="D159">
        <f t="shared" si="14"/>
        <v>3.1381963372075341</v>
      </c>
      <c r="E159">
        <f t="shared" si="17"/>
        <v>3.1381963372075341</v>
      </c>
      <c r="F159">
        <f t="shared" si="15"/>
        <v>5217.2514106075269</v>
      </c>
    </row>
    <row r="160" spans="1:6" x14ac:dyDescent="0.25">
      <c r="A160">
        <f t="shared" si="16"/>
        <v>2400</v>
      </c>
      <c r="B160">
        <v>17</v>
      </c>
      <c r="C160">
        <f t="shared" si="13"/>
        <v>333.43336082830052</v>
      </c>
      <c r="D160">
        <f t="shared" si="14"/>
        <v>3.3343336082830053</v>
      </c>
      <c r="E160">
        <f t="shared" si="17"/>
        <v>3.2035754275660242</v>
      </c>
      <c r="F160">
        <f t="shared" si="15"/>
        <v>5550.6847714358273</v>
      </c>
    </row>
    <row r="161" spans="1:6" x14ac:dyDescent="0.25">
      <c r="A161">
        <f t="shared" si="16"/>
        <v>2500</v>
      </c>
      <c r="B161">
        <v>16</v>
      </c>
      <c r="C161">
        <f t="shared" si="13"/>
        <v>313.81963372075342</v>
      </c>
      <c r="D161">
        <f t="shared" si="14"/>
        <v>3.1381963372075341</v>
      </c>
      <c r="E161">
        <f t="shared" si="17"/>
        <v>3.2035754275660242</v>
      </c>
      <c r="F161">
        <f t="shared" si="15"/>
        <v>5864.504405156581</v>
      </c>
    </row>
    <row r="162" spans="1:6" x14ac:dyDescent="0.25">
      <c r="A162">
        <f t="shared" si="16"/>
        <v>2600</v>
      </c>
      <c r="B162">
        <v>17</v>
      </c>
      <c r="C162">
        <f t="shared" si="13"/>
        <v>333.43336082830052</v>
      </c>
      <c r="D162">
        <f t="shared" si="14"/>
        <v>3.3343336082830053</v>
      </c>
      <c r="E162">
        <f t="shared" si="17"/>
        <v>3.2689545179245147</v>
      </c>
      <c r="F162">
        <f t="shared" si="15"/>
        <v>6197.9377659848815</v>
      </c>
    </row>
    <row r="163" spans="1:6" x14ac:dyDescent="0.25">
      <c r="A163">
        <f t="shared" si="16"/>
        <v>2700</v>
      </c>
      <c r="B163">
        <v>17</v>
      </c>
      <c r="C163">
        <f t="shared" si="13"/>
        <v>333.43336082830052</v>
      </c>
      <c r="D163">
        <f t="shared" si="14"/>
        <v>3.3343336082830053</v>
      </c>
      <c r="E163">
        <f t="shared" si="17"/>
        <v>3.2689545179245147</v>
      </c>
      <c r="F163">
        <f t="shared" si="15"/>
        <v>6531.3711268131819</v>
      </c>
    </row>
    <row r="164" spans="1:6" x14ac:dyDescent="0.25">
      <c r="A164">
        <f t="shared" si="16"/>
        <v>2800</v>
      </c>
      <c r="B164">
        <v>16</v>
      </c>
      <c r="C164">
        <f t="shared" si="13"/>
        <v>313.81963372075342</v>
      </c>
      <c r="D164">
        <f t="shared" si="14"/>
        <v>3.1381963372075341</v>
      </c>
      <c r="E164">
        <f t="shared" si="17"/>
        <v>3.2689545179245147</v>
      </c>
      <c r="F164">
        <f t="shared" si="15"/>
        <v>6845.1907605339356</v>
      </c>
    </row>
    <row r="165" spans="1:6" x14ac:dyDescent="0.25">
      <c r="A165">
        <f t="shared" si="16"/>
        <v>2900</v>
      </c>
      <c r="B165">
        <v>18</v>
      </c>
      <c r="C165">
        <f t="shared" si="13"/>
        <v>353.04708793584757</v>
      </c>
      <c r="D165">
        <f t="shared" si="14"/>
        <v>3.5304708793584756</v>
      </c>
      <c r="E165">
        <f t="shared" si="17"/>
        <v>3.3343336082830048</v>
      </c>
      <c r="F165">
        <f t="shared" si="15"/>
        <v>7198.2378484697829</v>
      </c>
    </row>
    <row r="166" spans="1:6" x14ac:dyDescent="0.25">
      <c r="A166">
        <f t="shared" si="16"/>
        <v>3000</v>
      </c>
      <c r="B166">
        <v>17</v>
      </c>
      <c r="C166">
        <f t="shared" si="13"/>
        <v>333.43336082830052</v>
      </c>
      <c r="D166">
        <f t="shared" si="14"/>
        <v>3.3343336082830053</v>
      </c>
      <c r="E166">
        <f t="shared" si="17"/>
        <v>3.3343336082830048</v>
      </c>
      <c r="F166">
        <f t="shared" si="15"/>
        <v>7531.6712092980833</v>
      </c>
    </row>
    <row r="167" spans="1:6" x14ac:dyDescent="0.25">
      <c r="A167">
        <f t="shared" si="16"/>
        <v>3100</v>
      </c>
      <c r="B167">
        <v>17</v>
      </c>
      <c r="C167">
        <f t="shared" si="13"/>
        <v>333.43336082830052</v>
      </c>
      <c r="D167">
        <f t="shared" si="14"/>
        <v>3.3343336082830053</v>
      </c>
      <c r="E167">
        <f t="shared" si="17"/>
        <v>3.3997126986414954</v>
      </c>
      <c r="F167">
        <f t="shared" si="15"/>
        <v>7865.1045701263838</v>
      </c>
    </row>
    <row r="168" spans="1:6" x14ac:dyDescent="0.25">
      <c r="A168">
        <f t="shared" si="16"/>
        <v>3200</v>
      </c>
      <c r="B168">
        <v>18</v>
      </c>
      <c r="C168">
        <f t="shared" si="13"/>
        <v>353.04708793584757</v>
      </c>
      <c r="D168">
        <f t="shared" si="14"/>
        <v>3.5304708793584756</v>
      </c>
      <c r="E168">
        <f t="shared" si="17"/>
        <v>3.3997126986414954</v>
      </c>
      <c r="F168">
        <f t="shared" si="15"/>
        <v>8218.1516580622319</v>
      </c>
    </row>
    <row r="169" spans="1:6" x14ac:dyDescent="0.25">
      <c r="A169">
        <f t="shared" si="16"/>
        <v>3300</v>
      </c>
      <c r="B169">
        <v>17</v>
      </c>
      <c r="C169">
        <f t="shared" si="13"/>
        <v>333.43336082830052</v>
      </c>
      <c r="D169">
        <f t="shared" si="14"/>
        <v>3.3343336082830053</v>
      </c>
      <c r="E169">
        <f t="shared" si="17"/>
        <v>3.3997126986414954</v>
      </c>
      <c r="F169">
        <f t="shared" si="15"/>
        <v>8551.5850188905333</v>
      </c>
    </row>
    <row r="170" spans="1:6" x14ac:dyDescent="0.25">
      <c r="A170">
        <f t="shared" si="16"/>
        <v>3400</v>
      </c>
      <c r="B170">
        <v>18</v>
      </c>
      <c r="C170">
        <f t="shared" si="13"/>
        <v>353.04708793584757</v>
      </c>
      <c r="D170">
        <f t="shared" si="14"/>
        <v>3.5304708793584756</v>
      </c>
      <c r="E170">
        <f t="shared" si="17"/>
        <v>3.465091788999985</v>
      </c>
      <c r="F170">
        <f t="shared" si="15"/>
        <v>8904.6321068263806</v>
      </c>
    </row>
    <row r="171" spans="1:6" x14ac:dyDescent="0.25">
      <c r="A171">
        <f t="shared" si="16"/>
        <v>3500</v>
      </c>
      <c r="B171">
        <v>18</v>
      </c>
      <c r="C171">
        <f t="shared" si="13"/>
        <v>353.04708793584757</v>
      </c>
      <c r="D171">
        <f t="shared" si="14"/>
        <v>3.5304708793584756</v>
      </c>
      <c r="E171">
        <f t="shared" si="17"/>
        <v>3.4650917889999859</v>
      </c>
      <c r="F171">
        <f t="shared" si="15"/>
        <v>9257.6791947622278</v>
      </c>
    </row>
    <row r="172" spans="1:6" x14ac:dyDescent="0.25">
      <c r="A172">
        <f t="shared" si="16"/>
        <v>3600</v>
      </c>
      <c r="B172">
        <v>18</v>
      </c>
      <c r="C172">
        <f t="shared" si="13"/>
        <v>353.04708793584757</v>
      </c>
      <c r="D172">
        <f t="shared" si="14"/>
        <v>3.5304708793584756</v>
      </c>
      <c r="E172">
        <f t="shared" si="17"/>
        <v>3.5304708793584756</v>
      </c>
      <c r="F172">
        <f t="shared" si="15"/>
        <v>9610.726282698075</v>
      </c>
    </row>
    <row r="173" spans="1:6" x14ac:dyDescent="0.25">
      <c r="A173">
        <f t="shared" si="16"/>
        <v>3700</v>
      </c>
      <c r="B173">
        <v>17</v>
      </c>
      <c r="C173">
        <f t="shared" si="13"/>
        <v>333.43336082830052</v>
      </c>
      <c r="D173">
        <f t="shared" si="14"/>
        <v>3.3343336082830053</v>
      </c>
      <c r="E173">
        <f t="shared" si="17"/>
        <v>3.465091788999985</v>
      </c>
      <c r="F173">
        <f t="shared" si="15"/>
        <v>9944.1596435263764</v>
      </c>
    </row>
    <row r="174" spans="1:6" x14ac:dyDescent="0.25">
      <c r="A174">
        <f t="shared" si="16"/>
        <v>3800</v>
      </c>
      <c r="B174">
        <v>18</v>
      </c>
      <c r="C174">
        <f t="shared" si="13"/>
        <v>353.04708793584757</v>
      </c>
      <c r="D174">
        <f t="shared" si="14"/>
        <v>3.5304708793584756</v>
      </c>
      <c r="E174">
        <f t="shared" si="17"/>
        <v>3.465091788999985</v>
      </c>
      <c r="F174">
        <f t="shared" si="15"/>
        <v>10297.206731462224</v>
      </c>
    </row>
    <row r="175" spans="1:6" x14ac:dyDescent="0.25">
      <c r="A175">
        <f t="shared" si="16"/>
        <v>3900</v>
      </c>
      <c r="B175">
        <v>18</v>
      </c>
      <c r="C175">
        <f t="shared" si="13"/>
        <v>353.04708793584757</v>
      </c>
      <c r="D175">
        <f t="shared" si="14"/>
        <v>3.5304708793584756</v>
      </c>
      <c r="E175">
        <f t="shared" si="17"/>
        <v>3.4650917889999859</v>
      </c>
      <c r="F175">
        <f t="shared" si="15"/>
        <v>10650.253819398071</v>
      </c>
    </row>
    <row r="176" spans="1:6" x14ac:dyDescent="0.25">
      <c r="A176">
        <f t="shared" si="16"/>
        <v>4000</v>
      </c>
      <c r="B176">
        <v>19</v>
      </c>
      <c r="C176">
        <f t="shared" si="13"/>
        <v>372.66081504339468</v>
      </c>
      <c r="D176">
        <f t="shared" si="14"/>
        <v>3.7266081504339468</v>
      </c>
      <c r="E176">
        <f t="shared" si="17"/>
        <v>3.5958499697169657</v>
      </c>
      <c r="F176">
        <f t="shared" si="15"/>
        <v>11022.914634441466</v>
      </c>
    </row>
    <row r="177" spans="1:6" x14ac:dyDescent="0.25">
      <c r="A177">
        <f t="shared" si="16"/>
        <v>4100</v>
      </c>
      <c r="B177">
        <v>17</v>
      </c>
      <c r="C177">
        <f t="shared" si="13"/>
        <v>333.43336082830052</v>
      </c>
      <c r="D177">
        <f t="shared" si="14"/>
        <v>3.3343336082830053</v>
      </c>
      <c r="E177">
        <f t="shared" si="17"/>
        <v>3.5304708793584756</v>
      </c>
      <c r="F177">
        <f t="shared" si="15"/>
        <v>11356.347995269767</v>
      </c>
    </row>
    <row r="178" spans="1:6" x14ac:dyDescent="0.25">
      <c r="A178">
        <f t="shared" si="16"/>
        <v>4200</v>
      </c>
      <c r="B178">
        <v>16</v>
      </c>
      <c r="C178">
        <f t="shared" si="13"/>
        <v>313.81963372075342</v>
      </c>
      <c r="D178">
        <f t="shared" si="14"/>
        <v>3.1381963372075341</v>
      </c>
      <c r="E178">
        <f t="shared" si="17"/>
        <v>3.3997126986414954</v>
      </c>
      <c r="F178">
        <f t="shared" si="15"/>
        <v>11670.167628990521</v>
      </c>
    </row>
    <row r="179" spans="1:6" x14ac:dyDescent="0.25">
      <c r="A179">
        <f t="shared" si="16"/>
        <v>4300</v>
      </c>
      <c r="B179">
        <v>16</v>
      </c>
      <c r="C179">
        <f t="shared" si="13"/>
        <v>313.81963372075342</v>
      </c>
      <c r="D179">
        <f t="shared" si="14"/>
        <v>3.1381963372075341</v>
      </c>
      <c r="E179">
        <f t="shared" si="17"/>
        <v>3.2035754275660246</v>
      </c>
      <c r="F179">
        <f t="shared" si="15"/>
        <v>11983.987262711275</v>
      </c>
    </row>
    <row r="180" spans="1:6" x14ac:dyDescent="0.25">
      <c r="A180">
        <f t="shared" si="16"/>
        <v>4400</v>
      </c>
      <c r="B180">
        <v>15</v>
      </c>
      <c r="C180">
        <f t="shared" si="13"/>
        <v>294.20590661320631</v>
      </c>
      <c r="D180">
        <f t="shared" si="14"/>
        <v>2.9420590661320629</v>
      </c>
      <c r="E180">
        <f t="shared" si="17"/>
        <v>3.0728172468490436</v>
      </c>
      <c r="F180">
        <f t="shared" si="15"/>
        <v>12278.193169324481</v>
      </c>
    </row>
    <row r="181" spans="1:6" x14ac:dyDescent="0.25">
      <c r="A181">
        <f t="shared" si="16"/>
        <v>4500</v>
      </c>
      <c r="B181">
        <v>14</v>
      </c>
      <c r="C181">
        <f t="shared" si="13"/>
        <v>274.59217950565926</v>
      </c>
      <c r="D181">
        <f t="shared" si="14"/>
        <v>2.7459217950565926</v>
      </c>
      <c r="E181">
        <f t="shared" si="17"/>
        <v>2.9420590661320634</v>
      </c>
      <c r="F181">
        <f t="shared" si="15"/>
        <v>12552.785348830141</v>
      </c>
    </row>
    <row r="182" spans="1:6" x14ac:dyDescent="0.25">
      <c r="A182">
        <f t="shared" si="16"/>
        <v>4600</v>
      </c>
      <c r="B182">
        <v>13</v>
      </c>
      <c r="C182">
        <f t="shared" si="13"/>
        <v>254.97845239811215</v>
      </c>
      <c r="D182">
        <f t="shared" si="14"/>
        <v>2.5497845239811214</v>
      </c>
      <c r="E182">
        <f t="shared" si="17"/>
        <v>2.7459217950565922</v>
      </c>
      <c r="F182">
        <f t="shared" si="15"/>
        <v>12807.763801228253</v>
      </c>
    </row>
    <row r="183" spans="1:6" x14ac:dyDescent="0.25">
      <c r="A183">
        <f t="shared" si="16"/>
        <v>4700</v>
      </c>
      <c r="B183">
        <v>13</v>
      </c>
      <c r="C183">
        <f t="shared" si="13"/>
        <v>254.97845239811215</v>
      </c>
      <c r="D183">
        <f t="shared" si="14"/>
        <v>2.5497845239811214</v>
      </c>
      <c r="E183">
        <f t="shared" si="17"/>
        <v>2.6151636143396115</v>
      </c>
      <c r="F183">
        <f t="shared" si="15"/>
        <v>13062.742253626366</v>
      </c>
    </row>
    <row r="184" spans="1:6" x14ac:dyDescent="0.25">
      <c r="A184">
        <f t="shared" si="16"/>
        <v>4800</v>
      </c>
      <c r="B184">
        <v>11</v>
      </c>
      <c r="C184">
        <f t="shared" si="13"/>
        <v>215.75099818301797</v>
      </c>
      <c r="D184">
        <f t="shared" si="14"/>
        <v>2.1575099818301795</v>
      </c>
      <c r="E184">
        <f t="shared" si="17"/>
        <v>2.4190263432641408</v>
      </c>
      <c r="F184">
        <f t="shared" si="15"/>
        <v>13278.493251809383</v>
      </c>
    </row>
    <row r="185" spans="1:6" x14ac:dyDescent="0.25">
      <c r="A185">
        <f t="shared" si="16"/>
        <v>4900</v>
      </c>
      <c r="B185">
        <v>11</v>
      </c>
      <c r="C185">
        <f t="shared" si="13"/>
        <v>215.75099818301797</v>
      </c>
      <c r="D185">
        <f t="shared" si="14"/>
        <v>2.1575099818301795</v>
      </c>
      <c r="E185">
        <f t="shared" si="17"/>
        <v>2.2882681625471601</v>
      </c>
      <c r="F185">
        <f t="shared" si="15"/>
        <v>13494.2442499924</v>
      </c>
    </row>
    <row r="186" spans="1:6" x14ac:dyDescent="0.25">
      <c r="A186">
        <f t="shared" si="16"/>
        <v>5000</v>
      </c>
      <c r="B186">
        <v>10</v>
      </c>
      <c r="C186">
        <f t="shared" si="13"/>
        <v>196.13727107547089</v>
      </c>
      <c r="D186">
        <f t="shared" si="14"/>
        <v>1.961372710754709</v>
      </c>
      <c r="E186">
        <f t="shared" si="17"/>
        <v>2.092130891471689</v>
      </c>
      <c r="F186">
        <f t="shared" si="15"/>
        <v>13690.381521067871</v>
      </c>
    </row>
    <row r="187" spans="1:6" x14ac:dyDescent="0.25">
      <c r="A187">
        <f t="shared" si="16"/>
        <v>5100</v>
      </c>
      <c r="B187">
        <v>10</v>
      </c>
      <c r="C187">
        <f t="shared" si="13"/>
        <v>196.13727107547089</v>
      </c>
      <c r="D187">
        <f t="shared" si="14"/>
        <v>1.961372710754709</v>
      </c>
      <c r="E187">
        <f t="shared" si="17"/>
        <v>2.0267518011131993</v>
      </c>
      <c r="F187">
        <f t="shared" si="15"/>
        <v>13886.518792143343</v>
      </c>
    </row>
    <row r="188" spans="1:6" x14ac:dyDescent="0.25">
      <c r="A188">
        <f t="shared" si="16"/>
        <v>5200</v>
      </c>
      <c r="B188">
        <v>8</v>
      </c>
      <c r="C188">
        <f t="shared" si="13"/>
        <v>156.90981686037671</v>
      </c>
      <c r="D188">
        <f t="shared" si="14"/>
        <v>1.5690981686037671</v>
      </c>
      <c r="E188">
        <f t="shared" si="17"/>
        <v>1.8306145300377283</v>
      </c>
      <c r="F188">
        <f t="shared" si="15"/>
        <v>14043.428609003719</v>
      </c>
    </row>
    <row r="189" spans="1:6" x14ac:dyDescent="0.25">
      <c r="A189">
        <f t="shared" si="16"/>
        <v>5300</v>
      </c>
      <c r="B189">
        <v>8</v>
      </c>
      <c r="C189">
        <f t="shared" si="13"/>
        <v>156.90981686037671</v>
      </c>
      <c r="D189">
        <f t="shared" si="14"/>
        <v>1.5690981686037671</v>
      </c>
      <c r="E189">
        <f t="shared" si="17"/>
        <v>1.6998563493207477</v>
      </c>
      <c r="F189">
        <f t="shared" si="15"/>
        <v>14200.338425864094</v>
      </c>
    </row>
    <row r="190" spans="1:6" x14ac:dyDescent="0.25">
      <c r="A190">
        <f t="shared" si="16"/>
        <v>5400</v>
      </c>
      <c r="B190">
        <v>8</v>
      </c>
      <c r="C190">
        <f t="shared" si="13"/>
        <v>156.90981686037671</v>
      </c>
      <c r="D190">
        <f t="shared" si="14"/>
        <v>1.5690981686037671</v>
      </c>
      <c r="E190">
        <f t="shared" si="17"/>
        <v>1.5690981686037671</v>
      </c>
      <c r="F190">
        <f t="shared" si="15"/>
        <v>14357.24824272447</v>
      </c>
    </row>
    <row r="191" spans="1:6" x14ac:dyDescent="0.25">
      <c r="A191">
        <f t="shared" si="16"/>
        <v>5500</v>
      </c>
      <c r="B191">
        <v>6</v>
      </c>
      <c r="C191">
        <f t="shared" si="13"/>
        <v>117.68236264528252</v>
      </c>
      <c r="D191">
        <f t="shared" si="14"/>
        <v>1.1768236264528253</v>
      </c>
      <c r="E191">
        <f t="shared" si="17"/>
        <v>1.4383399878867864</v>
      </c>
      <c r="F191">
        <f t="shared" si="15"/>
        <v>14474.930605369753</v>
      </c>
    </row>
    <row r="192" spans="1:6" x14ac:dyDescent="0.25">
      <c r="A192">
        <f t="shared" si="16"/>
        <v>5600</v>
      </c>
      <c r="B192">
        <v>6</v>
      </c>
      <c r="C192">
        <f t="shared" si="13"/>
        <v>117.68236264528252</v>
      </c>
      <c r="D192">
        <f t="shared" si="14"/>
        <v>1.1768236264528253</v>
      </c>
      <c r="E192">
        <f t="shared" si="17"/>
        <v>1.3075818071698058</v>
      </c>
      <c r="F192">
        <f t="shared" si="15"/>
        <v>14592.612968015035</v>
      </c>
    </row>
    <row r="193" spans="1:6" x14ac:dyDescent="0.25">
      <c r="A193">
        <f t="shared" si="16"/>
        <v>5700</v>
      </c>
      <c r="B193">
        <v>5</v>
      </c>
      <c r="C193">
        <f t="shared" si="13"/>
        <v>98.068635537735446</v>
      </c>
      <c r="D193">
        <f t="shared" si="14"/>
        <v>0.98068635537735449</v>
      </c>
      <c r="E193">
        <f t="shared" si="17"/>
        <v>1.111444536094335</v>
      </c>
      <c r="F193">
        <f t="shared" si="15"/>
        <v>14690.68160355277</v>
      </c>
    </row>
    <row r="194" spans="1:6" x14ac:dyDescent="0.25">
      <c r="A194">
        <f t="shared" si="16"/>
        <v>5800</v>
      </c>
      <c r="B194">
        <v>4</v>
      </c>
      <c r="C194">
        <f t="shared" si="13"/>
        <v>78.454908430188354</v>
      </c>
      <c r="D194">
        <f t="shared" si="14"/>
        <v>0.78454908430188353</v>
      </c>
      <c r="E194">
        <f t="shared" si="17"/>
        <v>0.98068635537735449</v>
      </c>
      <c r="F194">
        <f t="shared" si="15"/>
        <v>14769.136511982959</v>
      </c>
    </row>
    <row r="195" spans="1:6" x14ac:dyDescent="0.25">
      <c r="A195">
        <f t="shared" si="16"/>
        <v>5900</v>
      </c>
      <c r="B195">
        <v>4</v>
      </c>
      <c r="C195">
        <f t="shared" si="13"/>
        <v>78.454908430188354</v>
      </c>
      <c r="D195">
        <f t="shared" si="14"/>
        <v>0.78454908430188353</v>
      </c>
      <c r="E195">
        <f t="shared" si="17"/>
        <v>0.84992817466037385</v>
      </c>
      <c r="F195">
        <f t="shared" si="15"/>
        <v>14847.591420413148</v>
      </c>
    </row>
    <row r="196" spans="1:6" x14ac:dyDescent="0.25">
      <c r="A196">
        <f t="shared" si="16"/>
        <v>6000</v>
      </c>
      <c r="B196">
        <v>3</v>
      </c>
      <c r="C196">
        <f t="shared" si="13"/>
        <v>58.841181322641262</v>
      </c>
      <c r="D196">
        <f t="shared" si="14"/>
        <v>0.58841181322641267</v>
      </c>
      <c r="E196">
        <f t="shared" si="17"/>
        <v>0.7191699939433932</v>
      </c>
      <c r="F196">
        <f t="shared" si="15"/>
        <v>14906.432601735789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0E7-5ED5-4568-AEF6-5E5955941223}">
  <dimension ref="A1:S196"/>
  <sheetViews>
    <sheetView topLeftCell="D1" workbookViewId="0">
      <selection activeCell="G11" sqref="G1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</row>
    <row r="2" spans="1:19" x14ac:dyDescent="0.25">
      <c r="R2">
        <v>30.2</v>
      </c>
      <c r="S2">
        <v>1487</v>
      </c>
    </row>
    <row r="3" spans="1:19" x14ac:dyDescent="0.25">
      <c r="A3" t="s">
        <v>11</v>
      </c>
      <c r="B3">
        <v>1.5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1.4445665679209279</v>
      </c>
      <c r="P4">
        <f>B3</f>
        <v>1.5</v>
      </c>
      <c r="Q4">
        <f>G4</f>
        <v>1.4445665679209279</v>
      </c>
      <c r="R4">
        <f>P4/Q4</f>
        <v>1.0383737470533143</v>
      </c>
      <c r="S4">
        <f>S$2 - P4*R$2</f>
        <v>1441.7</v>
      </c>
    </row>
    <row r="5" spans="1:19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2.0049587709937029</v>
      </c>
      <c r="R5">
        <f t="shared" ref="R5:R6" si="0">P5/Q5</f>
        <v>0.99752674665163055</v>
      </c>
      <c r="S5">
        <f t="shared" ref="S5:S9" si="1">S$2 - P5*R$2</f>
        <v>1426.6</v>
      </c>
    </row>
    <row r="6" spans="1:19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3</v>
      </c>
      <c r="Q6">
        <f>G135</f>
        <v>3.1817823974465269</v>
      </c>
      <c r="R6">
        <f t="shared" si="0"/>
        <v>0.94286774683510333</v>
      </c>
      <c r="S6">
        <f t="shared" si="1"/>
        <v>1396.4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6.5379090358490294E-2</v>
      </c>
      <c r="F7">
        <f t="shared" ref="F7:F65" si="4">F6 + C7</f>
        <v>19.613727107547088</v>
      </c>
      <c r="P7">
        <f>(Q7+0.3047)/1.1608</f>
        <v>1.1239662301860784</v>
      </c>
      <c r="Q7">
        <v>1</v>
      </c>
      <c r="S7">
        <f t="shared" si="1"/>
        <v>1453.0562198483804</v>
      </c>
    </row>
    <row r="8" spans="1:19" x14ac:dyDescent="0.25">
      <c r="A8">
        <f t="shared" ref="A8:A65" si="5">A7 + B$1</f>
        <v>300</v>
      </c>
      <c r="B8">
        <v>1</v>
      </c>
      <c r="C8">
        <f t="shared" si="2"/>
        <v>19.613727107547088</v>
      </c>
      <c r="D8">
        <f t="shared" si="3"/>
        <v>0.19613727107547088</v>
      </c>
      <c r="E8">
        <f t="shared" ref="E8:E65" si="6">(D8 + D7 + D6)/3</f>
        <v>0.13075818071698059</v>
      </c>
      <c r="F8">
        <f t="shared" si="4"/>
        <v>39.227454215094177</v>
      </c>
      <c r="P8">
        <f t="shared" ref="P8:P9" si="7">(Q8+0.3047)/1.1608</f>
        <v>1.9854410751206064</v>
      </c>
      <c r="Q8">
        <v>2</v>
      </c>
      <c r="S8">
        <f t="shared" si="1"/>
        <v>1427.0396795313577</v>
      </c>
    </row>
    <row r="9" spans="1:19" x14ac:dyDescent="0.25">
      <c r="A9">
        <f t="shared" si="5"/>
        <v>400</v>
      </c>
      <c r="B9">
        <v>1</v>
      </c>
      <c r="C9">
        <f t="shared" si="2"/>
        <v>19.613727107547088</v>
      </c>
      <c r="D9">
        <f t="shared" si="3"/>
        <v>0.19613727107547088</v>
      </c>
      <c r="E9">
        <f t="shared" si="6"/>
        <v>0.19613727107547088</v>
      </c>
      <c r="F9">
        <f t="shared" si="4"/>
        <v>58.841181322641262</v>
      </c>
      <c r="P9">
        <f t="shared" si="7"/>
        <v>2.8469159200551344</v>
      </c>
      <c r="Q9">
        <v>3</v>
      </c>
      <c r="S9">
        <f t="shared" si="1"/>
        <v>1401.0231392143351</v>
      </c>
    </row>
    <row r="10" spans="1:19" x14ac:dyDescent="0.25">
      <c r="A10">
        <f t="shared" si="5"/>
        <v>500</v>
      </c>
      <c r="B10">
        <v>3</v>
      </c>
      <c r="C10">
        <f t="shared" si="2"/>
        <v>58.841181322641262</v>
      </c>
      <c r="D10">
        <f t="shared" si="3"/>
        <v>0.58841181322641267</v>
      </c>
      <c r="E10">
        <f t="shared" si="6"/>
        <v>0.32689545179245144</v>
      </c>
      <c r="F10">
        <f t="shared" si="4"/>
        <v>117.68236264528252</v>
      </c>
    </row>
    <row r="11" spans="1:19" x14ac:dyDescent="0.25">
      <c r="A11">
        <f t="shared" si="5"/>
        <v>600</v>
      </c>
      <c r="B11">
        <v>3</v>
      </c>
      <c r="C11">
        <f t="shared" si="2"/>
        <v>58.841181322641262</v>
      </c>
      <c r="D11">
        <f t="shared" si="3"/>
        <v>0.58841181322641267</v>
      </c>
      <c r="E11">
        <f t="shared" si="6"/>
        <v>0.45765363250943208</v>
      </c>
      <c r="F11">
        <f t="shared" si="4"/>
        <v>176.52354396792379</v>
      </c>
      <c r="Q11" t="s">
        <v>12</v>
      </c>
      <c r="R11">
        <f>S7-S8</f>
        <v>26.016540317022645</v>
      </c>
    </row>
    <row r="12" spans="1:19" x14ac:dyDescent="0.25">
      <c r="A12">
        <f t="shared" si="5"/>
        <v>700</v>
      </c>
      <c r="B12">
        <v>3</v>
      </c>
      <c r="C12">
        <f t="shared" si="2"/>
        <v>58.841181322641262</v>
      </c>
      <c r="D12">
        <f t="shared" si="3"/>
        <v>0.58841181322641267</v>
      </c>
      <c r="E12">
        <f t="shared" si="6"/>
        <v>0.58841181322641267</v>
      </c>
      <c r="F12">
        <f t="shared" si="4"/>
        <v>235.36472529056505</v>
      </c>
      <c r="Q12" t="s">
        <v>13</v>
      </c>
      <c r="R12">
        <f>S7+R11</f>
        <v>1479.072760165403</v>
      </c>
    </row>
    <row r="13" spans="1:19" x14ac:dyDescent="0.25">
      <c r="A13">
        <f t="shared" si="5"/>
        <v>800</v>
      </c>
      <c r="B13">
        <v>4</v>
      </c>
      <c r="C13">
        <f t="shared" si="2"/>
        <v>78.454908430188354</v>
      </c>
      <c r="D13">
        <f t="shared" si="3"/>
        <v>0.78454908430188353</v>
      </c>
      <c r="E13">
        <f t="shared" si="6"/>
        <v>0.65379090358490288</v>
      </c>
      <c r="F13">
        <f t="shared" si="4"/>
        <v>313.81963372075342</v>
      </c>
    </row>
    <row r="14" spans="1:19" x14ac:dyDescent="0.25">
      <c r="A14">
        <f t="shared" si="5"/>
        <v>900</v>
      </c>
      <c r="B14">
        <v>4</v>
      </c>
      <c r="C14">
        <f t="shared" si="2"/>
        <v>78.454908430188354</v>
      </c>
      <c r="D14">
        <f t="shared" si="3"/>
        <v>0.78454908430188353</v>
      </c>
      <c r="E14">
        <f t="shared" si="6"/>
        <v>0.71916999394339332</v>
      </c>
      <c r="F14">
        <f t="shared" si="4"/>
        <v>392.27454215094178</v>
      </c>
    </row>
    <row r="15" spans="1:19" x14ac:dyDescent="0.25">
      <c r="A15">
        <f t="shared" si="5"/>
        <v>1000</v>
      </c>
      <c r="B15">
        <v>5</v>
      </c>
      <c r="C15">
        <f t="shared" si="2"/>
        <v>98.068635537735446</v>
      </c>
      <c r="D15">
        <f t="shared" si="3"/>
        <v>0.98068635537735449</v>
      </c>
      <c r="E15">
        <f t="shared" si="6"/>
        <v>0.84992817466037385</v>
      </c>
      <c r="F15">
        <f t="shared" si="4"/>
        <v>490.3431776886772</v>
      </c>
    </row>
    <row r="16" spans="1:19" x14ac:dyDescent="0.25">
      <c r="A16">
        <f t="shared" si="5"/>
        <v>1100</v>
      </c>
      <c r="B16">
        <v>5</v>
      </c>
      <c r="C16">
        <f t="shared" si="2"/>
        <v>98.068635537735446</v>
      </c>
      <c r="D16">
        <f t="shared" si="3"/>
        <v>0.98068635537735449</v>
      </c>
      <c r="E16">
        <f t="shared" si="6"/>
        <v>0.91530726501886417</v>
      </c>
      <c r="F16">
        <f t="shared" si="4"/>
        <v>588.41181322641262</v>
      </c>
    </row>
    <row r="17" spans="1:6" x14ac:dyDescent="0.25">
      <c r="A17">
        <f t="shared" si="5"/>
        <v>1200</v>
      </c>
      <c r="B17">
        <v>5</v>
      </c>
      <c r="C17">
        <f t="shared" si="2"/>
        <v>98.068635537735446</v>
      </c>
      <c r="D17">
        <f t="shared" si="3"/>
        <v>0.98068635537735449</v>
      </c>
      <c r="E17">
        <f t="shared" si="6"/>
        <v>0.98068635537735449</v>
      </c>
      <c r="F17">
        <f t="shared" si="4"/>
        <v>686.48044876414804</v>
      </c>
    </row>
    <row r="18" spans="1:6" x14ac:dyDescent="0.25">
      <c r="A18">
        <f t="shared" si="5"/>
        <v>1300</v>
      </c>
      <c r="B18">
        <v>6</v>
      </c>
      <c r="C18">
        <f t="shared" si="2"/>
        <v>117.68236264528252</v>
      </c>
      <c r="D18">
        <f t="shared" si="3"/>
        <v>1.1768236264528253</v>
      </c>
      <c r="E18">
        <f t="shared" si="6"/>
        <v>1.0460654457358449</v>
      </c>
      <c r="F18">
        <f t="shared" si="4"/>
        <v>804.16281140943056</v>
      </c>
    </row>
    <row r="19" spans="1:6" x14ac:dyDescent="0.25">
      <c r="A19">
        <f t="shared" si="5"/>
        <v>1400</v>
      </c>
      <c r="B19">
        <v>5</v>
      </c>
      <c r="C19">
        <f t="shared" si="2"/>
        <v>98.068635537735446</v>
      </c>
      <c r="D19">
        <f t="shared" si="3"/>
        <v>0.98068635537735449</v>
      </c>
      <c r="E19">
        <f t="shared" si="6"/>
        <v>1.0460654457358449</v>
      </c>
      <c r="F19">
        <f t="shared" si="4"/>
        <v>902.23144694716598</v>
      </c>
    </row>
    <row r="20" spans="1:6" x14ac:dyDescent="0.25">
      <c r="A20">
        <f t="shared" si="5"/>
        <v>1500</v>
      </c>
      <c r="B20">
        <v>6</v>
      </c>
      <c r="C20">
        <f t="shared" si="2"/>
        <v>117.68236264528252</v>
      </c>
      <c r="D20">
        <f t="shared" si="3"/>
        <v>1.1768236264528253</v>
      </c>
      <c r="E20">
        <f t="shared" si="6"/>
        <v>1.111444536094335</v>
      </c>
      <c r="F20">
        <f t="shared" si="4"/>
        <v>1019.9138095924485</v>
      </c>
    </row>
    <row r="21" spans="1:6" x14ac:dyDescent="0.25">
      <c r="A21">
        <f t="shared" si="5"/>
        <v>1600</v>
      </c>
      <c r="B21">
        <v>6</v>
      </c>
      <c r="C21">
        <f t="shared" si="2"/>
        <v>117.68236264528252</v>
      </c>
      <c r="D21">
        <f t="shared" si="3"/>
        <v>1.1768236264528253</v>
      </c>
      <c r="E21">
        <f t="shared" si="6"/>
        <v>1.111444536094335</v>
      </c>
      <c r="F21">
        <f t="shared" si="4"/>
        <v>1137.596172237731</v>
      </c>
    </row>
    <row r="22" spans="1:6" x14ac:dyDescent="0.25">
      <c r="A22">
        <f t="shared" si="5"/>
        <v>1700</v>
      </c>
      <c r="B22">
        <v>7</v>
      </c>
      <c r="C22">
        <f t="shared" si="2"/>
        <v>137.29608975282963</v>
      </c>
      <c r="D22">
        <f t="shared" si="3"/>
        <v>1.3729608975282963</v>
      </c>
      <c r="E22">
        <f t="shared" si="6"/>
        <v>1.2422027168113157</v>
      </c>
      <c r="F22">
        <f t="shared" si="4"/>
        <v>1274.8922619905607</v>
      </c>
    </row>
    <row r="23" spans="1:6" x14ac:dyDescent="0.25">
      <c r="A23">
        <f t="shared" si="5"/>
        <v>1800</v>
      </c>
      <c r="B23">
        <v>6</v>
      </c>
      <c r="C23">
        <f t="shared" si="2"/>
        <v>117.68236264528252</v>
      </c>
      <c r="D23">
        <f t="shared" si="3"/>
        <v>1.1768236264528253</v>
      </c>
      <c r="E23">
        <f t="shared" si="6"/>
        <v>1.2422027168113157</v>
      </c>
      <c r="F23">
        <f t="shared" si="4"/>
        <v>1392.5746246358431</v>
      </c>
    </row>
    <row r="24" spans="1:6" x14ac:dyDescent="0.25">
      <c r="A24">
        <f t="shared" si="5"/>
        <v>1900</v>
      </c>
      <c r="B24">
        <v>7</v>
      </c>
      <c r="C24">
        <f t="shared" si="2"/>
        <v>137.29608975282963</v>
      </c>
      <c r="D24">
        <f t="shared" si="3"/>
        <v>1.3729608975282963</v>
      </c>
      <c r="E24">
        <f t="shared" si="6"/>
        <v>1.3075818071698058</v>
      </c>
      <c r="F24">
        <f t="shared" si="4"/>
        <v>1529.8707143886727</v>
      </c>
    </row>
    <row r="25" spans="1:6" x14ac:dyDescent="0.25">
      <c r="A25">
        <f t="shared" si="5"/>
        <v>2000</v>
      </c>
      <c r="B25">
        <v>6</v>
      </c>
      <c r="C25">
        <f t="shared" si="2"/>
        <v>117.68236264528252</v>
      </c>
      <c r="D25">
        <f t="shared" si="3"/>
        <v>1.1768236264528253</v>
      </c>
      <c r="E25">
        <f t="shared" si="6"/>
        <v>1.2422027168113157</v>
      </c>
      <c r="F25">
        <f t="shared" si="4"/>
        <v>1647.5530770339551</v>
      </c>
    </row>
    <row r="26" spans="1:6" x14ac:dyDescent="0.25">
      <c r="A26">
        <f t="shared" si="5"/>
        <v>2100</v>
      </c>
      <c r="B26">
        <v>7</v>
      </c>
      <c r="C26">
        <f t="shared" si="2"/>
        <v>137.29608975282963</v>
      </c>
      <c r="D26">
        <f t="shared" si="3"/>
        <v>1.3729608975282963</v>
      </c>
      <c r="E26">
        <f t="shared" si="6"/>
        <v>1.3075818071698058</v>
      </c>
      <c r="F26">
        <f t="shared" si="4"/>
        <v>1784.8491667867847</v>
      </c>
    </row>
    <row r="27" spans="1:6" x14ac:dyDescent="0.25">
      <c r="A27">
        <f t="shared" si="5"/>
        <v>2200</v>
      </c>
      <c r="B27">
        <v>7</v>
      </c>
      <c r="C27">
        <f t="shared" si="2"/>
        <v>137.29608975282963</v>
      </c>
      <c r="D27">
        <f t="shared" si="3"/>
        <v>1.3729608975282963</v>
      </c>
      <c r="E27">
        <f t="shared" si="6"/>
        <v>1.307581807169806</v>
      </c>
      <c r="F27">
        <f t="shared" si="4"/>
        <v>1922.1452565396144</v>
      </c>
    </row>
    <row r="28" spans="1:6" x14ac:dyDescent="0.25">
      <c r="A28">
        <f t="shared" si="5"/>
        <v>2300</v>
      </c>
      <c r="B28">
        <v>7</v>
      </c>
      <c r="C28">
        <f t="shared" si="2"/>
        <v>137.29608975282963</v>
      </c>
      <c r="D28">
        <f t="shared" si="3"/>
        <v>1.3729608975282963</v>
      </c>
      <c r="E28">
        <f t="shared" si="6"/>
        <v>1.3729608975282963</v>
      </c>
      <c r="F28">
        <f t="shared" si="4"/>
        <v>2059.441346292444</v>
      </c>
    </row>
    <row r="29" spans="1:6" x14ac:dyDescent="0.25">
      <c r="A29">
        <f t="shared" si="5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6"/>
        <v>1.3729608975282963</v>
      </c>
      <c r="F29">
        <f t="shared" si="4"/>
        <v>2196.7374360452736</v>
      </c>
    </row>
    <row r="30" spans="1:6" x14ac:dyDescent="0.25">
      <c r="A30">
        <f t="shared" si="5"/>
        <v>2500</v>
      </c>
      <c r="B30">
        <v>7</v>
      </c>
      <c r="C30">
        <f t="shared" si="2"/>
        <v>137.29608975282963</v>
      </c>
      <c r="D30">
        <f t="shared" si="3"/>
        <v>1.3729608975282963</v>
      </c>
      <c r="E30">
        <f t="shared" si="6"/>
        <v>1.3729608975282963</v>
      </c>
      <c r="F30">
        <f t="shared" si="4"/>
        <v>2334.0335257981033</v>
      </c>
    </row>
    <row r="31" spans="1:6" x14ac:dyDescent="0.25">
      <c r="A31">
        <f t="shared" si="5"/>
        <v>2600</v>
      </c>
      <c r="B31">
        <v>8</v>
      </c>
      <c r="C31">
        <f t="shared" si="2"/>
        <v>156.90981686037671</v>
      </c>
      <c r="D31">
        <f t="shared" si="3"/>
        <v>1.5690981686037671</v>
      </c>
      <c r="E31">
        <f t="shared" si="6"/>
        <v>1.4383399878867866</v>
      </c>
      <c r="F31">
        <f t="shared" si="4"/>
        <v>2490.9433426584801</v>
      </c>
    </row>
    <row r="32" spans="1:6" x14ac:dyDescent="0.25">
      <c r="A32">
        <f t="shared" si="5"/>
        <v>2700</v>
      </c>
      <c r="B32">
        <v>7</v>
      </c>
      <c r="C32">
        <f t="shared" si="2"/>
        <v>137.29608975282963</v>
      </c>
      <c r="D32">
        <f t="shared" si="3"/>
        <v>1.3729608975282963</v>
      </c>
      <c r="E32">
        <f t="shared" si="6"/>
        <v>1.4383399878867866</v>
      </c>
      <c r="F32">
        <f t="shared" si="4"/>
        <v>2628.2394324113097</v>
      </c>
    </row>
    <row r="33" spans="1:6" x14ac:dyDescent="0.25">
      <c r="A33">
        <f t="shared" si="5"/>
        <v>2800</v>
      </c>
      <c r="B33">
        <v>7</v>
      </c>
      <c r="C33">
        <f t="shared" si="2"/>
        <v>137.29608975282963</v>
      </c>
      <c r="D33">
        <f t="shared" si="3"/>
        <v>1.3729608975282963</v>
      </c>
      <c r="E33">
        <f t="shared" si="6"/>
        <v>1.4383399878867866</v>
      </c>
      <c r="F33">
        <f t="shared" si="4"/>
        <v>2765.5355221641394</v>
      </c>
    </row>
    <row r="34" spans="1:6" x14ac:dyDescent="0.25">
      <c r="A34">
        <f t="shared" si="5"/>
        <v>2900</v>
      </c>
      <c r="B34">
        <v>8</v>
      </c>
      <c r="C34">
        <f t="shared" si="2"/>
        <v>156.90981686037671</v>
      </c>
      <c r="D34">
        <f t="shared" si="3"/>
        <v>1.5690981686037671</v>
      </c>
      <c r="E34">
        <f t="shared" si="6"/>
        <v>1.4383399878867866</v>
      </c>
      <c r="F34">
        <f t="shared" si="4"/>
        <v>2922.4453390245162</v>
      </c>
    </row>
    <row r="35" spans="1:6" x14ac:dyDescent="0.25">
      <c r="A35">
        <f t="shared" si="5"/>
        <v>3000</v>
      </c>
      <c r="B35">
        <v>7</v>
      </c>
      <c r="C35">
        <f t="shared" si="2"/>
        <v>137.29608975282963</v>
      </c>
      <c r="D35">
        <f t="shared" si="3"/>
        <v>1.3729608975282963</v>
      </c>
      <c r="E35">
        <f t="shared" si="6"/>
        <v>1.4383399878867866</v>
      </c>
      <c r="F35">
        <f t="shared" si="4"/>
        <v>3059.7414287773458</v>
      </c>
    </row>
    <row r="36" spans="1:6" x14ac:dyDescent="0.25">
      <c r="A36">
        <f t="shared" si="5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6"/>
        <v>1.503719078245277</v>
      </c>
      <c r="F36">
        <f t="shared" si="4"/>
        <v>3216.6512456377227</v>
      </c>
    </row>
    <row r="37" spans="1:6" x14ac:dyDescent="0.25">
      <c r="A37">
        <f t="shared" si="5"/>
        <v>3200</v>
      </c>
      <c r="B37">
        <v>7</v>
      </c>
      <c r="C37">
        <f t="shared" si="2"/>
        <v>137.29608975282963</v>
      </c>
      <c r="D37">
        <f t="shared" si="3"/>
        <v>1.3729608975282963</v>
      </c>
      <c r="E37">
        <f t="shared" si="6"/>
        <v>1.4383399878867866</v>
      </c>
      <c r="F37">
        <f t="shared" si="4"/>
        <v>3353.9473353905523</v>
      </c>
    </row>
    <row r="38" spans="1:6" x14ac:dyDescent="0.25">
      <c r="A38">
        <f t="shared" si="5"/>
        <v>3300</v>
      </c>
      <c r="B38">
        <v>8</v>
      </c>
      <c r="C38">
        <f t="shared" si="2"/>
        <v>156.90981686037671</v>
      </c>
      <c r="D38">
        <f t="shared" si="3"/>
        <v>1.5690981686037671</v>
      </c>
      <c r="E38">
        <f t="shared" si="6"/>
        <v>1.503719078245277</v>
      </c>
      <c r="F38">
        <f t="shared" si="4"/>
        <v>3510.8571522509292</v>
      </c>
    </row>
    <row r="39" spans="1:6" x14ac:dyDescent="0.25">
      <c r="A39">
        <f t="shared" si="5"/>
        <v>3400</v>
      </c>
      <c r="B39">
        <v>7</v>
      </c>
      <c r="C39">
        <f t="shared" si="2"/>
        <v>137.29608975282963</v>
      </c>
      <c r="D39">
        <f t="shared" si="3"/>
        <v>1.3729608975282963</v>
      </c>
      <c r="E39">
        <f t="shared" si="6"/>
        <v>1.4383399878867866</v>
      </c>
      <c r="F39">
        <f t="shared" si="4"/>
        <v>3648.1532420037588</v>
      </c>
    </row>
    <row r="40" spans="1:6" x14ac:dyDescent="0.25">
      <c r="A40">
        <f t="shared" si="5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6"/>
        <v>1.503719078245277</v>
      </c>
      <c r="F40">
        <f t="shared" si="4"/>
        <v>3805.0630588641357</v>
      </c>
    </row>
    <row r="41" spans="1:6" x14ac:dyDescent="0.25">
      <c r="A41">
        <f t="shared" si="5"/>
        <v>3600</v>
      </c>
      <c r="B41">
        <v>7</v>
      </c>
      <c r="C41">
        <f t="shared" si="2"/>
        <v>137.29608975282963</v>
      </c>
      <c r="D41">
        <f t="shared" si="3"/>
        <v>1.3729608975282963</v>
      </c>
      <c r="E41">
        <f t="shared" si="6"/>
        <v>1.4383399878867866</v>
      </c>
      <c r="F41">
        <f t="shared" si="4"/>
        <v>3942.3591486169653</v>
      </c>
    </row>
    <row r="42" spans="1:6" x14ac:dyDescent="0.25">
      <c r="A42">
        <f t="shared" si="5"/>
        <v>3700</v>
      </c>
      <c r="B42">
        <v>8</v>
      </c>
      <c r="C42">
        <f t="shared" si="2"/>
        <v>156.90981686037671</v>
      </c>
      <c r="D42">
        <f t="shared" si="3"/>
        <v>1.5690981686037671</v>
      </c>
      <c r="E42">
        <f t="shared" si="6"/>
        <v>1.503719078245277</v>
      </c>
      <c r="F42">
        <f t="shared" si="4"/>
        <v>4099.2689654773421</v>
      </c>
    </row>
    <row r="43" spans="1:6" x14ac:dyDescent="0.25">
      <c r="A43">
        <f t="shared" si="5"/>
        <v>3800</v>
      </c>
      <c r="B43">
        <v>8</v>
      </c>
      <c r="C43">
        <f t="shared" si="2"/>
        <v>156.90981686037671</v>
      </c>
      <c r="D43">
        <f t="shared" si="3"/>
        <v>1.5690981686037671</v>
      </c>
      <c r="E43">
        <f t="shared" si="6"/>
        <v>1.503719078245277</v>
      </c>
      <c r="F43">
        <f t="shared" si="4"/>
        <v>4256.178782337719</v>
      </c>
    </row>
    <row r="44" spans="1:6" x14ac:dyDescent="0.25">
      <c r="A44">
        <f t="shared" si="5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6"/>
        <v>1.5690981686037671</v>
      </c>
      <c r="F44">
        <f t="shared" si="4"/>
        <v>4413.0885991980958</v>
      </c>
    </row>
    <row r="45" spans="1:6" x14ac:dyDescent="0.25">
      <c r="A45">
        <f t="shared" si="5"/>
        <v>4000</v>
      </c>
      <c r="B45">
        <v>7</v>
      </c>
      <c r="C45">
        <f t="shared" si="2"/>
        <v>137.29608975282963</v>
      </c>
      <c r="D45">
        <f t="shared" si="3"/>
        <v>1.3729608975282963</v>
      </c>
      <c r="E45">
        <f t="shared" si="6"/>
        <v>1.503719078245277</v>
      </c>
      <c r="F45">
        <f t="shared" si="4"/>
        <v>4550.3846889509259</v>
      </c>
    </row>
    <row r="46" spans="1:6" x14ac:dyDescent="0.25">
      <c r="A46">
        <f t="shared" si="5"/>
        <v>4100</v>
      </c>
      <c r="B46">
        <v>8</v>
      </c>
      <c r="C46">
        <f t="shared" si="2"/>
        <v>156.90981686037671</v>
      </c>
      <c r="D46">
        <f t="shared" si="3"/>
        <v>1.5690981686037671</v>
      </c>
      <c r="E46">
        <f t="shared" si="6"/>
        <v>1.503719078245277</v>
      </c>
      <c r="F46">
        <f t="shared" si="4"/>
        <v>4707.2945058113028</v>
      </c>
    </row>
    <row r="47" spans="1:6" x14ac:dyDescent="0.25">
      <c r="A47">
        <f t="shared" si="5"/>
        <v>4200</v>
      </c>
      <c r="B47">
        <v>8</v>
      </c>
      <c r="C47">
        <f t="shared" si="2"/>
        <v>156.90981686037671</v>
      </c>
      <c r="D47">
        <f t="shared" si="3"/>
        <v>1.5690981686037671</v>
      </c>
      <c r="E47">
        <f t="shared" si="6"/>
        <v>1.503719078245277</v>
      </c>
      <c r="F47">
        <f t="shared" si="4"/>
        <v>4864.2043226716796</v>
      </c>
    </row>
    <row r="48" spans="1:6" x14ac:dyDescent="0.25">
      <c r="A48">
        <f t="shared" si="5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6"/>
        <v>1.4383399878867864</v>
      </c>
      <c r="F48">
        <f t="shared" si="4"/>
        <v>4981.886685316962</v>
      </c>
    </row>
    <row r="49" spans="1:6" x14ac:dyDescent="0.25">
      <c r="A49">
        <f t="shared" si="5"/>
        <v>4400</v>
      </c>
      <c r="B49">
        <v>6</v>
      </c>
      <c r="C49">
        <f t="shared" si="2"/>
        <v>117.68236264528252</v>
      </c>
      <c r="D49">
        <f t="shared" si="3"/>
        <v>1.1768236264528253</v>
      </c>
      <c r="E49">
        <f t="shared" si="6"/>
        <v>1.3075818071698058</v>
      </c>
      <c r="F49">
        <f t="shared" si="4"/>
        <v>5099.5690479622444</v>
      </c>
    </row>
    <row r="50" spans="1:6" x14ac:dyDescent="0.25">
      <c r="A50">
        <f t="shared" si="5"/>
        <v>4500</v>
      </c>
      <c r="B50">
        <v>6</v>
      </c>
      <c r="C50">
        <f t="shared" si="2"/>
        <v>117.68236264528252</v>
      </c>
      <c r="D50">
        <f t="shared" si="3"/>
        <v>1.1768236264528253</v>
      </c>
      <c r="E50">
        <f t="shared" si="6"/>
        <v>1.1768236264528253</v>
      </c>
      <c r="F50">
        <f t="shared" si="4"/>
        <v>5217.2514106075269</v>
      </c>
    </row>
    <row r="51" spans="1:6" x14ac:dyDescent="0.25">
      <c r="A51">
        <f t="shared" si="5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6"/>
        <v>1.0460654457358447</v>
      </c>
      <c r="F51">
        <f t="shared" si="4"/>
        <v>5295.7063190377148</v>
      </c>
    </row>
    <row r="52" spans="1:6" x14ac:dyDescent="0.25">
      <c r="A52">
        <f t="shared" si="5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6"/>
        <v>0.91530726501886406</v>
      </c>
      <c r="F52">
        <f t="shared" si="4"/>
        <v>5374.1612274679028</v>
      </c>
    </row>
    <row r="53" spans="1:6" x14ac:dyDescent="0.25">
      <c r="A53">
        <f t="shared" si="5"/>
        <v>4800</v>
      </c>
      <c r="B53">
        <v>4</v>
      </c>
      <c r="C53">
        <f t="shared" si="2"/>
        <v>78.454908430188354</v>
      </c>
      <c r="D53">
        <f t="shared" si="3"/>
        <v>0.78454908430188353</v>
      </c>
      <c r="E53">
        <f t="shared" si="6"/>
        <v>0.78454908430188353</v>
      </c>
      <c r="F53">
        <f t="shared" si="4"/>
        <v>5452.6161358980908</v>
      </c>
    </row>
    <row r="54" spans="1:6" x14ac:dyDescent="0.25">
      <c r="A54">
        <f t="shared" si="5"/>
        <v>4900</v>
      </c>
      <c r="B54">
        <v>3</v>
      </c>
      <c r="C54">
        <f t="shared" si="2"/>
        <v>58.841181322641262</v>
      </c>
      <c r="D54">
        <f t="shared" si="3"/>
        <v>0.58841181322641267</v>
      </c>
      <c r="E54">
        <f t="shared" si="6"/>
        <v>0.7191699939433932</v>
      </c>
      <c r="F54">
        <f t="shared" si="4"/>
        <v>5511.457317220732</v>
      </c>
    </row>
    <row r="55" spans="1:6" x14ac:dyDescent="0.25">
      <c r="A55">
        <f t="shared" si="5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6"/>
        <v>0.58841181322641267</v>
      </c>
      <c r="F55">
        <f t="shared" si="4"/>
        <v>5550.6847714358264</v>
      </c>
    </row>
    <row r="56" spans="1:6" x14ac:dyDescent="0.25">
      <c r="A56">
        <f t="shared" si="5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6"/>
        <v>0.39227454215094176</v>
      </c>
      <c r="F56">
        <f t="shared" si="4"/>
        <v>5570.2984985433732</v>
      </c>
    </row>
    <row r="57" spans="1:6" x14ac:dyDescent="0.25">
      <c r="A57">
        <f t="shared" si="5"/>
        <v>5200</v>
      </c>
      <c r="B57">
        <v>1</v>
      </c>
      <c r="C57">
        <f t="shared" si="2"/>
        <v>19.613727107547088</v>
      </c>
      <c r="D57">
        <f t="shared" si="3"/>
        <v>0.19613727107547088</v>
      </c>
      <c r="E57">
        <f t="shared" si="6"/>
        <v>0.26151636143396118</v>
      </c>
      <c r="F57">
        <f t="shared" si="4"/>
        <v>5589.9122256509199</v>
      </c>
    </row>
    <row r="58" spans="1:6" x14ac:dyDescent="0.25">
      <c r="A58">
        <f t="shared" si="5"/>
        <v>5300</v>
      </c>
      <c r="B58">
        <v>1</v>
      </c>
      <c r="C58">
        <f t="shared" si="2"/>
        <v>19.613727107547088</v>
      </c>
      <c r="D58">
        <f t="shared" si="3"/>
        <v>0.19613727107547088</v>
      </c>
      <c r="E58">
        <f t="shared" si="6"/>
        <v>0.19613727107547088</v>
      </c>
      <c r="F58">
        <f t="shared" si="4"/>
        <v>5609.5259527584667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0.13075818071698059</v>
      </c>
      <c r="F59">
        <f t="shared" si="4"/>
        <v>5609.5259527584667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6.5379090358490294E-2</v>
      </c>
      <c r="F60">
        <f t="shared" si="4"/>
        <v>5609.5259527584667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5609.5259527584667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5609.5259527584667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5609.5259527584667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5609.5259527584667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5609.5259527584667</v>
      </c>
    </row>
    <row r="66" spans="1:7" x14ac:dyDescent="0.25">
      <c r="B66">
        <v>0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2.0049587709937029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2</v>
      </c>
      <c r="C72">
        <f t="shared" si="8"/>
        <v>39.227454215094177</v>
      </c>
      <c r="D72">
        <f t="shared" si="9"/>
        <v>0.39227454215094176</v>
      </c>
      <c r="E72">
        <f>(D72 + D71 + D70)/3</f>
        <v>0.13075818071698059</v>
      </c>
      <c r="F72">
        <f t="shared" ref="F72:F130" si="10">F71 + C72</f>
        <v>39.227454215094177</v>
      </c>
    </row>
    <row r="73" spans="1:7" x14ac:dyDescent="0.25">
      <c r="A73">
        <f t="shared" ref="A73:A130" si="11">A72 + B$1</f>
        <v>300</v>
      </c>
      <c r="B73">
        <v>2</v>
      </c>
      <c r="C73">
        <f t="shared" si="8"/>
        <v>39.227454215094177</v>
      </c>
      <c r="D73">
        <f t="shared" si="9"/>
        <v>0.39227454215094176</v>
      </c>
      <c r="E73">
        <f t="shared" ref="E73:E130" si="12">(D73 + D72 + D71)/3</f>
        <v>0.26151636143396118</v>
      </c>
      <c r="F73">
        <f t="shared" si="10"/>
        <v>78.454908430188354</v>
      </c>
    </row>
    <row r="74" spans="1:7" x14ac:dyDescent="0.25">
      <c r="A74">
        <f t="shared" si="11"/>
        <v>400</v>
      </c>
      <c r="B74">
        <v>3</v>
      </c>
      <c r="C74">
        <f t="shared" si="8"/>
        <v>58.841181322641262</v>
      </c>
      <c r="D74">
        <f t="shared" si="9"/>
        <v>0.58841181322641267</v>
      </c>
      <c r="E74">
        <f t="shared" si="12"/>
        <v>0.45765363250943203</v>
      </c>
      <c r="F74">
        <f t="shared" si="10"/>
        <v>137.29608975282963</v>
      </c>
    </row>
    <row r="75" spans="1:7" x14ac:dyDescent="0.25">
      <c r="A75">
        <f t="shared" si="11"/>
        <v>500</v>
      </c>
      <c r="B75">
        <v>4</v>
      </c>
      <c r="C75">
        <f t="shared" si="8"/>
        <v>78.454908430188354</v>
      </c>
      <c r="D75">
        <f t="shared" si="9"/>
        <v>0.78454908430188353</v>
      </c>
      <c r="E75">
        <f t="shared" si="12"/>
        <v>0.58841181322641256</v>
      </c>
      <c r="F75">
        <f t="shared" si="10"/>
        <v>215.750998183018</v>
      </c>
    </row>
    <row r="76" spans="1:7" x14ac:dyDescent="0.25">
      <c r="A76">
        <f t="shared" si="11"/>
        <v>600</v>
      </c>
      <c r="B76">
        <v>4</v>
      </c>
      <c r="C76">
        <f t="shared" si="8"/>
        <v>78.454908430188354</v>
      </c>
      <c r="D76">
        <f t="shared" si="9"/>
        <v>0.78454908430188353</v>
      </c>
      <c r="E76">
        <f t="shared" si="12"/>
        <v>0.71916999394339332</v>
      </c>
      <c r="F76">
        <f t="shared" si="10"/>
        <v>294.20590661320637</v>
      </c>
    </row>
    <row r="77" spans="1:7" x14ac:dyDescent="0.25">
      <c r="A77">
        <f t="shared" si="11"/>
        <v>700</v>
      </c>
      <c r="B77">
        <v>5</v>
      </c>
      <c r="C77">
        <f t="shared" si="8"/>
        <v>98.068635537735446</v>
      </c>
      <c r="D77">
        <f t="shared" si="9"/>
        <v>0.98068635537735449</v>
      </c>
      <c r="E77">
        <f t="shared" si="12"/>
        <v>0.84992817466037385</v>
      </c>
      <c r="F77">
        <f t="shared" si="10"/>
        <v>392.27454215094178</v>
      </c>
    </row>
    <row r="78" spans="1:7" x14ac:dyDescent="0.25">
      <c r="A78">
        <f t="shared" si="11"/>
        <v>800</v>
      </c>
      <c r="B78">
        <v>5</v>
      </c>
      <c r="C78">
        <f t="shared" si="8"/>
        <v>98.068635537735446</v>
      </c>
      <c r="D78">
        <f t="shared" si="9"/>
        <v>0.98068635537735449</v>
      </c>
      <c r="E78">
        <f t="shared" si="12"/>
        <v>0.91530726501886417</v>
      </c>
      <c r="F78">
        <f t="shared" si="10"/>
        <v>490.3431776886772</v>
      </c>
    </row>
    <row r="79" spans="1:7" x14ac:dyDescent="0.25">
      <c r="A79">
        <f t="shared" si="11"/>
        <v>900</v>
      </c>
      <c r="B79">
        <v>6</v>
      </c>
      <c r="C79">
        <f t="shared" si="8"/>
        <v>117.68236264528252</v>
      </c>
      <c r="D79">
        <f t="shared" si="9"/>
        <v>1.1768236264528253</v>
      </c>
      <c r="E79">
        <f t="shared" si="12"/>
        <v>1.0460654457358449</v>
      </c>
      <c r="F79">
        <f t="shared" si="10"/>
        <v>608.02554033395973</v>
      </c>
    </row>
    <row r="80" spans="1:7" x14ac:dyDescent="0.25">
      <c r="A80">
        <f t="shared" si="11"/>
        <v>1000</v>
      </c>
      <c r="B80">
        <v>7</v>
      </c>
      <c r="C80">
        <f t="shared" si="8"/>
        <v>137.29608975282963</v>
      </c>
      <c r="D80">
        <f t="shared" si="9"/>
        <v>1.3729608975282963</v>
      </c>
      <c r="E80">
        <f t="shared" si="12"/>
        <v>1.1768236264528253</v>
      </c>
      <c r="F80">
        <f t="shared" si="10"/>
        <v>745.32163008678936</v>
      </c>
    </row>
    <row r="81" spans="1:6" x14ac:dyDescent="0.25">
      <c r="A81">
        <f t="shared" si="11"/>
        <v>1100</v>
      </c>
      <c r="B81">
        <v>7</v>
      </c>
      <c r="C81">
        <f t="shared" si="8"/>
        <v>137.29608975282963</v>
      </c>
      <c r="D81">
        <f t="shared" si="9"/>
        <v>1.3729608975282963</v>
      </c>
      <c r="E81">
        <f t="shared" si="12"/>
        <v>1.307581807169806</v>
      </c>
      <c r="F81">
        <f t="shared" si="10"/>
        <v>882.61771983961899</v>
      </c>
    </row>
    <row r="82" spans="1:6" x14ac:dyDescent="0.25">
      <c r="A82">
        <f t="shared" si="11"/>
        <v>1200</v>
      </c>
      <c r="B82">
        <v>7</v>
      </c>
      <c r="C82">
        <f t="shared" si="8"/>
        <v>137.29608975282963</v>
      </c>
      <c r="D82">
        <f t="shared" si="9"/>
        <v>1.3729608975282963</v>
      </c>
      <c r="E82">
        <f t="shared" si="12"/>
        <v>1.3729608975282963</v>
      </c>
      <c r="F82">
        <f t="shared" si="10"/>
        <v>1019.9138095924486</v>
      </c>
    </row>
    <row r="83" spans="1:6" x14ac:dyDescent="0.25">
      <c r="A83">
        <f t="shared" si="11"/>
        <v>1300</v>
      </c>
      <c r="B83">
        <v>7</v>
      </c>
      <c r="C83">
        <f t="shared" si="8"/>
        <v>137.29608975282963</v>
      </c>
      <c r="D83">
        <f t="shared" si="9"/>
        <v>1.3729608975282963</v>
      </c>
      <c r="E83">
        <f t="shared" si="12"/>
        <v>1.3729608975282963</v>
      </c>
      <c r="F83">
        <f t="shared" si="10"/>
        <v>1157.2098993452782</v>
      </c>
    </row>
    <row r="84" spans="1:6" x14ac:dyDescent="0.25">
      <c r="A84">
        <f t="shared" si="11"/>
        <v>1400</v>
      </c>
      <c r="B84">
        <v>8</v>
      </c>
      <c r="C84">
        <f t="shared" si="8"/>
        <v>156.90981686037671</v>
      </c>
      <c r="D84">
        <f t="shared" si="9"/>
        <v>1.5690981686037671</v>
      </c>
      <c r="E84">
        <f t="shared" si="12"/>
        <v>1.4383399878867866</v>
      </c>
      <c r="F84">
        <f t="shared" si="10"/>
        <v>1314.1197162056549</v>
      </c>
    </row>
    <row r="85" spans="1:6" x14ac:dyDescent="0.25">
      <c r="A85">
        <f t="shared" si="11"/>
        <v>1500</v>
      </c>
      <c r="B85">
        <v>8</v>
      </c>
      <c r="C85">
        <f t="shared" si="8"/>
        <v>156.90981686037671</v>
      </c>
      <c r="D85">
        <f t="shared" si="9"/>
        <v>1.5690981686037671</v>
      </c>
      <c r="E85">
        <f t="shared" si="12"/>
        <v>1.503719078245277</v>
      </c>
      <c r="F85">
        <f t="shared" si="10"/>
        <v>1471.0295330660315</v>
      </c>
    </row>
    <row r="86" spans="1:6" x14ac:dyDescent="0.25">
      <c r="A86">
        <f t="shared" si="11"/>
        <v>1600</v>
      </c>
      <c r="B86">
        <v>8</v>
      </c>
      <c r="C86">
        <f t="shared" si="8"/>
        <v>156.90981686037671</v>
      </c>
      <c r="D86">
        <f t="shared" si="9"/>
        <v>1.5690981686037671</v>
      </c>
      <c r="E86">
        <f t="shared" si="12"/>
        <v>1.5690981686037671</v>
      </c>
      <c r="F86">
        <f t="shared" si="10"/>
        <v>1627.9393499264081</v>
      </c>
    </row>
    <row r="87" spans="1:6" x14ac:dyDescent="0.25">
      <c r="A87">
        <f t="shared" si="11"/>
        <v>1700</v>
      </c>
      <c r="B87">
        <v>9</v>
      </c>
      <c r="C87">
        <f t="shared" si="8"/>
        <v>176.52354396792379</v>
      </c>
      <c r="D87">
        <f t="shared" si="9"/>
        <v>1.7652354396792378</v>
      </c>
      <c r="E87">
        <f t="shared" si="12"/>
        <v>1.6344772589622574</v>
      </c>
      <c r="F87">
        <f t="shared" si="10"/>
        <v>1804.462893894332</v>
      </c>
    </row>
    <row r="88" spans="1:6" x14ac:dyDescent="0.25">
      <c r="A88">
        <f t="shared" si="11"/>
        <v>1800</v>
      </c>
      <c r="B88">
        <v>8</v>
      </c>
      <c r="C88">
        <f t="shared" si="8"/>
        <v>156.90981686037671</v>
      </c>
      <c r="D88">
        <f t="shared" si="9"/>
        <v>1.5690981686037671</v>
      </c>
      <c r="E88">
        <f t="shared" si="12"/>
        <v>1.6344772589622574</v>
      </c>
      <c r="F88">
        <f t="shared" si="10"/>
        <v>1961.3727107547086</v>
      </c>
    </row>
    <row r="89" spans="1:6" x14ac:dyDescent="0.25">
      <c r="A89">
        <f t="shared" si="11"/>
        <v>1900</v>
      </c>
      <c r="B89">
        <v>9</v>
      </c>
      <c r="C89">
        <f t="shared" si="8"/>
        <v>176.52354396792379</v>
      </c>
      <c r="D89">
        <f t="shared" si="9"/>
        <v>1.7652354396792378</v>
      </c>
      <c r="E89">
        <f t="shared" si="12"/>
        <v>1.6998563493207477</v>
      </c>
      <c r="F89">
        <f t="shared" si="10"/>
        <v>2137.8962547226324</v>
      </c>
    </row>
    <row r="90" spans="1:6" x14ac:dyDescent="0.25">
      <c r="A90">
        <f t="shared" si="11"/>
        <v>2000</v>
      </c>
      <c r="B90">
        <v>9</v>
      </c>
      <c r="C90">
        <f t="shared" si="8"/>
        <v>176.52354396792379</v>
      </c>
      <c r="D90">
        <f t="shared" si="9"/>
        <v>1.7652354396792378</v>
      </c>
      <c r="E90">
        <f t="shared" si="12"/>
        <v>1.6998563493207477</v>
      </c>
      <c r="F90">
        <f t="shared" si="10"/>
        <v>2314.419798690556</v>
      </c>
    </row>
    <row r="91" spans="1:6" x14ac:dyDescent="0.25">
      <c r="A91">
        <f t="shared" si="11"/>
        <v>2100</v>
      </c>
      <c r="B91">
        <v>10</v>
      </c>
      <c r="C91">
        <f t="shared" si="8"/>
        <v>196.13727107547089</v>
      </c>
      <c r="D91">
        <f t="shared" si="9"/>
        <v>1.961372710754709</v>
      </c>
      <c r="E91">
        <f t="shared" si="12"/>
        <v>1.8306145300377281</v>
      </c>
      <c r="F91">
        <f t="shared" si="10"/>
        <v>2510.5570697660269</v>
      </c>
    </row>
    <row r="92" spans="1:6" x14ac:dyDescent="0.25">
      <c r="A92">
        <f t="shared" si="11"/>
        <v>2200</v>
      </c>
      <c r="B92">
        <v>9</v>
      </c>
      <c r="C92">
        <f t="shared" si="8"/>
        <v>176.52354396792379</v>
      </c>
      <c r="D92">
        <f t="shared" si="9"/>
        <v>1.7652354396792378</v>
      </c>
      <c r="E92">
        <f t="shared" si="12"/>
        <v>1.8306145300377281</v>
      </c>
      <c r="F92">
        <f t="shared" si="10"/>
        <v>2687.0806137339505</v>
      </c>
    </row>
    <row r="93" spans="1:6" x14ac:dyDescent="0.25">
      <c r="A93">
        <f t="shared" si="11"/>
        <v>2300</v>
      </c>
      <c r="B93">
        <v>9</v>
      </c>
      <c r="C93">
        <f t="shared" si="8"/>
        <v>176.52354396792379</v>
      </c>
      <c r="D93">
        <f t="shared" si="9"/>
        <v>1.7652354396792378</v>
      </c>
      <c r="E93">
        <f t="shared" si="12"/>
        <v>1.8306145300377281</v>
      </c>
      <c r="F93">
        <f t="shared" si="10"/>
        <v>2863.6041577018741</v>
      </c>
    </row>
    <row r="94" spans="1:6" x14ac:dyDescent="0.25">
      <c r="A94">
        <f t="shared" si="11"/>
        <v>2400</v>
      </c>
      <c r="B94">
        <v>10</v>
      </c>
      <c r="C94">
        <f t="shared" si="8"/>
        <v>196.13727107547089</v>
      </c>
      <c r="D94">
        <f t="shared" si="9"/>
        <v>1.961372710754709</v>
      </c>
      <c r="E94">
        <f t="shared" si="12"/>
        <v>1.8306145300377281</v>
      </c>
      <c r="F94">
        <f t="shared" si="10"/>
        <v>3059.7414287773449</v>
      </c>
    </row>
    <row r="95" spans="1:6" x14ac:dyDescent="0.25">
      <c r="A95">
        <f t="shared" si="11"/>
        <v>2500</v>
      </c>
      <c r="B95">
        <v>10</v>
      </c>
      <c r="C95">
        <f t="shared" si="8"/>
        <v>196.13727107547089</v>
      </c>
      <c r="D95">
        <f t="shared" si="9"/>
        <v>1.961372710754709</v>
      </c>
      <c r="E95">
        <f t="shared" si="12"/>
        <v>1.8959936203962187</v>
      </c>
      <c r="F95">
        <f t="shared" si="10"/>
        <v>3255.8786998528158</v>
      </c>
    </row>
    <row r="96" spans="1:6" x14ac:dyDescent="0.25">
      <c r="A96">
        <f t="shared" si="11"/>
        <v>2600</v>
      </c>
      <c r="B96">
        <v>10</v>
      </c>
      <c r="C96">
        <f t="shared" si="8"/>
        <v>196.13727107547089</v>
      </c>
      <c r="D96">
        <f t="shared" si="9"/>
        <v>1.961372710754709</v>
      </c>
      <c r="E96">
        <f t="shared" si="12"/>
        <v>1.961372710754709</v>
      </c>
      <c r="F96">
        <f t="shared" si="10"/>
        <v>3452.0159709282866</v>
      </c>
    </row>
    <row r="97" spans="1:6" x14ac:dyDescent="0.25">
      <c r="A97">
        <f t="shared" si="11"/>
        <v>2700</v>
      </c>
      <c r="B97">
        <v>10</v>
      </c>
      <c r="C97">
        <f t="shared" si="8"/>
        <v>196.13727107547089</v>
      </c>
      <c r="D97">
        <f t="shared" si="9"/>
        <v>1.961372710754709</v>
      </c>
      <c r="E97">
        <f t="shared" si="12"/>
        <v>1.961372710754709</v>
      </c>
      <c r="F97">
        <f t="shared" si="10"/>
        <v>3648.1532420037574</v>
      </c>
    </row>
    <row r="98" spans="1:6" x14ac:dyDescent="0.25">
      <c r="A98">
        <f t="shared" si="11"/>
        <v>2800</v>
      </c>
      <c r="B98">
        <v>10</v>
      </c>
      <c r="C98">
        <f t="shared" si="8"/>
        <v>196.13727107547089</v>
      </c>
      <c r="D98">
        <f t="shared" si="9"/>
        <v>1.961372710754709</v>
      </c>
      <c r="E98">
        <f t="shared" si="12"/>
        <v>1.961372710754709</v>
      </c>
      <c r="F98">
        <f t="shared" si="10"/>
        <v>3844.2905130792283</v>
      </c>
    </row>
    <row r="99" spans="1:6" x14ac:dyDescent="0.25">
      <c r="A99">
        <f t="shared" si="11"/>
        <v>2900</v>
      </c>
      <c r="B99">
        <v>10</v>
      </c>
      <c r="C99">
        <f t="shared" si="8"/>
        <v>196.13727107547089</v>
      </c>
      <c r="D99">
        <f t="shared" si="9"/>
        <v>1.961372710754709</v>
      </c>
      <c r="E99">
        <f t="shared" si="12"/>
        <v>1.961372710754709</v>
      </c>
      <c r="F99">
        <f t="shared" si="10"/>
        <v>4040.4277841546991</v>
      </c>
    </row>
    <row r="100" spans="1:6" x14ac:dyDescent="0.25">
      <c r="A100">
        <f t="shared" si="11"/>
        <v>3000</v>
      </c>
      <c r="B100">
        <v>10</v>
      </c>
      <c r="C100">
        <f t="shared" si="8"/>
        <v>196.13727107547089</v>
      </c>
      <c r="D100">
        <f t="shared" si="9"/>
        <v>1.961372710754709</v>
      </c>
      <c r="E100">
        <f t="shared" si="12"/>
        <v>1.961372710754709</v>
      </c>
      <c r="F100">
        <f t="shared" si="10"/>
        <v>4236.5650552301704</v>
      </c>
    </row>
    <row r="101" spans="1:6" x14ac:dyDescent="0.25">
      <c r="A101">
        <f t="shared" si="11"/>
        <v>3100</v>
      </c>
      <c r="B101">
        <v>11</v>
      </c>
      <c r="C101">
        <f t="shared" si="8"/>
        <v>215.75099818301797</v>
      </c>
      <c r="D101">
        <f t="shared" si="9"/>
        <v>2.1575099818301795</v>
      </c>
      <c r="E101">
        <f t="shared" si="12"/>
        <v>2.0267518011131993</v>
      </c>
      <c r="F101">
        <f t="shared" si="10"/>
        <v>4452.3160534131885</v>
      </c>
    </row>
    <row r="102" spans="1:6" x14ac:dyDescent="0.25">
      <c r="A102">
        <f t="shared" si="11"/>
        <v>3200</v>
      </c>
      <c r="B102">
        <v>10</v>
      </c>
      <c r="C102">
        <f t="shared" si="8"/>
        <v>196.13727107547089</v>
      </c>
      <c r="D102">
        <f t="shared" si="9"/>
        <v>1.961372710754709</v>
      </c>
      <c r="E102">
        <f t="shared" si="12"/>
        <v>2.0267518011131993</v>
      </c>
      <c r="F102">
        <f t="shared" si="10"/>
        <v>4648.4533244886597</v>
      </c>
    </row>
    <row r="103" spans="1:6" x14ac:dyDescent="0.25">
      <c r="A103">
        <f t="shared" si="11"/>
        <v>3300</v>
      </c>
      <c r="B103">
        <v>11</v>
      </c>
      <c r="C103">
        <f t="shared" si="8"/>
        <v>215.75099818301797</v>
      </c>
      <c r="D103">
        <f t="shared" si="9"/>
        <v>2.1575099818301795</v>
      </c>
      <c r="E103">
        <f t="shared" si="12"/>
        <v>2.092130891471689</v>
      </c>
      <c r="F103">
        <f t="shared" si="10"/>
        <v>4864.2043226716778</v>
      </c>
    </row>
    <row r="104" spans="1:6" x14ac:dyDescent="0.25">
      <c r="A104">
        <f t="shared" si="11"/>
        <v>3400</v>
      </c>
      <c r="B104">
        <v>10</v>
      </c>
      <c r="C104">
        <f t="shared" si="8"/>
        <v>196.13727107547089</v>
      </c>
      <c r="D104">
        <f t="shared" si="9"/>
        <v>1.961372710754709</v>
      </c>
      <c r="E104">
        <f t="shared" si="12"/>
        <v>2.0267518011131993</v>
      </c>
      <c r="F104">
        <f t="shared" si="10"/>
        <v>5060.3415937471491</v>
      </c>
    </row>
    <row r="105" spans="1:6" x14ac:dyDescent="0.25">
      <c r="A105">
        <f t="shared" si="11"/>
        <v>3500</v>
      </c>
      <c r="B105">
        <v>11</v>
      </c>
      <c r="C105">
        <f t="shared" si="8"/>
        <v>215.75099818301797</v>
      </c>
      <c r="D105">
        <f t="shared" si="9"/>
        <v>2.1575099818301795</v>
      </c>
      <c r="E105">
        <f t="shared" si="12"/>
        <v>2.092130891471689</v>
      </c>
      <c r="F105">
        <f t="shared" si="10"/>
        <v>5276.0925919301671</v>
      </c>
    </row>
    <row r="106" spans="1:6" x14ac:dyDescent="0.25">
      <c r="A106">
        <f t="shared" si="11"/>
        <v>3600</v>
      </c>
      <c r="B106">
        <v>11</v>
      </c>
      <c r="C106">
        <f t="shared" si="8"/>
        <v>215.75099818301797</v>
      </c>
      <c r="D106">
        <f t="shared" si="9"/>
        <v>2.1575099818301795</v>
      </c>
      <c r="E106">
        <f t="shared" si="12"/>
        <v>2.0921308914716894</v>
      </c>
      <c r="F106">
        <f t="shared" si="10"/>
        <v>5491.8435901131852</v>
      </c>
    </row>
    <row r="107" spans="1:6" x14ac:dyDescent="0.25">
      <c r="A107">
        <f t="shared" si="11"/>
        <v>3700</v>
      </c>
      <c r="B107">
        <v>11</v>
      </c>
      <c r="C107">
        <f t="shared" si="8"/>
        <v>215.75099818301797</v>
      </c>
      <c r="D107">
        <f t="shared" si="9"/>
        <v>2.1575099818301795</v>
      </c>
      <c r="E107">
        <f t="shared" si="12"/>
        <v>2.1575099818301795</v>
      </c>
      <c r="F107">
        <f t="shared" si="10"/>
        <v>5707.5945882962033</v>
      </c>
    </row>
    <row r="108" spans="1:6" x14ac:dyDescent="0.25">
      <c r="A108">
        <f t="shared" si="11"/>
        <v>3800</v>
      </c>
      <c r="B108">
        <v>11</v>
      </c>
      <c r="C108">
        <f t="shared" si="8"/>
        <v>215.75099818301797</v>
      </c>
      <c r="D108">
        <f t="shared" si="9"/>
        <v>2.1575099818301795</v>
      </c>
      <c r="E108">
        <f t="shared" si="12"/>
        <v>2.1575099818301795</v>
      </c>
      <c r="F108">
        <f t="shared" si="10"/>
        <v>5923.3455864792213</v>
      </c>
    </row>
    <row r="109" spans="1:6" x14ac:dyDescent="0.25">
      <c r="A109">
        <f t="shared" si="11"/>
        <v>3900</v>
      </c>
      <c r="B109">
        <v>11</v>
      </c>
      <c r="C109">
        <f t="shared" si="8"/>
        <v>215.75099818301797</v>
      </c>
      <c r="D109">
        <f t="shared" si="9"/>
        <v>2.1575099818301795</v>
      </c>
      <c r="E109">
        <f t="shared" si="12"/>
        <v>2.1575099818301795</v>
      </c>
      <c r="F109">
        <f t="shared" si="10"/>
        <v>6139.0965846622394</v>
      </c>
    </row>
    <row r="110" spans="1:6" x14ac:dyDescent="0.25">
      <c r="A110">
        <f t="shared" si="11"/>
        <v>4000</v>
      </c>
      <c r="B110">
        <v>11</v>
      </c>
      <c r="C110">
        <f t="shared" si="8"/>
        <v>215.75099818301797</v>
      </c>
      <c r="D110">
        <f t="shared" si="9"/>
        <v>2.1575099818301795</v>
      </c>
      <c r="E110">
        <f t="shared" si="12"/>
        <v>2.1575099818301795</v>
      </c>
      <c r="F110">
        <f t="shared" si="10"/>
        <v>6354.8475828452574</v>
      </c>
    </row>
    <row r="111" spans="1:6" x14ac:dyDescent="0.25">
      <c r="A111">
        <f t="shared" si="11"/>
        <v>4100</v>
      </c>
      <c r="B111">
        <v>10</v>
      </c>
      <c r="C111">
        <f t="shared" si="8"/>
        <v>196.13727107547089</v>
      </c>
      <c r="D111">
        <f t="shared" si="9"/>
        <v>1.961372710754709</v>
      </c>
      <c r="E111">
        <f t="shared" si="12"/>
        <v>2.092130891471689</v>
      </c>
      <c r="F111">
        <f t="shared" si="10"/>
        <v>6550.9848539207287</v>
      </c>
    </row>
    <row r="112" spans="1:6" x14ac:dyDescent="0.25">
      <c r="A112">
        <f t="shared" si="11"/>
        <v>4200</v>
      </c>
      <c r="B112">
        <v>10</v>
      </c>
      <c r="C112">
        <f t="shared" si="8"/>
        <v>196.13727107547089</v>
      </c>
      <c r="D112">
        <f t="shared" si="9"/>
        <v>1.961372710754709</v>
      </c>
      <c r="E112">
        <f t="shared" si="12"/>
        <v>2.0267518011131993</v>
      </c>
      <c r="F112">
        <f t="shared" si="10"/>
        <v>6747.1221249962</v>
      </c>
    </row>
    <row r="113" spans="1:6" x14ac:dyDescent="0.25">
      <c r="A113">
        <f t="shared" si="11"/>
        <v>4300</v>
      </c>
      <c r="B113">
        <v>9</v>
      </c>
      <c r="C113">
        <f t="shared" si="8"/>
        <v>176.52354396792379</v>
      </c>
      <c r="D113">
        <f t="shared" si="9"/>
        <v>1.7652354396792378</v>
      </c>
      <c r="E113">
        <f t="shared" si="12"/>
        <v>1.8959936203962187</v>
      </c>
      <c r="F113">
        <f t="shared" si="10"/>
        <v>6923.6456689641236</v>
      </c>
    </row>
    <row r="114" spans="1:6" x14ac:dyDescent="0.25">
      <c r="A114">
        <f t="shared" si="11"/>
        <v>4400</v>
      </c>
      <c r="B114">
        <v>8</v>
      </c>
      <c r="C114">
        <f t="shared" si="8"/>
        <v>156.90981686037671</v>
      </c>
      <c r="D114">
        <f t="shared" si="9"/>
        <v>1.5690981686037671</v>
      </c>
      <c r="E114">
        <f t="shared" si="12"/>
        <v>1.7652354396792378</v>
      </c>
      <c r="F114">
        <f t="shared" si="10"/>
        <v>7080.5554858245005</v>
      </c>
    </row>
    <row r="115" spans="1:6" x14ac:dyDescent="0.25">
      <c r="A115">
        <f t="shared" si="11"/>
        <v>4500</v>
      </c>
      <c r="B115">
        <v>8</v>
      </c>
      <c r="C115">
        <f t="shared" si="8"/>
        <v>156.90981686037671</v>
      </c>
      <c r="D115">
        <f t="shared" si="9"/>
        <v>1.5690981686037671</v>
      </c>
      <c r="E115">
        <f t="shared" si="12"/>
        <v>1.6344772589622574</v>
      </c>
      <c r="F115">
        <f t="shared" si="10"/>
        <v>7237.4653026848773</v>
      </c>
    </row>
    <row r="116" spans="1:6" x14ac:dyDescent="0.25">
      <c r="A116">
        <f t="shared" si="11"/>
        <v>4600</v>
      </c>
      <c r="B116">
        <v>7</v>
      </c>
      <c r="C116">
        <f t="shared" si="8"/>
        <v>137.29608975282963</v>
      </c>
      <c r="D116">
        <f t="shared" si="9"/>
        <v>1.3729608975282963</v>
      </c>
      <c r="E116">
        <f t="shared" si="12"/>
        <v>1.503719078245277</v>
      </c>
      <c r="F116">
        <f t="shared" si="10"/>
        <v>7374.7613924377074</v>
      </c>
    </row>
    <row r="117" spans="1:6" x14ac:dyDescent="0.25">
      <c r="A117">
        <f t="shared" si="11"/>
        <v>4700</v>
      </c>
      <c r="B117">
        <v>6</v>
      </c>
      <c r="C117">
        <f t="shared" si="8"/>
        <v>117.68236264528252</v>
      </c>
      <c r="D117">
        <f t="shared" si="9"/>
        <v>1.1768236264528253</v>
      </c>
      <c r="E117">
        <f t="shared" si="12"/>
        <v>1.3729608975282961</v>
      </c>
      <c r="F117">
        <f t="shared" si="10"/>
        <v>7492.4437550829898</v>
      </c>
    </row>
    <row r="118" spans="1:6" x14ac:dyDescent="0.25">
      <c r="A118">
        <f t="shared" si="11"/>
        <v>4800</v>
      </c>
      <c r="B118">
        <v>5</v>
      </c>
      <c r="C118">
        <f t="shared" si="8"/>
        <v>98.068635537735446</v>
      </c>
      <c r="D118">
        <f t="shared" si="9"/>
        <v>0.98068635537735449</v>
      </c>
      <c r="E118">
        <f t="shared" si="12"/>
        <v>1.1768236264528253</v>
      </c>
      <c r="F118">
        <f t="shared" si="10"/>
        <v>7590.5123906207255</v>
      </c>
    </row>
    <row r="119" spans="1:6" x14ac:dyDescent="0.25">
      <c r="A119">
        <f t="shared" si="11"/>
        <v>4900</v>
      </c>
      <c r="B119">
        <v>5</v>
      </c>
      <c r="C119">
        <f t="shared" si="8"/>
        <v>98.068635537735446</v>
      </c>
      <c r="D119">
        <f t="shared" si="9"/>
        <v>0.98068635537735449</v>
      </c>
      <c r="E119">
        <f t="shared" si="12"/>
        <v>1.0460654457358449</v>
      </c>
      <c r="F119">
        <f t="shared" si="10"/>
        <v>7688.5810261584611</v>
      </c>
    </row>
    <row r="120" spans="1:6" x14ac:dyDescent="0.25">
      <c r="A120">
        <f t="shared" si="11"/>
        <v>5000</v>
      </c>
      <c r="B120">
        <v>4</v>
      </c>
      <c r="C120">
        <f t="shared" si="8"/>
        <v>78.454908430188354</v>
      </c>
      <c r="D120">
        <f t="shared" si="9"/>
        <v>0.78454908430188353</v>
      </c>
      <c r="E120">
        <f t="shared" si="12"/>
        <v>0.91530726501886417</v>
      </c>
      <c r="F120">
        <f t="shared" si="10"/>
        <v>7767.0359345886491</v>
      </c>
    </row>
    <row r="121" spans="1:6" x14ac:dyDescent="0.25">
      <c r="A121">
        <f t="shared" si="11"/>
        <v>5100</v>
      </c>
      <c r="B121">
        <v>3</v>
      </c>
      <c r="C121">
        <f t="shared" si="8"/>
        <v>58.841181322641262</v>
      </c>
      <c r="D121">
        <f t="shared" si="9"/>
        <v>0.58841181322641267</v>
      </c>
      <c r="E121">
        <f t="shared" si="12"/>
        <v>0.78454908430188353</v>
      </c>
      <c r="F121">
        <f t="shared" si="10"/>
        <v>7825.8771159112903</v>
      </c>
    </row>
    <row r="122" spans="1:6" x14ac:dyDescent="0.25">
      <c r="A122">
        <f t="shared" si="11"/>
        <v>5200</v>
      </c>
      <c r="B122">
        <v>3</v>
      </c>
      <c r="C122">
        <f t="shared" si="8"/>
        <v>58.841181322641262</v>
      </c>
      <c r="D122">
        <f t="shared" si="9"/>
        <v>0.58841181322641267</v>
      </c>
      <c r="E122">
        <f t="shared" si="12"/>
        <v>0.65379090358490288</v>
      </c>
      <c r="F122">
        <f t="shared" si="10"/>
        <v>7884.7182972339315</v>
      </c>
    </row>
    <row r="123" spans="1:6" x14ac:dyDescent="0.25">
      <c r="A123">
        <f t="shared" si="11"/>
        <v>5300</v>
      </c>
      <c r="B123">
        <v>2</v>
      </c>
      <c r="C123">
        <f t="shared" si="8"/>
        <v>39.227454215094177</v>
      </c>
      <c r="D123">
        <f t="shared" si="9"/>
        <v>0.39227454215094176</v>
      </c>
      <c r="E123">
        <f t="shared" si="12"/>
        <v>0.52303272286792235</v>
      </c>
      <c r="F123">
        <f t="shared" si="10"/>
        <v>7923.9457514490259</v>
      </c>
    </row>
    <row r="124" spans="1:6" x14ac:dyDescent="0.25">
      <c r="A124">
        <f t="shared" si="11"/>
        <v>5400</v>
      </c>
      <c r="B124">
        <v>2</v>
      </c>
      <c r="C124">
        <f t="shared" si="8"/>
        <v>39.227454215094177</v>
      </c>
      <c r="D124">
        <f t="shared" si="9"/>
        <v>0.39227454215094176</v>
      </c>
      <c r="E124">
        <f t="shared" si="12"/>
        <v>0.45765363250943203</v>
      </c>
      <c r="F124">
        <f t="shared" si="10"/>
        <v>7963.1732056641204</v>
      </c>
    </row>
    <row r="125" spans="1:6" x14ac:dyDescent="0.25">
      <c r="A125">
        <f t="shared" si="11"/>
        <v>5500</v>
      </c>
      <c r="B125">
        <v>1</v>
      </c>
      <c r="C125">
        <f t="shared" si="8"/>
        <v>19.613727107547088</v>
      </c>
      <c r="D125">
        <f t="shared" si="9"/>
        <v>0.19613727107547088</v>
      </c>
      <c r="E125">
        <f t="shared" si="12"/>
        <v>0.32689545179245144</v>
      </c>
      <c r="F125">
        <f t="shared" si="10"/>
        <v>7982.7869327716671</v>
      </c>
    </row>
    <row r="126" spans="1:6" x14ac:dyDescent="0.25">
      <c r="A126">
        <f t="shared" si="11"/>
        <v>5600</v>
      </c>
      <c r="B126">
        <v>0</v>
      </c>
      <c r="C126">
        <f t="shared" si="8"/>
        <v>0</v>
      </c>
      <c r="D126">
        <f t="shared" si="9"/>
        <v>0</v>
      </c>
      <c r="E126">
        <f t="shared" si="12"/>
        <v>0.19613727107547088</v>
      </c>
      <c r="F126">
        <f t="shared" si="10"/>
        <v>7982.7869327716671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6.5379090358490294E-2</v>
      </c>
      <c r="F127">
        <f t="shared" si="10"/>
        <v>7982.7869327716671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7982.7869327716671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7982.7869327716671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7982.7869327716671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3.1817823974465269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3">(B137*G$1)</f>
        <v>19.613727107547088</v>
      </c>
      <c r="D137">
        <f t="shared" ref="D137:D196" si="14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2</v>
      </c>
      <c r="C138">
        <f t="shared" si="13"/>
        <v>39.227454215094177</v>
      </c>
      <c r="D138">
        <f t="shared" si="14"/>
        <v>0.39227454215094176</v>
      </c>
      <c r="E138">
        <f>(D138 + D137 + D136)/3</f>
        <v>0.19613727107547088</v>
      </c>
      <c r="F138">
        <f t="shared" ref="F138:F196" si="15">F137 + C138</f>
        <v>58.841181322641262</v>
      </c>
    </row>
    <row r="139" spans="1:7" x14ac:dyDescent="0.25">
      <c r="A139">
        <f t="shared" ref="A139:A196" si="16">A138 + B$1</f>
        <v>300</v>
      </c>
      <c r="B139">
        <v>5</v>
      </c>
      <c r="C139">
        <f t="shared" si="13"/>
        <v>98.068635537735446</v>
      </c>
      <c r="D139">
        <f t="shared" si="14"/>
        <v>0.98068635537735449</v>
      </c>
      <c r="E139">
        <f t="shared" ref="E139:E196" si="17">(D139 + D138 + D137)/3</f>
        <v>0.52303272286792246</v>
      </c>
      <c r="F139">
        <f t="shared" si="15"/>
        <v>156.90981686037671</v>
      </c>
    </row>
    <row r="140" spans="1:7" x14ac:dyDescent="0.25">
      <c r="A140">
        <f t="shared" si="16"/>
        <v>400</v>
      </c>
      <c r="B140">
        <v>5</v>
      </c>
      <c r="C140">
        <f t="shared" si="13"/>
        <v>98.068635537735446</v>
      </c>
      <c r="D140">
        <f t="shared" si="14"/>
        <v>0.98068635537735449</v>
      </c>
      <c r="E140">
        <f t="shared" si="17"/>
        <v>0.78454908430188353</v>
      </c>
      <c r="F140">
        <f t="shared" si="15"/>
        <v>254.97845239811215</v>
      </c>
    </row>
    <row r="141" spans="1:7" x14ac:dyDescent="0.25">
      <c r="A141">
        <f t="shared" si="16"/>
        <v>500</v>
      </c>
      <c r="B141">
        <v>7</v>
      </c>
      <c r="C141">
        <f t="shared" si="13"/>
        <v>137.29608975282963</v>
      </c>
      <c r="D141">
        <f t="shared" si="14"/>
        <v>1.3729608975282963</v>
      </c>
      <c r="E141">
        <f t="shared" si="17"/>
        <v>1.111444536094335</v>
      </c>
      <c r="F141">
        <f t="shared" si="15"/>
        <v>392.27454215094178</v>
      </c>
    </row>
    <row r="142" spans="1:7" x14ac:dyDescent="0.25">
      <c r="A142">
        <f t="shared" si="16"/>
        <v>600</v>
      </c>
      <c r="B142">
        <v>8</v>
      </c>
      <c r="C142">
        <f t="shared" si="13"/>
        <v>156.90981686037671</v>
      </c>
      <c r="D142">
        <f t="shared" si="14"/>
        <v>1.5690981686037671</v>
      </c>
      <c r="E142">
        <f t="shared" si="17"/>
        <v>1.307581807169806</v>
      </c>
      <c r="F142">
        <f t="shared" si="15"/>
        <v>549.18435901131852</v>
      </c>
    </row>
    <row r="143" spans="1:7" x14ac:dyDescent="0.25">
      <c r="A143">
        <f t="shared" si="16"/>
        <v>700</v>
      </c>
      <c r="B143">
        <v>9</v>
      </c>
      <c r="C143">
        <f t="shared" si="13"/>
        <v>176.52354396792379</v>
      </c>
      <c r="D143">
        <f t="shared" si="14"/>
        <v>1.7652354396792378</v>
      </c>
      <c r="E143">
        <f t="shared" si="17"/>
        <v>1.5690981686037671</v>
      </c>
      <c r="F143">
        <f t="shared" si="15"/>
        <v>725.70790297924236</v>
      </c>
    </row>
    <row r="144" spans="1:7" x14ac:dyDescent="0.25">
      <c r="A144">
        <f t="shared" si="16"/>
        <v>800</v>
      </c>
      <c r="B144">
        <v>9</v>
      </c>
      <c r="C144">
        <f t="shared" si="13"/>
        <v>176.52354396792379</v>
      </c>
      <c r="D144">
        <f t="shared" si="14"/>
        <v>1.7652354396792378</v>
      </c>
      <c r="E144">
        <f t="shared" si="17"/>
        <v>1.6998563493207477</v>
      </c>
      <c r="F144">
        <f t="shared" si="15"/>
        <v>902.23144694716621</v>
      </c>
    </row>
    <row r="145" spans="1:6" x14ac:dyDescent="0.25">
      <c r="A145">
        <f t="shared" si="16"/>
        <v>900</v>
      </c>
      <c r="B145">
        <v>11</v>
      </c>
      <c r="C145">
        <f t="shared" si="13"/>
        <v>215.75099818301797</v>
      </c>
      <c r="D145">
        <f t="shared" si="14"/>
        <v>2.1575099818301795</v>
      </c>
      <c r="E145">
        <f t="shared" si="17"/>
        <v>1.8959936203962184</v>
      </c>
      <c r="F145">
        <f t="shared" si="15"/>
        <v>1117.9824451301843</v>
      </c>
    </row>
    <row r="146" spans="1:6" x14ac:dyDescent="0.25">
      <c r="A146">
        <f t="shared" si="16"/>
        <v>1000</v>
      </c>
      <c r="B146">
        <v>11</v>
      </c>
      <c r="C146">
        <f t="shared" si="13"/>
        <v>215.75099818301797</v>
      </c>
      <c r="D146">
        <f t="shared" si="14"/>
        <v>2.1575099818301795</v>
      </c>
      <c r="E146">
        <f t="shared" si="17"/>
        <v>2.0267518011131989</v>
      </c>
      <c r="F146">
        <f t="shared" si="15"/>
        <v>1333.7334433132023</v>
      </c>
    </row>
    <row r="147" spans="1:6" x14ac:dyDescent="0.25">
      <c r="A147">
        <f t="shared" si="16"/>
        <v>1100</v>
      </c>
      <c r="B147">
        <v>11</v>
      </c>
      <c r="C147">
        <f t="shared" si="13"/>
        <v>215.75099818301797</v>
      </c>
      <c r="D147">
        <f t="shared" si="14"/>
        <v>2.1575099818301795</v>
      </c>
      <c r="E147">
        <f t="shared" si="17"/>
        <v>2.1575099818301795</v>
      </c>
      <c r="F147">
        <f t="shared" si="15"/>
        <v>1549.4844414962204</v>
      </c>
    </row>
    <row r="148" spans="1:6" x14ac:dyDescent="0.25">
      <c r="A148">
        <f t="shared" si="16"/>
        <v>1200</v>
      </c>
      <c r="B148">
        <v>12</v>
      </c>
      <c r="C148">
        <f t="shared" si="13"/>
        <v>235.36472529056505</v>
      </c>
      <c r="D148">
        <f t="shared" si="14"/>
        <v>2.3536472529056507</v>
      </c>
      <c r="E148">
        <f t="shared" si="17"/>
        <v>2.2228890721886696</v>
      </c>
      <c r="F148">
        <f t="shared" si="15"/>
        <v>1784.8491667867854</v>
      </c>
    </row>
    <row r="149" spans="1:6" x14ac:dyDescent="0.25">
      <c r="A149">
        <f t="shared" si="16"/>
        <v>1300</v>
      </c>
      <c r="B149">
        <v>13</v>
      </c>
      <c r="C149">
        <f t="shared" si="13"/>
        <v>254.97845239811215</v>
      </c>
      <c r="D149">
        <f t="shared" si="14"/>
        <v>2.5497845239811214</v>
      </c>
      <c r="E149">
        <f t="shared" si="17"/>
        <v>2.3536472529056507</v>
      </c>
      <c r="F149">
        <f t="shared" si="15"/>
        <v>2039.8276191848977</v>
      </c>
    </row>
    <row r="150" spans="1:6" x14ac:dyDescent="0.25">
      <c r="A150">
        <f t="shared" si="16"/>
        <v>1400</v>
      </c>
      <c r="B150">
        <v>13</v>
      </c>
      <c r="C150">
        <f t="shared" si="13"/>
        <v>254.97845239811215</v>
      </c>
      <c r="D150">
        <f t="shared" si="14"/>
        <v>2.5497845239811214</v>
      </c>
      <c r="E150">
        <f t="shared" si="17"/>
        <v>2.4844054336226313</v>
      </c>
      <c r="F150">
        <f t="shared" si="15"/>
        <v>2294.8060715830097</v>
      </c>
    </row>
    <row r="151" spans="1:6" x14ac:dyDescent="0.25">
      <c r="A151">
        <f t="shared" si="16"/>
        <v>1500</v>
      </c>
      <c r="B151">
        <v>13</v>
      </c>
      <c r="C151">
        <f t="shared" si="13"/>
        <v>254.97845239811215</v>
      </c>
      <c r="D151">
        <f t="shared" si="14"/>
        <v>2.5497845239811214</v>
      </c>
      <c r="E151">
        <f t="shared" si="17"/>
        <v>2.5497845239811214</v>
      </c>
      <c r="F151">
        <f t="shared" si="15"/>
        <v>2549.7845239811218</v>
      </c>
    </row>
    <row r="152" spans="1:6" x14ac:dyDescent="0.25">
      <c r="A152">
        <f t="shared" si="16"/>
        <v>1600</v>
      </c>
      <c r="B152">
        <v>14</v>
      </c>
      <c r="C152">
        <f t="shared" si="13"/>
        <v>274.59217950565926</v>
      </c>
      <c r="D152">
        <f t="shared" si="14"/>
        <v>2.7459217950565926</v>
      </c>
      <c r="E152">
        <f t="shared" si="17"/>
        <v>2.615163614339612</v>
      </c>
      <c r="F152">
        <f t="shared" si="15"/>
        <v>2824.376703486781</v>
      </c>
    </row>
    <row r="153" spans="1:6" x14ac:dyDescent="0.25">
      <c r="A153">
        <f t="shared" si="16"/>
        <v>1700</v>
      </c>
      <c r="B153">
        <v>14</v>
      </c>
      <c r="C153">
        <f t="shared" si="13"/>
        <v>274.59217950565926</v>
      </c>
      <c r="D153">
        <f t="shared" si="14"/>
        <v>2.7459217950565926</v>
      </c>
      <c r="E153">
        <f t="shared" si="17"/>
        <v>2.6805427046981021</v>
      </c>
      <c r="F153">
        <f t="shared" si="15"/>
        <v>3098.9688829924403</v>
      </c>
    </row>
    <row r="154" spans="1:6" x14ac:dyDescent="0.25">
      <c r="A154">
        <f t="shared" si="16"/>
        <v>1800</v>
      </c>
      <c r="B154">
        <v>14</v>
      </c>
      <c r="C154">
        <f t="shared" si="13"/>
        <v>274.59217950565926</v>
      </c>
      <c r="D154">
        <f t="shared" si="14"/>
        <v>2.7459217950565926</v>
      </c>
      <c r="E154">
        <f t="shared" si="17"/>
        <v>2.7459217950565926</v>
      </c>
      <c r="F154">
        <f t="shared" si="15"/>
        <v>3373.5610624980995</v>
      </c>
    </row>
    <row r="155" spans="1:6" x14ac:dyDescent="0.25">
      <c r="A155">
        <f t="shared" si="16"/>
        <v>1900</v>
      </c>
      <c r="B155">
        <v>14</v>
      </c>
      <c r="C155">
        <f t="shared" si="13"/>
        <v>274.59217950565926</v>
      </c>
      <c r="D155">
        <f t="shared" si="14"/>
        <v>2.7459217950565926</v>
      </c>
      <c r="E155">
        <f t="shared" si="17"/>
        <v>2.7459217950565926</v>
      </c>
      <c r="F155">
        <f t="shared" si="15"/>
        <v>3648.1532420037588</v>
      </c>
    </row>
    <row r="156" spans="1:6" x14ac:dyDescent="0.25">
      <c r="A156">
        <f t="shared" si="16"/>
        <v>2000</v>
      </c>
      <c r="B156">
        <v>15</v>
      </c>
      <c r="C156">
        <f t="shared" si="13"/>
        <v>294.20590661320631</v>
      </c>
      <c r="D156">
        <f t="shared" si="14"/>
        <v>2.9420590661320629</v>
      </c>
      <c r="E156">
        <f t="shared" si="17"/>
        <v>2.8113008854150827</v>
      </c>
      <c r="F156">
        <f t="shared" si="15"/>
        <v>3942.3591486169653</v>
      </c>
    </row>
    <row r="157" spans="1:6" x14ac:dyDescent="0.25">
      <c r="A157">
        <f t="shared" si="16"/>
        <v>2100</v>
      </c>
      <c r="B157">
        <v>15</v>
      </c>
      <c r="C157">
        <f t="shared" si="13"/>
        <v>294.20590661320631</v>
      </c>
      <c r="D157">
        <f t="shared" si="14"/>
        <v>2.9420590661320629</v>
      </c>
      <c r="E157">
        <f t="shared" si="17"/>
        <v>2.8766799757735728</v>
      </c>
      <c r="F157">
        <f t="shared" si="15"/>
        <v>4236.5650552301713</v>
      </c>
    </row>
    <row r="158" spans="1:6" x14ac:dyDescent="0.25">
      <c r="A158">
        <f t="shared" si="16"/>
        <v>2200</v>
      </c>
      <c r="B158">
        <v>15</v>
      </c>
      <c r="C158">
        <f t="shared" si="13"/>
        <v>294.20590661320631</v>
      </c>
      <c r="D158">
        <f t="shared" si="14"/>
        <v>2.9420590661320629</v>
      </c>
      <c r="E158">
        <f t="shared" si="17"/>
        <v>2.9420590661320625</v>
      </c>
      <c r="F158">
        <f t="shared" si="15"/>
        <v>4530.7709618433773</v>
      </c>
    </row>
    <row r="159" spans="1:6" x14ac:dyDescent="0.25">
      <c r="A159">
        <f t="shared" si="16"/>
        <v>2300</v>
      </c>
      <c r="B159">
        <v>15</v>
      </c>
      <c r="C159">
        <f t="shared" si="13"/>
        <v>294.20590661320631</v>
      </c>
      <c r="D159">
        <f t="shared" si="14"/>
        <v>2.9420590661320629</v>
      </c>
      <c r="E159">
        <f t="shared" si="17"/>
        <v>2.9420590661320625</v>
      </c>
      <c r="F159">
        <f t="shared" si="15"/>
        <v>4824.9768684565834</v>
      </c>
    </row>
    <row r="160" spans="1:6" x14ac:dyDescent="0.25">
      <c r="A160">
        <f t="shared" si="16"/>
        <v>2400</v>
      </c>
      <c r="B160">
        <v>16</v>
      </c>
      <c r="C160">
        <f t="shared" si="13"/>
        <v>313.81963372075342</v>
      </c>
      <c r="D160">
        <f t="shared" si="14"/>
        <v>3.1381963372075341</v>
      </c>
      <c r="E160">
        <f t="shared" si="17"/>
        <v>3.007438156490553</v>
      </c>
      <c r="F160">
        <f t="shared" si="15"/>
        <v>5138.7965021773371</v>
      </c>
    </row>
    <row r="161" spans="1:6" x14ac:dyDescent="0.25">
      <c r="A161">
        <f t="shared" si="16"/>
        <v>2500</v>
      </c>
      <c r="B161">
        <v>16</v>
      </c>
      <c r="C161">
        <f t="shared" si="13"/>
        <v>313.81963372075342</v>
      </c>
      <c r="D161">
        <f t="shared" si="14"/>
        <v>3.1381963372075341</v>
      </c>
      <c r="E161">
        <f t="shared" si="17"/>
        <v>3.0728172468490436</v>
      </c>
      <c r="F161">
        <f t="shared" si="15"/>
        <v>5452.6161358980908</v>
      </c>
    </row>
    <row r="162" spans="1:6" x14ac:dyDescent="0.25">
      <c r="A162">
        <f t="shared" si="16"/>
        <v>2600</v>
      </c>
      <c r="B162">
        <v>16</v>
      </c>
      <c r="C162">
        <f t="shared" si="13"/>
        <v>313.81963372075342</v>
      </c>
      <c r="D162">
        <f t="shared" si="14"/>
        <v>3.1381963372075341</v>
      </c>
      <c r="E162">
        <f t="shared" si="17"/>
        <v>3.1381963372075341</v>
      </c>
      <c r="F162">
        <f t="shared" si="15"/>
        <v>5766.4357696188445</v>
      </c>
    </row>
    <row r="163" spans="1:6" x14ac:dyDescent="0.25">
      <c r="A163">
        <f t="shared" si="16"/>
        <v>2700</v>
      </c>
      <c r="B163">
        <v>16</v>
      </c>
      <c r="C163">
        <f t="shared" si="13"/>
        <v>313.81963372075342</v>
      </c>
      <c r="D163">
        <f t="shared" si="14"/>
        <v>3.1381963372075341</v>
      </c>
      <c r="E163">
        <f t="shared" si="17"/>
        <v>3.1381963372075341</v>
      </c>
      <c r="F163">
        <f t="shared" si="15"/>
        <v>6080.2554033395982</v>
      </c>
    </row>
    <row r="164" spans="1:6" x14ac:dyDescent="0.25">
      <c r="A164">
        <f t="shared" si="16"/>
        <v>2800</v>
      </c>
      <c r="B164">
        <v>16</v>
      </c>
      <c r="C164">
        <f t="shared" si="13"/>
        <v>313.81963372075342</v>
      </c>
      <c r="D164">
        <f t="shared" si="14"/>
        <v>3.1381963372075341</v>
      </c>
      <c r="E164">
        <f t="shared" si="17"/>
        <v>3.1381963372075341</v>
      </c>
      <c r="F164">
        <f t="shared" si="15"/>
        <v>6394.0750370603519</v>
      </c>
    </row>
    <row r="165" spans="1:6" x14ac:dyDescent="0.25">
      <c r="A165">
        <f t="shared" si="16"/>
        <v>2900</v>
      </c>
      <c r="B165">
        <v>16</v>
      </c>
      <c r="C165">
        <f t="shared" si="13"/>
        <v>313.81963372075342</v>
      </c>
      <c r="D165">
        <f t="shared" si="14"/>
        <v>3.1381963372075341</v>
      </c>
      <c r="E165">
        <f t="shared" si="17"/>
        <v>3.1381963372075341</v>
      </c>
      <c r="F165">
        <f t="shared" si="15"/>
        <v>6707.8946707811056</v>
      </c>
    </row>
    <row r="166" spans="1:6" x14ac:dyDescent="0.25">
      <c r="A166">
        <f t="shared" si="16"/>
        <v>3000</v>
      </c>
      <c r="B166">
        <v>16</v>
      </c>
      <c r="C166">
        <f t="shared" si="13"/>
        <v>313.81963372075342</v>
      </c>
      <c r="D166">
        <f t="shared" si="14"/>
        <v>3.1381963372075341</v>
      </c>
      <c r="E166">
        <f t="shared" si="17"/>
        <v>3.1381963372075341</v>
      </c>
      <c r="F166">
        <f t="shared" si="15"/>
        <v>7021.7143045018593</v>
      </c>
    </row>
    <row r="167" spans="1:6" x14ac:dyDescent="0.25">
      <c r="A167">
        <f t="shared" si="16"/>
        <v>3100</v>
      </c>
      <c r="B167">
        <v>17</v>
      </c>
      <c r="C167">
        <f t="shared" si="13"/>
        <v>333.43336082830052</v>
      </c>
      <c r="D167">
        <f t="shared" si="14"/>
        <v>3.3343336082830053</v>
      </c>
      <c r="E167">
        <f t="shared" si="17"/>
        <v>3.2035754275660242</v>
      </c>
      <c r="F167">
        <f t="shared" si="15"/>
        <v>7355.1476653301597</v>
      </c>
    </row>
    <row r="168" spans="1:6" x14ac:dyDescent="0.25">
      <c r="A168">
        <f t="shared" si="16"/>
        <v>3200</v>
      </c>
      <c r="B168">
        <v>16</v>
      </c>
      <c r="C168">
        <f t="shared" si="13"/>
        <v>313.81963372075342</v>
      </c>
      <c r="D168">
        <f t="shared" si="14"/>
        <v>3.1381963372075341</v>
      </c>
      <c r="E168">
        <f t="shared" si="17"/>
        <v>3.2035754275660242</v>
      </c>
      <c r="F168">
        <f t="shared" si="15"/>
        <v>7668.9672990509134</v>
      </c>
    </row>
    <row r="169" spans="1:6" x14ac:dyDescent="0.25">
      <c r="A169">
        <f t="shared" si="16"/>
        <v>3300</v>
      </c>
      <c r="B169">
        <v>17</v>
      </c>
      <c r="C169">
        <f t="shared" si="13"/>
        <v>333.43336082830052</v>
      </c>
      <c r="D169">
        <f t="shared" si="14"/>
        <v>3.3343336082830053</v>
      </c>
      <c r="E169">
        <f t="shared" si="17"/>
        <v>3.2689545179245147</v>
      </c>
      <c r="F169">
        <f t="shared" si="15"/>
        <v>8002.4006598792139</v>
      </c>
    </row>
    <row r="170" spans="1:6" x14ac:dyDescent="0.25">
      <c r="A170">
        <f t="shared" si="16"/>
        <v>3400</v>
      </c>
      <c r="B170">
        <v>17</v>
      </c>
      <c r="C170">
        <f t="shared" si="13"/>
        <v>333.43336082830052</v>
      </c>
      <c r="D170">
        <f t="shared" si="14"/>
        <v>3.3343336082830053</v>
      </c>
      <c r="E170">
        <f t="shared" si="17"/>
        <v>3.2689545179245147</v>
      </c>
      <c r="F170">
        <f t="shared" si="15"/>
        <v>8335.8340207075144</v>
      </c>
    </row>
    <row r="171" spans="1:6" x14ac:dyDescent="0.25">
      <c r="A171">
        <f t="shared" si="16"/>
        <v>3500</v>
      </c>
      <c r="B171">
        <v>17</v>
      </c>
      <c r="C171">
        <f t="shared" si="13"/>
        <v>333.43336082830052</v>
      </c>
      <c r="D171">
        <f t="shared" si="14"/>
        <v>3.3343336082830053</v>
      </c>
      <c r="E171">
        <f t="shared" si="17"/>
        <v>3.3343336082830053</v>
      </c>
      <c r="F171">
        <f t="shared" si="15"/>
        <v>8669.2673815358157</v>
      </c>
    </row>
    <row r="172" spans="1:6" x14ac:dyDescent="0.25">
      <c r="A172">
        <f t="shared" si="16"/>
        <v>3600</v>
      </c>
      <c r="B172">
        <v>17</v>
      </c>
      <c r="C172">
        <f t="shared" si="13"/>
        <v>333.43336082830052</v>
      </c>
      <c r="D172">
        <f t="shared" si="14"/>
        <v>3.3343336082830053</v>
      </c>
      <c r="E172">
        <f t="shared" si="17"/>
        <v>3.3343336082830053</v>
      </c>
      <c r="F172">
        <f t="shared" si="15"/>
        <v>9002.7007423641171</v>
      </c>
    </row>
    <row r="173" spans="1:6" x14ac:dyDescent="0.25">
      <c r="A173">
        <f t="shared" si="16"/>
        <v>3700</v>
      </c>
      <c r="B173">
        <v>17</v>
      </c>
      <c r="C173">
        <f t="shared" si="13"/>
        <v>333.43336082830052</v>
      </c>
      <c r="D173">
        <f t="shared" si="14"/>
        <v>3.3343336082830053</v>
      </c>
      <c r="E173">
        <f t="shared" si="17"/>
        <v>3.3343336082830053</v>
      </c>
      <c r="F173">
        <f t="shared" si="15"/>
        <v>9336.1341031924185</v>
      </c>
    </row>
    <row r="174" spans="1:6" x14ac:dyDescent="0.25">
      <c r="A174">
        <f t="shared" si="16"/>
        <v>3800</v>
      </c>
      <c r="B174">
        <v>17</v>
      </c>
      <c r="C174">
        <f t="shared" si="13"/>
        <v>333.43336082830052</v>
      </c>
      <c r="D174">
        <f t="shared" si="14"/>
        <v>3.3343336082830053</v>
      </c>
      <c r="E174">
        <f t="shared" si="17"/>
        <v>3.3343336082830053</v>
      </c>
      <c r="F174">
        <f t="shared" si="15"/>
        <v>9669.5674640207199</v>
      </c>
    </row>
    <row r="175" spans="1:6" x14ac:dyDescent="0.25">
      <c r="A175">
        <f t="shared" si="16"/>
        <v>3900</v>
      </c>
      <c r="B175">
        <v>17</v>
      </c>
      <c r="C175">
        <f t="shared" si="13"/>
        <v>333.43336082830052</v>
      </c>
      <c r="D175">
        <f t="shared" si="14"/>
        <v>3.3343336082830053</v>
      </c>
      <c r="E175">
        <f t="shared" si="17"/>
        <v>3.3343336082830053</v>
      </c>
      <c r="F175">
        <f t="shared" si="15"/>
        <v>10003.000824849021</v>
      </c>
    </row>
    <row r="176" spans="1:6" x14ac:dyDescent="0.25">
      <c r="A176">
        <f t="shared" si="16"/>
        <v>4000</v>
      </c>
      <c r="B176">
        <v>17</v>
      </c>
      <c r="C176">
        <f t="shared" si="13"/>
        <v>333.43336082830052</v>
      </c>
      <c r="D176">
        <f t="shared" si="14"/>
        <v>3.3343336082830053</v>
      </c>
      <c r="E176">
        <f t="shared" si="17"/>
        <v>3.3343336082830053</v>
      </c>
      <c r="F176">
        <f t="shared" si="15"/>
        <v>10336.434185677323</v>
      </c>
    </row>
    <row r="177" spans="1:6" x14ac:dyDescent="0.25">
      <c r="A177">
        <f t="shared" si="16"/>
        <v>4100</v>
      </c>
      <c r="B177">
        <v>17</v>
      </c>
      <c r="C177">
        <f t="shared" si="13"/>
        <v>333.43336082830052</v>
      </c>
      <c r="D177">
        <f t="shared" si="14"/>
        <v>3.3343336082830053</v>
      </c>
      <c r="E177">
        <f t="shared" si="17"/>
        <v>3.3343336082830053</v>
      </c>
      <c r="F177">
        <f t="shared" si="15"/>
        <v>10669.867546505624</v>
      </c>
    </row>
    <row r="178" spans="1:6" x14ac:dyDescent="0.25">
      <c r="A178">
        <f t="shared" si="16"/>
        <v>4200</v>
      </c>
      <c r="B178">
        <v>16</v>
      </c>
      <c r="C178">
        <f t="shared" si="13"/>
        <v>313.81963372075342</v>
      </c>
      <c r="D178">
        <f t="shared" si="14"/>
        <v>3.1381963372075341</v>
      </c>
      <c r="E178">
        <f t="shared" si="17"/>
        <v>3.2689545179245147</v>
      </c>
      <c r="F178">
        <f t="shared" si="15"/>
        <v>10983.687180226378</v>
      </c>
    </row>
    <row r="179" spans="1:6" x14ac:dyDescent="0.25">
      <c r="A179">
        <f t="shared" si="16"/>
        <v>4300</v>
      </c>
      <c r="B179">
        <v>15</v>
      </c>
      <c r="C179">
        <f t="shared" si="13"/>
        <v>294.20590661320631</v>
      </c>
      <c r="D179">
        <f t="shared" si="14"/>
        <v>2.9420590661320629</v>
      </c>
      <c r="E179">
        <f t="shared" si="17"/>
        <v>3.1381963372075341</v>
      </c>
      <c r="F179">
        <f t="shared" si="15"/>
        <v>11277.893086839584</v>
      </c>
    </row>
    <row r="180" spans="1:6" x14ac:dyDescent="0.25">
      <c r="A180">
        <f t="shared" si="16"/>
        <v>4400</v>
      </c>
      <c r="B180">
        <v>14</v>
      </c>
      <c r="C180">
        <f t="shared" si="13"/>
        <v>274.59217950565926</v>
      </c>
      <c r="D180">
        <f t="shared" si="14"/>
        <v>2.7459217950565926</v>
      </c>
      <c r="E180">
        <f t="shared" si="17"/>
        <v>2.9420590661320634</v>
      </c>
      <c r="F180">
        <f t="shared" si="15"/>
        <v>11552.485266345244</v>
      </c>
    </row>
    <row r="181" spans="1:6" x14ac:dyDescent="0.25">
      <c r="A181">
        <f t="shared" si="16"/>
        <v>4500</v>
      </c>
      <c r="B181">
        <v>13</v>
      </c>
      <c r="C181">
        <f t="shared" si="13"/>
        <v>254.97845239811215</v>
      </c>
      <c r="D181">
        <f t="shared" si="14"/>
        <v>2.5497845239811214</v>
      </c>
      <c r="E181">
        <f t="shared" si="17"/>
        <v>2.7459217950565922</v>
      </c>
      <c r="F181">
        <f t="shared" si="15"/>
        <v>11807.463718743356</v>
      </c>
    </row>
    <row r="182" spans="1:6" x14ac:dyDescent="0.25">
      <c r="A182">
        <f t="shared" si="16"/>
        <v>4600</v>
      </c>
      <c r="B182">
        <v>13</v>
      </c>
      <c r="C182">
        <f t="shared" si="13"/>
        <v>254.97845239811215</v>
      </c>
      <c r="D182">
        <f t="shared" si="14"/>
        <v>2.5497845239811214</v>
      </c>
      <c r="E182">
        <f t="shared" si="17"/>
        <v>2.6151636143396115</v>
      </c>
      <c r="F182">
        <f t="shared" si="15"/>
        <v>12062.442171141469</v>
      </c>
    </row>
    <row r="183" spans="1:6" x14ac:dyDescent="0.25">
      <c r="A183">
        <f t="shared" si="16"/>
        <v>4700</v>
      </c>
      <c r="B183">
        <v>12</v>
      </c>
      <c r="C183">
        <f t="shared" si="13"/>
        <v>235.36472529056505</v>
      </c>
      <c r="D183">
        <f t="shared" si="14"/>
        <v>2.3536472529056507</v>
      </c>
      <c r="E183">
        <f t="shared" si="17"/>
        <v>2.4844054336226313</v>
      </c>
      <c r="F183">
        <f t="shared" si="15"/>
        <v>12297.806896432034</v>
      </c>
    </row>
    <row r="184" spans="1:6" x14ac:dyDescent="0.25">
      <c r="A184">
        <f t="shared" si="16"/>
        <v>4800</v>
      </c>
      <c r="B184">
        <v>11</v>
      </c>
      <c r="C184">
        <f t="shared" si="13"/>
        <v>215.75099818301797</v>
      </c>
      <c r="D184">
        <f t="shared" si="14"/>
        <v>2.1575099818301795</v>
      </c>
      <c r="E184">
        <f t="shared" si="17"/>
        <v>2.3536472529056502</v>
      </c>
      <c r="F184">
        <f t="shared" si="15"/>
        <v>12513.557894615051</v>
      </c>
    </row>
    <row r="185" spans="1:6" x14ac:dyDescent="0.25">
      <c r="A185">
        <f t="shared" si="16"/>
        <v>4900</v>
      </c>
      <c r="B185">
        <v>10</v>
      </c>
      <c r="C185">
        <f t="shared" si="13"/>
        <v>196.13727107547089</v>
      </c>
      <c r="D185">
        <f t="shared" si="14"/>
        <v>1.961372710754709</v>
      </c>
      <c r="E185">
        <f t="shared" si="17"/>
        <v>2.1575099818301795</v>
      </c>
      <c r="F185">
        <f t="shared" si="15"/>
        <v>12709.695165690522</v>
      </c>
    </row>
    <row r="186" spans="1:6" x14ac:dyDescent="0.25">
      <c r="A186">
        <f t="shared" si="16"/>
        <v>5000</v>
      </c>
      <c r="B186">
        <v>10</v>
      </c>
      <c r="C186">
        <f t="shared" si="13"/>
        <v>196.13727107547089</v>
      </c>
      <c r="D186">
        <f t="shared" si="14"/>
        <v>1.961372710754709</v>
      </c>
      <c r="E186">
        <f t="shared" si="17"/>
        <v>2.0267518011131993</v>
      </c>
      <c r="F186">
        <f t="shared" si="15"/>
        <v>12905.832436765993</v>
      </c>
    </row>
    <row r="187" spans="1:6" x14ac:dyDescent="0.25">
      <c r="A187">
        <f t="shared" si="16"/>
        <v>5100</v>
      </c>
      <c r="B187">
        <v>9</v>
      </c>
      <c r="C187">
        <f t="shared" si="13"/>
        <v>176.52354396792379</v>
      </c>
      <c r="D187">
        <f t="shared" si="14"/>
        <v>1.7652354396792378</v>
      </c>
      <c r="E187">
        <f t="shared" si="17"/>
        <v>1.8959936203962187</v>
      </c>
      <c r="F187">
        <f t="shared" si="15"/>
        <v>13082.355980733917</v>
      </c>
    </row>
    <row r="188" spans="1:6" x14ac:dyDescent="0.25">
      <c r="A188">
        <f t="shared" si="16"/>
        <v>5200</v>
      </c>
      <c r="B188">
        <v>7</v>
      </c>
      <c r="C188">
        <f t="shared" si="13"/>
        <v>137.29608975282963</v>
      </c>
      <c r="D188">
        <f t="shared" si="14"/>
        <v>1.3729608975282963</v>
      </c>
      <c r="E188">
        <f t="shared" si="17"/>
        <v>1.6998563493207477</v>
      </c>
      <c r="F188">
        <f t="shared" si="15"/>
        <v>13219.652070486747</v>
      </c>
    </row>
    <row r="189" spans="1:6" x14ac:dyDescent="0.25">
      <c r="A189">
        <f t="shared" si="16"/>
        <v>5300</v>
      </c>
      <c r="B189">
        <v>5</v>
      </c>
      <c r="C189">
        <f t="shared" si="13"/>
        <v>98.068635537735446</v>
      </c>
      <c r="D189">
        <f t="shared" si="14"/>
        <v>0.98068635537735449</v>
      </c>
      <c r="E189">
        <f t="shared" si="17"/>
        <v>1.3729608975282961</v>
      </c>
      <c r="F189">
        <f t="shared" si="15"/>
        <v>13317.720706024482</v>
      </c>
    </row>
    <row r="190" spans="1:6" x14ac:dyDescent="0.25">
      <c r="A190">
        <f t="shared" si="16"/>
        <v>5400</v>
      </c>
      <c r="B190">
        <v>5</v>
      </c>
      <c r="C190">
        <f t="shared" si="13"/>
        <v>98.068635537735446</v>
      </c>
      <c r="D190">
        <f t="shared" si="14"/>
        <v>0.98068635537735449</v>
      </c>
      <c r="E190">
        <f t="shared" si="17"/>
        <v>1.111444536094335</v>
      </c>
      <c r="F190">
        <f t="shared" si="15"/>
        <v>13415.789341562217</v>
      </c>
    </row>
    <row r="191" spans="1:6" x14ac:dyDescent="0.25">
      <c r="A191">
        <f t="shared" si="16"/>
        <v>5500</v>
      </c>
      <c r="B191">
        <v>3</v>
      </c>
      <c r="C191">
        <f t="shared" si="13"/>
        <v>58.841181322641262</v>
      </c>
      <c r="D191">
        <f t="shared" si="14"/>
        <v>0.58841181322641267</v>
      </c>
      <c r="E191">
        <f t="shared" si="17"/>
        <v>0.84992817466037396</v>
      </c>
      <c r="F191">
        <f t="shared" si="15"/>
        <v>13474.630522884858</v>
      </c>
    </row>
    <row r="192" spans="1:6" x14ac:dyDescent="0.25">
      <c r="A192">
        <f t="shared" si="16"/>
        <v>5600</v>
      </c>
      <c r="B192">
        <v>3</v>
      </c>
      <c r="C192">
        <f t="shared" si="13"/>
        <v>58.841181322641262</v>
      </c>
      <c r="D192">
        <f t="shared" si="14"/>
        <v>0.58841181322641267</v>
      </c>
      <c r="E192">
        <f t="shared" si="17"/>
        <v>0.71916999394339332</v>
      </c>
      <c r="F192">
        <f t="shared" si="15"/>
        <v>13533.471704207499</v>
      </c>
    </row>
    <row r="193" spans="1:6" x14ac:dyDescent="0.25">
      <c r="A193">
        <f t="shared" si="16"/>
        <v>5700</v>
      </c>
      <c r="B193">
        <v>2</v>
      </c>
      <c r="C193">
        <f t="shared" si="13"/>
        <v>39.227454215094177</v>
      </c>
      <c r="D193">
        <f t="shared" si="14"/>
        <v>0.39227454215094176</v>
      </c>
      <c r="E193">
        <f t="shared" si="17"/>
        <v>0.52303272286792235</v>
      </c>
      <c r="F193">
        <f t="shared" si="15"/>
        <v>13572.699158422593</v>
      </c>
    </row>
    <row r="194" spans="1:6" x14ac:dyDescent="0.25">
      <c r="A194">
        <f t="shared" si="16"/>
        <v>5800</v>
      </c>
      <c r="B194">
        <v>0</v>
      </c>
      <c r="C194">
        <f t="shared" si="13"/>
        <v>0</v>
      </c>
      <c r="D194">
        <f t="shared" si="14"/>
        <v>0</v>
      </c>
      <c r="E194">
        <f t="shared" si="17"/>
        <v>0.32689545179245144</v>
      </c>
      <c r="F194">
        <f t="shared" si="15"/>
        <v>13572.699158422593</v>
      </c>
    </row>
    <row r="195" spans="1:6" x14ac:dyDescent="0.25">
      <c r="A195">
        <f t="shared" si="16"/>
        <v>5900</v>
      </c>
      <c r="B195">
        <v>0</v>
      </c>
      <c r="C195">
        <f t="shared" si="13"/>
        <v>0</v>
      </c>
      <c r="D195">
        <f t="shared" si="14"/>
        <v>0</v>
      </c>
      <c r="E195">
        <f t="shared" si="17"/>
        <v>0.13075818071698059</v>
      </c>
      <c r="F195">
        <f t="shared" si="15"/>
        <v>13572.699158422593</v>
      </c>
    </row>
    <row r="196" spans="1:6" x14ac:dyDescent="0.25">
      <c r="A196">
        <f t="shared" si="16"/>
        <v>6000</v>
      </c>
      <c r="B196">
        <v>0</v>
      </c>
      <c r="C196">
        <f t="shared" si="13"/>
        <v>0</v>
      </c>
      <c r="D196">
        <f t="shared" si="14"/>
        <v>0</v>
      </c>
      <c r="E196">
        <f t="shared" si="17"/>
        <v>0</v>
      </c>
      <c r="F196">
        <f t="shared" si="15"/>
        <v>13572.699158422593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6471-6038-45AD-AEDB-E224D88B526C}">
  <dimension ref="A1:S196"/>
  <sheetViews>
    <sheetView topLeftCell="F1" workbookViewId="0">
      <selection activeCell="T11" sqref="T1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I1" t="s">
        <v>15</v>
      </c>
      <c r="R1" t="s">
        <v>9</v>
      </c>
      <c r="S1" t="s">
        <v>10</v>
      </c>
    </row>
    <row r="2" spans="1:19" x14ac:dyDescent="0.25">
      <c r="I2" t="s">
        <v>16</v>
      </c>
      <c r="R2">
        <v>26</v>
      </c>
      <c r="S2">
        <v>1479</v>
      </c>
    </row>
    <row r="3" spans="1:19" x14ac:dyDescent="0.25">
      <c r="A3" t="s">
        <v>11</v>
      </c>
      <c r="B3">
        <v>1.5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1.5869288296106279</v>
      </c>
      <c r="P4">
        <f>B3</f>
        <v>1.5</v>
      </c>
      <c r="Q4">
        <f>G4</f>
        <v>1.5869288296106279</v>
      </c>
      <c r="R4">
        <f>P4/Q4</f>
        <v>0.94522197341896108</v>
      </c>
      <c r="S4">
        <f>S$2 - P4*R$2</f>
        <v>1440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2.1218486598164579</v>
      </c>
      <c r="R5">
        <f t="shared" ref="R5:R6" si="0">P5/Q5</f>
        <v>0.9425742928211488</v>
      </c>
      <c r="S5">
        <f t="shared" ref="S5:S9" si="1">S$2 - P5*R$2</f>
        <v>1427</v>
      </c>
    </row>
    <row r="6" spans="1:19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3</v>
      </c>
      <c r="Q6">
        <f>G135</f>
        <v>3.1798012128902089</v>
      </c>
      <c r="R6">
        <f t="shared" si="0"/>
        <v>0.94345520337518751</v>
      </c>
      <c r="S6">
        <f t="shared" si="1"/>
        <v>1401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6.5379090358490294E-2</v>
      </c>
      <c r="F7">
        <f t="shared" ref="F7:F65" si="4">F6 + C7</f>
        <v>19.613727107547088</v>
      </c>
      <c r="P7">
        <f>(Q7+0.0034)/1.0613</f>
        <v>0.94544426646565549</v>
      </c>
      <c r="Q7">
        <v>1</v>
      </c>
      <c r="S7">
        <f t="shared" si="1"/>
        <v>1454.4184490718931</v>
      </c>
    </row>
    <row r="8" spans="1:19" x14ac:dyDescent="0.25">
      <c r="A8">
        <f t="shared" ref="A8:A65" si="5">A7 + B$1</f>
        <v>300</v>
      </c>
      <c r="B8">
        <v>2</v>
      </c>
      <c r="C8">
        <f t="shared" si="2"/>
        <v>39.227454215094177</v>
      </c>
      <c r="D8">
        <f t="shared" si="3"/>
        <v>0.39227454215094176</v>
      </c>
      <c r="E8">
        <f t="shared" ref="E8:E65" si="6">(D8 + D7 + D6)/3</f>
        <v>0.19613727107547088</v>
      </c>
      <c r="F8">
        <f t="shared" si="4"/>
        <v>58.841181322641262</v>
      </c>
      <c r="P8">
        <f t="shared" ref="P8:P9" si="7">(Q8+0.0034)/1.0613</f>
        <v>1.8876849147272217</v>
      </c>
      <c r="Q8">
        <v>2</v>
      </c>
      <c r="S8">
        <f t="shared" si="1"/>
        <v>1429.9201922170923</v>
      </c>
    </row>
    <row r="9" spans="1:19" x14ac:dyDescent="0.25">
      <c r="A9">
        <f t="shared" si="5"/>
        <v>400</v>
      </c>
      <c r="B9">
        <v>2</v>
      </c>
      <c r="C9">
        <f t="shared" si="2"/>
        <v>39.227454215094177</v>
      </c>
      <c r="D9">
        <f t="shared" si="3"/>
        <v>0.39227454215094176</v>
      </c>
      <c r="E9">
        <f t="shared" si="6"/>
        <v>0.32689545179245144</v>
      </c>
      <c r="F9">
        <f t="shared" si="4"/>
        <v>98.068635537735446</v>
      </c>
      <c r="P9">
        <f t="shared" si="7"/>
        <v>2.8299255629887878</v>
      </c>
      <c r="Q9">
        <v>3</v>
      </c>
      <c r="S9">
        <f t="shared" si="1"/>
        <v>1405.4219353622916</v>
      </c>
    </row>
    <row r="10" spans="1:19" x14ac:dyDescent="0.25">
      <c r="A10">
        <f t="shared" si="5"/>
        <v>500</v>
      </c>
      <c r="B10">
        <v>3</v>
      </c>
      <c r="C10">
        <f t="shared" si="2"/>
        <v>58.841181322641262</v>
      </c>
      <c r="D10">
        <f t="shared" si="3"/>
        <v>0.58841181322641267</v>
      </c>
      <c r="E10">
        <f t="shared" si="6"/>
        <v>0.45765363250943203</v>
      </c>
      <c r="F10">
        <f t="shared" si="4"/>
        <v>156.90981686037671</v>
      </c>
    </row>
    <row r="11" spans="1:19" x14ac:dyDescent="0.25">
      <c r="A11">
        <f t="shared" si="5"/>
        <v>600</v>
      </c>
      <c r="B11">
        <v>3</v>
      </c>
      <c r="C11">
        <f t="shared" si="2"/>
        <v>58.841181322641262</v>
      </c>
      <c r="D11">
        <f t="shared" si="3"/>
        <v>0.58841181322641267</v>
      </c>
      <c r="E11">
        <f t="shared" si="6"/>
        <v>0.52303272286792235</v>
      </c>
      <c r="F11">
        <f t="shared" si="4"/>
        <v>215.75099818301797</v>
      </c>
      <c r="Q11" t="s">
        <v>12</v>
      </c>
      <c r="R11">
        <f>S7-S8</f>
        <v>24.498256854800729</v>
      </c>
    </row>
    <row r="12" spans="1:19" x14ac:dyDescent="0.25">
      <c r="A12">
        <f t="shared" si="5"/>
        <v>700</v>
      </c>
      <c r="B12">
        <v>4</v>
      </c>
      <c r="C12">
        <f t="shared" si="2"/>
        <v>78.454908430188354</v>
      </c>
      <c r="D12">
        <f t="shared" si="3"/>
        <v>0.78454908430188353</v>
      </c>
      <c r="E12">
        <f t="shared" si="6"/>
        <v>0.65379090358490288</v>
      </c>
      <c r="F12">
        <f t="shared" si="4"/>
        <v>294.20590661320631</v>
      </c>
      <c r="Q12" t="s">
        <v>13</v>
      </c>
      <c r="R12">
        <f>S7+R11</f>
        <v>1478.9167059266938</v>
      </c>
    </row>
    <row r="13" spans="1:19" x14ac:dyDescent="0.25">
      <c r="A13">
        <f t="shared" si="5"/>
        <v>800</v>
      </c>
      <c r="B13">
        <v>4</v>
      </c>
      <c r="C13">
        <f t="shared" si="2"/>
        <v>78.454908430188354</v>
      </c>
      <c r="D13">
        <f t="shared" si="3"/>
        <v>0.78454908430188353</v>
      </c>
      <c r="E13">
        <f t="shared" si="6"/>
        <v>0.71916999394339332</v>
      </c>
      <c r="F13">
        <f t="shared" si="4"/>
        <v>372.66081504339468</v>
      </c>
    </row>
    <row r="14" spans="1:19" x14ac:dyDescent="0.25">
      <c r="A14">
        <f t="shared" si="5"/>
        <v>900</v>
      </c>
      <c r="B14">
        <v>4</v>
      </c>
      <c r="C14">
        <f t="shared" si="2"/>
        <v>78.454908430188354</v>
      </c>
      <c r="D14">
        <f t="shared" si="3"/>
        <v>0.78454908430188353</v>
      </c>
      <c r="E14">
        <f t="shared" si="6"/>
        <v>0.78454908430188353</v>
      </c>
      <c r="F14">
        <f t="shared" si="4"/>
        <v>451.11572347358305</v>
      </c>
    </row>
    <row r="15" spans="1:19" x14ac:dyDescent="0.25">
      <c r="A15">
        <f t="shared" si="5"/>
        <v>1000</v>
      </c>
      <c r="B15">
        <v>4</v>
      </c>
      <c r="C15">
        <f t="shared" si="2"/>
        <v>78.454908430188354</v>
      </c>
      <c r="D15">
        <f t="shared" si="3"/>
        <v>0.78454908430188353</v>
      </c>
      <c r="E15">
        <f t="shared" si="6"/>
        <v>0.78454908430188353</v>
      </c>
      <c r="F15">
        <f t="shared" si="4"/>
        <v>529.57063190377141</v>
      </c>
    </row>
    <row r="16" spans="1:19" x14ac:dyDescent="0.25">
      <c r="A16">
        <f t="shared" si="5"/>
        <v>1100</v>
      </c>
      <c r="B16">
        <v>5</v>
      </c>
      <c r="C16">
        <f t="shared" si="2"/>
        <v>98.068635537735446</v>
      </c>
      <c r="D16">
        <f t="shared" si="3"/>
        <v>0.98068635537735449</v>
      </c>
      <c r="E16">
        <f t="shared" si="6"/>
        <v>0.84992817466037385</v>
      </c>
      <c r="F16">
        <f t="shared" si="4"/>
        <v>627.63926744150683</v>
      </c>
    </row>
    <row r="17" spans="1:6" x14ac:dyDescent="0.25">
      <c r="A17">
        <f t="shared" si="5"/>
        <v>1200</v>
      </c>
      <c r="B17">
        <v>5</v>
      </c>
      <c r="C17">
        <f t="shared" si="2"/>
        <v>98.068635537735446</v>
      </c>
      <c r="D17">
        <f t="shared" si="3"/>
        <v>0.98068635537735449</v>
      </c>
      <c r="E17">
        <f t="shared" si="6"/>
        <v>0.91530726501886417</v>
      </c>
      <c r="F17">
        <f t="shared" si="4"/>
        <v>725.70790297924225</v>
      </c>
    </row>
    <row r="18" spans="1:6" x14ac:dyDescent="0.25">
      <c r="A18">
        <f t="shared" si="5"/>
        <v>1300</v>
      </c>
      <c r="B18">
        <v>6</v>
      </c>
      <c r="C18">
        <f t="shared" si="2"/>
        <v>117.68236264528252</v>
      </c>
      <c r="D18">
        <f t="shared" si="3"/>
        <v>1.1768236264528253</v>
      </c>
      <c r="E18">
        <f t="shared" si="6"/>
        <v>1.0460654457358449</v>
      </c>
      <c r="F18">
        <f t="shared" si="4"/>
        <v>843.39026562452477</v>
      </c>
    </row>
    <row r="19" spans="1:6" x14ac:dyDescent="0.25">
      <c r="A19">
        <f t="shared" si="5"/>
        <v>1400</v>
      </c>
      <c r="B19">
        <v>5</v>
      </c>
      <c r="C19">
        <f t="shared" si="2"/>
        <v>98.068635537735446</v>
      </c>
      <c r="D19">
        <f t="shared" si="3"/>
        <v>0.98068635537735449</v>
      </c>
      <c r="E19">
        <f t="shared" si="6"/>
        <v>1.0460654457358449</v>
      </c>
      <c r="F19">
        <f t="shared" si="4"/>
        <v>941.45890116226019</v>
      </c>
    </row>
    <row r="20" spans="1:6" x14ac:dyDescent="0.25">
      <c r="A20">
        <f t="shared" si="5"/>
        <v>1500</v>
      </c>
      <c r="B20">
        <v>6</v>
      </c>
      <c r="C20">
        <f t="shared" si="2"/>
        <v>117.68236264528252</v>
      </c>
      <c r="D20">
        <f t="shared" si="3"/>
        <v>1.1768236264528253</v>
      </c>
      <c r="E20">
        <f t="shared" si="6"/>
        <v>1.111444536094335</v>
      </c>
      <c r="F20">
        <f t="shared" si="4"/>
        <v>1059.1412638075426</v>
      </c>
    </row>
    <row r="21" spans="1:6" x14ac:dyDescent="0.25">
      <c r="A21">
        <f t="shared" si="5"/>
        <v>1600</v>
      </c>
      <c r="B21">
        <v>6</v>
      </c>
      <c r="C21">
        <f t="shared" si="2"/>
        <v>117.68236264528252</v>
      </c>
      <c r="D21">
        <f t="shared" si="3"/>
        <v>1.1768236264528253</v>
      </c>
      <c r="E21">
        <f t="shared" si="6"/>
        <v>1.111444536094335</v>
      </c>
      <c r="F21">
        <f t="shared" si="4"/>
        <v>1176.823626452825</v>
      </c>
    </row>
    <row r="22" spans="1:6" x14ac:dyDescent="0.25">
      <c r="A22">
        <f t="shared" si="5"/>
        <v>1700</v>
      </c>
      <c r="B22">
        <v>7</v>
      </c>
      <c r="C22">
        <f t="shared" si="2"/>
        <v>137.29608975282963</v>
      </c>
      <c r="D22">
        <f t="shared" si="3"/>
        <v>1.3729608975282963</v>
      </c>
      <c r="E22">
        <f t="shared" si="6"/>
        <v>1.2422027168113157</v>
      </c>
      <c r="F22">
        <f t="shared" si="4"/>
        <v>1314.1197162056546</v>
      </c>
    </row>
    <row r="23" spans="1:6" x14ac:dyDescent="0.25">
      <c r="A23">
        <f t="shared" si="5"/>
        <v>1800</v>
      </c>
      <c r="B23">
        <v>6</v>
      </c>
      <c r="C23">
        <f t="shared" si="2"/>
        <v>117.68236264528252</v>
      </c>
      <c r="D23">
        <f t="shared" si="3"/>
        <v>1.1768236264528253</v>
      </c>
      <c r="E23">
        <f t="shared" si="6"/>
        <v>1.2422027168113157</v>
      </c>
      <c r="F23">
        <f t="shared" si="4"/>
        <v>1431.8020788509371</v>
      </c>
    </row>
    <row r="24" spans="1:6" x14ac:dyDescent="0.25">
      <c r="A24">
        <f t="shared" si="5"/>
        <v>1900</v>
      </c>
      <c r="B24">
        <v>7</v>
      </c>
      <c r="C24">
        <f t="shared" si="2"/>
        <v>137.29608975282963</v>
      </c>
      <c r="D24">
        <f t="shared" si="3"/>
        <v>1.3729608975282963</v>
      </c>
      <c r="E24">
        <f t="shared" si="6"/>
        <v>1.3075818071698058</v>
      </c>
      <c r="F24">
        <f t="shared" si="4"/>
        <v>1569.0981686037667</v>
      </c>
    </row>
    <row r="25" spans="1:6" x14ac:dyDescent="0.25">
      <c r="A25">
        <f t="shared" si="5"/>
        <v>2000</v>
      </c>
      <c r="B25">
        <v>7</v>
      </c>
      <c r="C25">
        <f t="shared" si="2"/>
        <v>137.29608975282963</v>
      </c>
      <c r="D25">
        <f t="shared" si="3"/>
        <v>1.3729608975282963</v>
      </c>
      <c r="E25">
        <f t="shared" si="6"/>
        <v>1.307581807169806</v>
      </c>
      <c r="F25">
        <f t="shared" si="4"/>
        <v>1706.3942583565963</v>
      </c>
    </row>
    <row r="26" spans="1:6" x14ac:dyDescent="0.25">
      <c r="A26">
        <f t="shared" si="5"/>
        <v>2100</v>
      </c>
      <c r="B26">
        <v>7</v>
      </c>
      <c r="C26">
        <f t="shared" si="2"/>
        <v>137.29608975282963</v>
      </c>
      <c r="D26">
        <f t="shared" si="3"/>
        <v>1.3729608975282963</v>
      </c>
      <c r="E26">
        <f t="shared" si="6"/>
        <v>1.3729608975282963</v>
      </c>
      <c r="F26">
        <f t="shared" si="4"/>
        <v>1843.6903481094259</v>
      </c>
    </row>
    <row r="27" spans="1:6" x14ac:dyDescent="0.25">
      <c r="A27">
        <f t="shared" si="5"/>
        <v>2200</v>
      </c>
      <c r="B27">
        <v>7</v>
      </c>
      <c r="C27">
        <f t="shared" si="2"/>
        <v>137.29608975282963</v>
      </c>
      <c r="D27">
        <f t="shared" si="3"/>
        <v>1.3729608975282963</v>
      </c>
      <c r="E27">
        <f t="shared" si="6"/>
        <v>1.3729608975282963</v>
      </c>
      <c r="F27">
        <f t="shared" si="4"/>
        <v>1980.9864378622556</v>
      </c>
    </row>
    <row r="28" spans="1:6" x14ac:dyDescent="0.25">
      <c r="A28">
        <f t="shared" si="5"/>
        <v>2300</v>
      </c>
      <c r="B28">
        <v>7</v>
      </c>
      <c r="C28">
        <f t="shared" si="2"/>
        <v>137.29608975282963</v>
      </c>
      <c r="D28">
        <f t="shared" si="3"/>
        <v>1.3729608975282963</v>
      </c>
      <c r="E28">
        <f t="shared" si="6"/>
        <v>1.3729608975282963</v>
      </c>
      <c r="F28">
        <f t="shared" si="4"/>
        <v>2118.2825276150852</v>
      </c>
    </row>
    <row r="29" spans="1:6" x14ac:dyDescent="0.25">
      <c r="A29">
        <f t="shared" si="5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6"/>
        <v>1.3729608975282963</v>
      </c>
      <c r="F29">
        <f t="shared" si="4"/>
        <v>2255.5786173679148</v>
      </c>
    </row>
    <row r="30" spans="1:6" x14ac:dyDescent="0.25">
      <c r="A30">
        <f t="shared" si="5"/>
        <v>2500</v>
      </c>
      <c r="B30">
        <v>8</v>
      </c>
      <c r="C30">
        <f t="shared" si="2"/>
        <v>156.90981686037671</v>
      </c>
      <c r="D30">
        <f t="shared" si="3"/>
        <v>1.5690981686037671</v>
      </c>
      <c r="E30">
        <f t="shared" si="6"/>
        <v>1.4383399878867866</v>
      </c>
      <c r="F30">
        <f t="shared" si="4"/>
        <v>2412.4884342282917</v>
      </c>
    </row>
    <row r="31" spans="1:6" x14ac:dyDescent="0.25">
      <c r="A31">
        <f t="shared" si="5"/>
        <v>2600</v>
      </c>
      <c r="B31">
        <v>8</v>
      </c>
      <c r="C31">
        <f t="shared" si="2"/>
        <v>156.90981686037671</v>
      </c>
      <c r="D31">
        <f t="shared" si="3"/>
        <v>1.5690981686037671</v>
      </c>
      <c r="E31">
        <f t="shared" si="6"/>
        <v>1.503719078245277</v>
      </c>
      <c r="F31">
        <f t="shared" si="4"/>
        <v>2569.3982510886685</v>
      </c>
    </row>
    <row r="32" spans="1:6" x14ac:dyDescent="0.25">
      <c r="A32">
        <f t="shared" si="5"/>
        <v>2700</v>
      </c>
      <c r="B32">
        <v>7</v>
      </c>
      <c r="C32">
        <f t="shared" si="2"/>
        <v>137.29608975282963</v>
      </c>
      <c r="D32">
        <f t="shared" si="3"/>
        <v>1.3729608975282963</v>
      </c>
      <c r="E32">
        <f t="shared" si="6"/>
        <v>1.503719078245277</v>
      </c>
      <c r="F32">
        <f t="shared" si="4"/>
        <v>2706.6943408414982</v>
      </c>
    </row>
    <row r="33" spans="1:6" x14ac:dyDescent="0.25">
      <c r="A33">
        <f t="shared" si="5"/>
        <v>2800</v>
      </c>
      <c r="B33">
        <v>8</v>
      </c>
      <c r="C33">
        <f t="shared" si="2"/>
        <v>156.90981686037671</v>
      </c>
      <c r="D33">
        <f t="shared" si="3"/>
        <v>1.5690981686037671</v>
      </c>
      <c r="E33">
        <f t="shared" si="6"/>
        <v>1.503719078245277</v>
      </c>
      <c r="F33">
        <f t="shared" si="4"/>
        <v>2863.604157701875</v>
      </c>
    </row>
    <row r="34" spans="1:6" x14ac:dyDescent="0.25">
      <c r="A34">
        <f t="shared" si="5"/>
        <v>2900</v>
      </c>
      <c r="B34">
        <v>8</v>
      </c>
      <c r="C34">
        <f t="shared" si="2"/>
        <v>156.90981686037671</v>
      </c>
      <c r="D34">
        <f t="shared" si="3"/>
        <v>1.5690981686037671</v>
      </c>
      <c r="E34">
        <f t="shared" si="6"/>
        <v>1.503719078245277</v>
      </c>
      <c r="F34">
        <f t="shared" si="4"/>
        <v>3020.5139745622519</v>
      </c>
    </row>
    <row r="35" spans="1:6" x14ac:dyDescent="0.25">
      <c r="A35">
        <f t="shared" si="5"/>
        <v>3000</v>
      </c>
      <c r="B35">
        <v>8</v>
      </c>
      <c r="C35">
        <f t="shared" si="2"/>
        <v>156.90981686037671</v>
      </c>
      <c r="D35">
        <f t="shared" si="3"/>
        <v>1.5690981686037671</v>
      </c>
      <c r="E35">
        <f t="shared" si="6"/>
        <v>1.5690981686037671</v>
      </c>
      <c r="F35">
        <f t="shared" si="4"/>
        <v>3177.4237914226287</v>
      </c>
    </row>
    <row r="36" spans="1:6" x14ac:dyDescent="0.25">
      <c r="A36">
        <f t="shared" si="5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6"/>
        <v>1.5690981686037671</v>
      </c>
      <c r="F36">
        <f t="shared" si="4"/>
        <v>3334.3336082830056</v>
      </c>
    </row>
    <row r="37" spans="1:6" x14ac:dyDescent="0.25">
      <c r="A37">
        <f t="shared" si="5"/>
        <v>3200</v>
      </c>
      <c r="B37">
        <v>8</v>
      </c>
      <c r="C37">
        <f t="shared" si="2"/>
        <v>156.90981686037671</v>
      </c>
      <c r="D37">
        <f t="shared" si="3"/>
        <v>1.5690981686037671</v>
      </c>
      <c r="E37">
        <f t="shared" si="6"/>
        <v>1.5690981686037671</v>
      </c>
      <c r="F37">
        <f t="shared" si="4"/>
        <v>3491.2434251433824</v>
      </c>
    </row>
    <row r="38" spans="1:6" x14ac:dyDescent="0.25">
      <c r="A38">
        <f t="shared" si="5"/>
        <v>3300</v>
      </c>
      <c r="B38">
        <v>8</v>
      </c>
      <c r="C38">
        <f t="shared" si="2"/>
        <v>156.90981686037671</v>
      </c>
      <c r="D38">
        <f t="shared" si="3"/>
        <v>1.5690981686037671</v>
      </c>
      <c r="E38">
        <f t="shared" si="6"/>
        <v>1.5690981686037671</v>
      </c>
      <c r="F38">
        <f t="shared" si="4"/>
        <v>3648.1532420037593</v>
      </c>
    </row>
    <row r="39" spans="1:6" x14ac:dyDescent="0.25">
      <c r="A39">
        <f t="shared" si="5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6"/>
        <v>1.5690981686037671</v>
      </c>
      <c r="F39">
        <f t="shared" si="4"/>
        <v>3805.0630588641361</v>
      </c>
    </row>
    <row r="40" spans="1:6" x14ac:dyDescent="0.25">
      <c r="A40">
        <f t="shared" si="5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6"/>
        <v>1.5690981686037671</v>
      </c>
      <c r="F40">
        <f t="shared" si="4"/>
        <v>3961.972875724513</v>
      </c>
    </row>
    <row r="41" spans="1:6" x14ac:dyDescent="0.25">
      <c r="A41">
        <f t="shared" si="5"/>
        <v>3600</v>
      </c>
      <c r="B41">
        <v>8</v>
      </c>
      <c r="C41">
        <f t="shared" si="2"/>
        <v>156.90981686037671</v>
      </c>
      <c r="D41">
        <f t="shared" si="3"/>
        <v>1.5690981686037671</v>
      </c>
      <c r="E41">
        <f t="shared" si="6"/>
        <v>1.5690981686037671</v>
      </c>
      <c r="F41">
        <f t="shared" si="4"/>
        <v>4118.8826925848898</v>
      </c>
    </row>
    <row r="42" spans="1:6" x14ac:dyDescent="0.25">
      <c r="A42">
        <f t="shared" si="5"/>
        <v>3700</v>
      </c>
      <c r="B42">
        <v>8</v>
      </c>
      <c r="C42">
        <f t="shared" si="2"/>
        <v>156.90981686037671</v>
      </c>
      <c r="D42">
        <f t="shared" si="3"/>
        <v>1.5690981686037671</v>
      </c>
      <c r="E42">
        <f t="shared" si="6"/>
        <v>1.5690981686037671</v>
      </c>
      <c r="F42">
        <f t="shared" si="4"/>
        <v>4275.7925094452667</v>
      </c>
    </row>
    <row r="43" spans="1:6" x14ac:dyDescent="0.25">
      <c r="A43">
        <f t="shared" si="5"/>
        <v>3800</v>
      </c>
      <c r="B43">
        <v>8</v>
      </c>
      <c r="C43">
        <f t="shared" si="2"/>
        <v>156.90981686037671</v>
      </c>
      <c r="D43">
        <f t="shared" si="3"/>
        <v>1.5690981686037671</v>
      </c>
      <c r="E43">
        <f t="shared" si="6"/>
        <v>1.5690981686037671</v>
      </c>
      <c r="F43">
        <f t="shared" si="4"/>
        <v>4432.7023263056435</v>
      </c>
    </row>
    <row r="44" spans="1:6" x14ac:dyDescent="0.25">
      <c r="A44">
        <f t="shared" si="5"/>
        <v>3900</v>
      </c>
      <c r="B44">
        <v>9</v>
      </c>
      <c r="C44">
        <f t="shared" si="2"/>
        <v>176.52354396792379</v>
      </c>
      <c r="D44">
        <f t="shared" si="3"/>
        <v>1.7652354396792378</v>
      </c>
      <c r="E44">
        <f t="shared" si="6"/>
        <v>1.6344772589622574</v>
      </c>
      <c r="F44">
        <f t="shared" si="4"/>
        <v>4609.2258702735671</v>
      </c>
    </row>
    <row r="45" spans="1:6" x14ac:dyDescent="0.25">
      <c r="A45">
        <f t="shared" si="5"/>
        <v>4000</v>
      </c>
      <c r="B45">
        <v>8</v>
      </c>
      <c r="C45">
        <f t="shared" si="2"/>
        <v>156.90981686037671</v>
      </c>
      <c r="D45">
        <f t="shared" si="3"/>
        <v>1.5690981686037671</v>
      </c>
      <c r="E45">
        <f t="shared" si="6"/>
        <v>1.6344772589622574</v>
      </c>
      <c r="F45">
        <f t="shared" si="4"/>
        <v>4766.135687133944</v>
      </c>
    </row>
    <row r="46" spans="1:6" x14ac:dyDescent="0.25">
      <c r="A46">
        <f t="shared" si="5"/>
        <v>4100</v>
      </c>
      <c r="B46">
        <v>8</v>
      </c>
      <c r="C46">
        <f t="shared" si="2"/>
        <v>156.90981686037671</v>
      </c>
      <c r="D46">
        <f t="shared" si="3"/>
        <v>1.5690981686037671</v>
      </c>
      <c r="E46">
        <f t="shared" si="6"/>
        <v>1.6344772589622574</v>
      </c>
      <c r="F46">
        <f t="shared" si="4"/>
        <v>4923.0455039943208</v>
      </c>
    </row>
    <row r="47" spans="1:6" x14ac:dyDescent="0.25">
      <c r="A47">
        <f t="shared" si="5"/>
        <v>4200</v>
      </c>
      <c r="B47">
        <v>7</v>
      </c>
      <c r="C47">
        <f t="shared" si="2"/>
        <v>137.29608975282963</v>
      </c>
      <c r="D47">
        <f t="shared" si="3"/>
        <v>1.3729608975282963</v>
      </c>
      <c r="E47">
        <f t="shared" si="6"/>
        <v>1.503719078245277</v>
      </c>
      <c r="F47">
        <f t="shared" si="4"/>
        <v>5060.3415937471509</v>
      </c>
    </row>
    <row r="48" spans="1:6" x14ac:dyDescent="0.25">
      <c r="A48">
        <f t="shared" si="5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6"/>
        <v>1.3729608975282961</v>
      </c>
      <c r="F48">
        <f t="shared" si="4"/>
        <v>5178.0239563924333</v>
      </c>
    </row>
    <row r="49" spans="1:6" x14ac:dyDescent="0.25">
      <c r="A49">
        <f t="shared" si="5"/>
        <v>4400</v>
      </c>
      <c r="B49">
        <v>6</v>
      </c>
      <c r="C49">
        <f t="shared" si="2"/>
        <v>117.68236264528252</v>
      </c>
      <c r="D49">
        <f t="shared" si="3"/>
        <v>1.1768236264528253</v>
      </c>
      <c r="E49">
        <f t="shared" si="6"/>
        <v>1.2422027168113157</v>
      </c>
      <c r="F49">
        <f t="shared" si="4"/>
        <v>5295.7063190377157</v>
      </c>
    </row>
    <row r="50" spans="1:6" x14ac:dyDescent="0.25">
      <c r="A50">
        <f t="shared" si="5"/>
        <v>4500</v>
      </c>
      <c r="B50">
        <v>5</v>
      </c>
      <c r="C50">
        <f t="shared" si="2"/>
        <v>98.068635537735446</v>
      </c>
      <c r="D50">
        <f t="shared" si="3"/>
        <v>0.98068635537735449</v>
      </c>
      <c r="E50">
        <f t="shared" si="6"/>
        <v>1.111444536094335</v>
      </c>
      <c r="F50">
        <f t="shared" si="4"/>
        <v>5393.7749545754514</v>
      </c>
    </row>
    <row r="51" spans="1:6" x14ac:dyDescent="0.25">
      <c r="A51">
        <f t="shared" si="5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6"/>
        <v>0.98068635537735449</v>
      </c>
      <c r="F51">
        <f t="shared" si="4"/>
        <v>5472.2298630056393</v>
      </c>
    </row>
    <row r="52" spans="1:6" x14ac:dyDescent="0.25">
      <c r="A52">
        <f t="shared" si="5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6"/>
        <v>0.84992817466037385</v>
      </c>
      <c r="F52">
        <f t="shared" si="4"/>
        <v>5550.6847714358273</v>
      </c>
    </row>
    <row r="53" spans="1:6" x14ac:dyDescent="0.25">
      <c r="A53">
        <f t="shared" si="5"/>
        <v>4800</v>
      </c>
      <c r="B53">
        <v>3</v>
      </c>
      <c r="C53">
        <f t="shared" si="2"/>
        <v>58.841181322641262</v>
      </c>
      <c r="D53">
        <f t="shared" si="3"/>
        <v>0.58841181322641267</v>
      </c>
      <c r="E53">
        <f t="shared" si="6"/>
        <v>0.7191699939433932</v>
      </c>
      <c r="F53">
        <f t="shared" si="4"/>
        <v>5609.5259527584685</v>
      </c>
    </row>
    <row r="54" spans="1:6" x14ac:dyDescent="0.25">
      <c r="A54">
        <f t="shared" si="5"/>
        <v>4900</v>
      </c>
      <c r="B54">
        <v>3</v>
      </c>
      <c r="C54">
        <f t="shared" si="2"/>
        <v>58.841181322641262</v>
      </c>
      <c r="D54">
        <f t="shared" si="3"/>
        <v>0.58841181322641267</v>
      </c>
      <c r="E54">
        <f t="shared" si="6"/>
        <v>0.65379090358490288</v>
      </c>
      <c r="F54">
        <f t="shared" si="4"/>
        <v>5668.3671340811097</v>
      </c>
    </row>
    <row r="55" spans="1:6" x14ac:dyDescent="0.25">
      <c r="A55">
        <f t="shared" si="5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6"/>
        <v>0.52303272286792235</v>
      </c>
      <c r="F55">
        <f t="shared" si="4"/>
        <v>5707.5945882962042</v>
      </c>
    </row>
    <row r="56" spans="1:6" x14ac:dyDescent="0.25">
      <c r="A56">
        <f t="shared" si="5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6"/>
        <v>0.39227454215094176</v>
      </c>
      <c r="F56">
        <f t="shared" si="4"/>
        <v>5727.2083154037509</v>
      </c>
    </row>
    <row r="57" spans="1:6" x14ac:dyDescent="0.25">
      <c r="A57">
        <f t="shared" si="5"/>
        <v>5200</v>
      </c>
      <c r="B57">
        <v>1</v>
      </c>
      <c r="C57">
        <f t="shared" si="2"/>
        <v>19.613727107547088</v>
      </c>
      <c r="D57">
        <f t="shared" si="3"/>
        <v>0.19613727107547088</v>
      </c>
      <c r="E57">
        <f t="shared" si="6"/>
        <v>0.26151636143396118</v>
      </c>
      <c r="F57">
        <f t="shared" si="4"/>
        <v>5746.8220425112977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0.13075818071698059</v>
      </c>
      <c r="F58">
        <f t="shared" si="4"/>
        <v>5746.8220425112977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6.5379090358490294E-2</v>
      </c>
      <c r="F59">
        <f t="shared" si="4"/>
        <v>5746.8220425112977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5746.8220425112977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5746.8220425112977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5746.8220425112977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5746.8220425112977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5746.8220425112977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5746.8220425112977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2.1218486598164579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2</v>
      </c>
      <c r="C72">
        <f t="shared" si="8"/>
        <v>39.227454215094177</v>
      </c>
      <c r="D72">
        <f t="shared" si="9"/>
        <v>0.39227454215094176</v>
      </c>
      <c r="E72">
        <f>(D72 + D71 + D70)/3</f>
        <v>0.13075818071698059</v>
      </c>
      <c r="F72">
        <f t="shared" ref="F72:F130" si="10">F71 + C72</f>
        <v>39.227454215094177</v>
      </c>
    </row>
    <row r="73" spans="1:7" x14ac:dyDescent="0.25">
      <c r="A73">
        <f t="shared" ref="A73:A130" si="11">A72 + B$1</f>
        <v>300</v>
      </c>
      <c r="B73">
        <v>2</v>
      </c>
      <c r="C73">
        <f t="shared" si="8"/>
        <v>39.227454215094177</v>
      </c>
      <c r="D73">
        <f t="shared" si="9"/>
        <v>0.39227454215094176</v>
      </c>
      <c r="E73">
        <f t="shared" ref="E73:E130" si="12">(D73 + D72 + D71)/3</f>
        <v>0.26151636143396118</v>
      </c>
      <c r="F73">
        <f t="shared" si="10"/>
        <v>78.454908430188354</v>
      </c>
    </row>
    <row r="74" spans="1:7" x14ac:dyDescent="0.25">
      <c r="A74">
        <f t="shared" si="11"/>
        <v>400</v>
      </c>
      <c r="B74">
        <v>3</v>
      </c>
      <c r="C74">
        <f t="shared" si="8"/>
        <v>58.841181322641262</v>
      </c>
      <c r="D74">
        <f t="shared" si="9"/>
        <v>0.58841181322641267</v>
      </c>
      <c r="E74">
        <f t="shared" si="12"/>
        <v>0.45765363250943203</v>
      </c>
      <c r="F74">
        <f t="shared" si="10"/>
        <v>137.29608975282963</v>
      </c>
    </row>
    <row r="75" spans="1:7" x14ac:dyDescent="0.25">
      <c r="A75">
        <f t="shared" si="11"/>
        <v>500</v>
      </c>
      <c r="B75">
        <v>4</v>
      </c>
      <c r="C75">
        <f t="shared" si="8"/>
        <v>78.454908430188354</v>
      </c>
      <c r="D75">
        <f t="shared" si="9"/>
        <v>0.78454908430188353</v>
      </c>
      <c r="E75">
        <f t="shared" si="12"/>
        <v>0.58841181322641256</v>
      </c>
      <c r="F75">
        <f t="shared" si="10"/>
        <v>215.750998183018</v>
      </c>
    </row>
    <row r="76" spans="1:7" x14ac:dyDescent="0.25">
      <c r="A76">
        <f t="shared" si="11"/>
        <v>600</v>
      </c>
      <c r="B76">
        <v>5</v>
      </c>
      <c r="C76">
        <f t="shared" si="8"/>
        <v>98.068635537735446</v>
      </c>
      <c r="D76">
        <f t="shared" si="9"/>
        <v>0.98068635537735449</v>
      </c>
      <c r="E76">
        <f t="shared" si="12"/>
        <v>0.78454908430188353</v>
      </c>
      <c r="F76">
        <f t="shared" si="10"/>
        <v>313.81963372075347</v>
      </c>
    </row>
    <row r="77" spans="1:7" x14ac:dyDescent="0.25">
      <c r="A77">
        <f t="shared" si="11"/>
        <v>700</v>
      </c>
      <c r="B77">
        <v>6</v>
      </c>
      <c r="C77">
        <f t="shared" si="8"/>
        <v>117.68236264528252</v>
      </c>
      <c r="D77">
        <f t="shared" si="9"/>
        <v>1.1768236264528253</v>
      </c>
      <c r="E77">
        <f t="shared" si="12"/>
        <v>0.98068635537735449</v>
      </c>
      <c r="F77">
        <f t="shared" si="10"/>
        <v>431.501996366036</v>
      </c>
    </row>
    <row r="78" spans="1:7" x14ac:dyDescent="0.25">
      <c r="A78">
        <f t="shared" si="11"/>
        <v>800</v>
      </c>
      <c r="B78">
        <v>6</v>
      </c>
      <c r="C78">
        <f t="shared" si="8"/>
        <v>117.68236264528252</v>
      </c>
      <c r="D78">
        <f t="shared" si="9"/>
        <v>1.1768236264528253</v>
      </c>
      <c r="E78">
        <f t="shared" si="12"/>
        <v>1.111444536094335</v>
      </c>
      <c r="F78">
        <f t="shared" si="10"/>
        <v>549.18435901131852</v>
      </c>
    </row>
    <row r="79" spans="1:7" x14ac:dyDescent="0.25">
      <c r="A79">
        <f t="shared" si="11"/>
        <v>900</v>
      </c>
      <c r="B79">
        <v>6</v>
      </c>
      <c r="C79">
        <f t="shared" si="8"/>
        <v>117.68236264528252</v>
      </c>
      <c r="D79">
        <f t="shared" si="9"/>
        <v>1.1768236264528253</v>
      </c>
      <c r="E79">
        <f t="shared" si="12"/>
        <v>1.1768236264528253</v>
      </c>
      <c r="F79">
        <f t="shared" si="10"/>
        <v>666.86672165660104</v>
      </c>
    </row>
    <row r="80" spans="1:7" x14ac:dyDescent="0.25">
      <c r="A80">
        <f t="shared" si="11"/>
        <v>1000</v>
      </c>
      <c r="B80">
        <v>7</v>
      </c>
      <c r="C80">
        <f t="shared" si="8"/>
        <v>137.29608975282963</v>
      </c>
      <c r="D80">
        <f t="shared" si="9"/>
        <v>1.3729608975282963</v>
      </c>
      <c r="E80">
        <f t="shared" si="12"/>
        <v>1.2422027168113157</v>
      </c>
      <c r="F80">
        <f t="shared" si="10"/>
        <v>804.16281140943067</v>
      </c>
    </row>
    <row r="81" spans="1:6" x14ac:dyDescent="0.25">
      <c r="A81">
        <f t="shared" si="11"/>
        <v>1100</v>
      </c>
      <c r="B81">
        <v>7</v>
      </c>
      <c r="C81">
        <f t="shared" si="8"/>
        <v>137.29608975282963</v>
      </c>
      <c r="D81">
        <f t="shared" si="9"/>
        <v>1.3729608975282963</v>
      </c>
      <c r="E81">
        <f t="shared" si="12"/>
        <v>1.307581807169806</v>
      </c>
      <c r="F81">
        <f t="shared" si="10"/>
        <v>941.4589011622603</v>
      </c>
    </row>
    <row r="82" spans="1:6" x14ac:dyDescent="0.25">
      <c r="A82">
        <f t="shared" si="11"/>
        <v>1200</v>
      </c>
      <c r="B82">
        <v>8</v>
      </c>
      <c r="C82">
        <f t="shared" si="8"/>
        <v>156.90981686037671</v>
      </c>
      <c r="D82">
        <f t="shared" si="9"/>
        <v>1.5690981686037671</v>
      </c>
      <c r="E82">
        <f t="shared" si="12"/>
        <v>1.4383399878867866</v>
      </c>
      <c r="F82">
        <f t="shared" si="10"/>
        <v>1098.368718022637</v>
      </c>
    </row>
    <row r="83" spans="1:6" x14ac:dyDescent="0.25">
      <c r="A83">
        <f t="shared" si="11"/>
        <v>1300</v>
      </c>
      <c r="B83">
        <v>7</v>
      </c>
      <c r="C83">
        <f t="shared" si="8"/>
        <v>137.29608975282963</v>
      </c>
      <c r="D83">
        <f t="shared" si="9"/>
        <v>1.3729608975282963</v>
      </c>
      <c r="E83">
        <f t="shared" si="12"/>
        <v>1.4383399878867866</v>
      </c>
      <c r="F83">
        <f t="shared" si="10"/>
        <v>1235.6648077754667</v>
      </c>
    </row>
    <row r="84" spans="1:6" x14ac:dyDescent="0.25">
      <c r="A84">
        <f t="shared" si="11"/>
        <v>1400</v>
      </c>
      <c r="B84">
        <v>9</v>
      </c>
      <c r="C84">
        <f t="shared" si="8"/>
        <v>176.52354396792379</v>
      </c>
      <c r="D84">
        <f t="shared" si="9"/>
        <v>1.7652354396792378</v>
      </c>
      <c r="E84">
        <f t="shared" si="12"/>
        <v>1.5690981686037671</v>
      </c>
      <c r="F84">
        <f t="shared" si="10"/>
        <v>1412.1883517433905</v>
      </c>
    </row>
    <row r="85" spans="1:6" x14ac:dyDescent="0.25">
      <c r="A85">
        <f t="shared" si="11"/>
        <v>1500</v>
      </c>
      <c r="B85">
        <v>8</v>
      </c>
      <c r="C85">
        <f t="shared" si="8"/>
        <v>156.90981686037671</v>
      </c>
      <c r="D85">
        <f t="shared" si="9"/>
        <v>1.5690981686037671</v>
      </c>
      <c r="E85">
        <f t="shared" si="12"/>
        <v>1.5690981686037671</v>
      </c>
      <c r="F85">
        <f t="shared" si="10"/>
        <v>1569.0981686037671</v>
      </c>
    </row>
    <row r="86" spans="1:6" x14ac:dyDescent="0.25">
      <c r="A86">
        <f t="shared" si="11"/>
        <v>1600</v>
      </c>
      <c r="B86">
        <v>9</v>
      </c>
      <c r="C86">
        <f t="shared" si="8"/>
        <v>176.52354396792379</v>
      </c>
      <c r="D86">
        <f t="shared" si="9"/>
        <v>1.7652354396792378</v>
      </c>
      <c r="E86">
        <f t="shared" si="12"/>
        <v>1.6998563493207477</v>
      </c>
      <c r="F86">
        <f t="shared" si="10"/>
        <v>1745.621712571691</v>
      </c>
    </row>
    <row r="87" spans="1:6" x14ac:dyDescent="0.25">
      <c r="A87">
        <f t="shared" si="11"/>
        <v>1700</v>
      </c>
      <c r="B87">
        <v>9</v>
      </c>
      <c r="C87">
        <f t="shared" si="8"/>
        <v>176.52354396792379</v>
      </c>
      <c r="D87">
        <f t="shared" si="9"/>
        <v>1.7652354396792378</v>
      </c>
      <c r="E87">
        <f t="shared" si="12"/>
        <v>1.6998563493207477</v>
      </c>
      <c r="F87">
        <f t="shared" si="10"/>
        <v>1922.1452565396148</v>
      </c>
    </row>
    <row r="88" spans="1:6" x14ac:dyDescent="0.25">
      <c r="A88">
        <f t="shared" si="11"/>
        <v>1800</v>
      </c>
      <c r="B88">
        <v>9</v>
      </c>
      <c r="C88">
        <f t="shared" si="8"/>
        <v>176.52354396792379</v>
      </c>
      <c r="D88">
        <f t="shared" si="9"/>
        <v>1.7652354396792378</v>
      </c>
      <c r="E88">
        <f t="shared" si="12"/>
        <v>1.7652354396792378</v>
      </c>
      <c r="F88">
        <f t="shared" si="10"/>
        <v>2098.6688005075384</v>
      </c>
    </row>
    <row r="89" spans="1:6" x14ac:dyDescent="0.25">
      <c r="A89">
        <f t="shared" si="11"/>
        <v>1900</v>
      </c>
      <c r="B89">
        <v>9</v>
      </c>
      <c r="C89">
        <f t="shared" si="8"/>
        <v>176.52354396792379</v>
      </c>
      <c r="D89">
        <f t="shared" si="9"/>
        <v>1.7652354396792378</v>
      </c>
      <c r="E89">
        <f t="shared" si="12"/>
        <v>1.7652354396792378</v>
      </c>
      <c r="F89">
        <f t="shared" si="10"/>
        <v>2275.1923444754621</v>
      </c>
    </row>
    <row r="90" spans="1:6" x14ac:dyDescent="0.25">
      <c r="A90">
        <f t="shared" si="11"/>
        <v>2000</v>
      </c>
      <c r="B90">
        <v>10</v>
      </c>
      <c r="C90">
        <f t="shared" si="8"/>
        <v>196.13727107547089</v>
      </c>
      <c r="D90">
        <f t="shared" si="9"/>
        <v>1.961372710754709</v>
      </c>
      <c r="E90">
        <f t="shared" si="12"/>
        <v>1.8306145300377281</v>
      </c>
      <c r="F90">
        <f t="shared" si="10"/>
        <v>2471.3296155509329</v>
      </c>
    </row>
    <row r="91" spans="1:6" x14ac:dyDescent="0.25">
      <c r="A91">
        <f t="shared" si="11"/>
        <v>2100</v>
      </c>
      <c r="B91">
        <v>9</v>
      </c>
      <c r="C91">
        <f t="shared" si="8"/>
        <v>176.52354396792379</v>
      </c>
      <c r="D91">
        <f t="shared" si="9"/>
        <v>1.7652354396792378</v>
      </c>
      <c r="E91">
        <f t="shared" si="12"/>
        <v>1.8306145300377281</v>
      </c>
      <c r="F91">
        <f t="shared" si="10"/>
        <v>2647.8531595188565</v>
      </c>
    </row>
    <row r="92" spans="1:6" x14ac:dyDescent="0.25">
      <c r="A92">
        <f t="shared" si="11"/>
        <v>2200</v>
      </c>
      <c r="B92">
        <v>10</v>
      </c>
      <c r="C92">
        <f t="shared" si="8"/>
        <v>196.13727107547089</v>
      </c>
      <c r="D92">
        <f t="shared" si="9"/>
        <v>1.961372710754709</v>
      </c>
      <c r="E92">
        <f t="shared" si="12"/>
        <v>1.8959936203962187</v>
      </c>
      <c r="F92">
        <f t="shared" si="10"/>
        <v>2843.9904305943273</v>
      </c>
    </row>
    <row r="93" spans="1:6" x14ac:dyDescent="0.25">
      <c r="A93">
        <f t="shared" si="11"/>
        <v>2300</v>
      </c>
      <c r="B93">
        <v>10</v>
      </c>
      <c r="C93">
        <f t="shared" si="8"/>
        <v>196.13727107547089</v>
      </c>
      <c r="D93">
        <f t="shared" si="9"/>
        <v>1.961372710754709</v>
      </c>
      <c r="E93">
        <f t="shared" si="12"/>
        <v>1.8959936203962187</v>
      </c>
      <c r="F93">
        <f t="shared" si="10"/>
        <v>3040.1277016697982</v>
      </c>
    </row>
    <row r="94" spans="1:6" x14ac:dyDescent="0.25">
      <c r="A94">
        <f t="shared" si="11"/>
        <v>2400</v>
      </c>
      <c r="B94">
        <v>10</v>
      </c>
      <c r="C94">
        <f t="shared" si="8"/>
        <v>196.13727107547089</v>
      </c>
      <c r="D94">
        <f t="shared" si="9"/>
        <v>1.961372710754709</v>
      </c>
      <c r="E94">
        <f t="shared" si="12"/>
        <v>1.961372710754709</v>
      </c>
      <c r="F94">
        <f t="shared" si="10"/>
        <v>3236.264972745269</v>
      </c>
    </row>
    <row r="95" spans="1:6" x14ac:dyDescent="0.25">
      <c r="A95">
        <f t="shared" si="11"/>
        <v>2500</v>
      </c>
      <c r="B95">
        <v>10</v>
      </c>
      <c r="C95">
        <f t="shared" si="8"/>
        <v>196.13727107547089</v>
      </c>
      <c r="D95">
        <f t="shared" si="9"/>
        <v>1.961372710754709</v>
      </c>
      <c r="E95">
        <f t="shared" si="12"/>
        <v>1.961372710754709</v>
      </c>
      <c r="F95">
        <f t="shared" si="10"/>
        <v>3432.4022438207398</v>
      </c>
    </row>
    <row r="96" spans="1:6" x14ac:dyDescent="0.25">
      <c r="A96">
        <f t="shared" si="11"/>
        <v>2600</v>
      </c>
      <c r="B96">
        <v>10</v>
      </c>
      <c r="C96">
        <f t="shared" si="8"/>
        <v>196.13727107547089</v>
      </c>
      <c r="D96">
        <f t="shared" si="9"/>
        <v>1.961372710754709</v>
      </c>
      <c r="E96">
        <f t="shared" si="12"/>
        <v>1.961372710754709</v>
      </c>
      <c r="F96">
        <f t="shared" si="10"/>
        <v>3628.5395148962107</v>
      </c>
    </row>
    <row r="97" spans="1:6" x14ac:dyDescent="0.25">
      <c r="A97">
        <f t="shared" si="11"/>
        <v>2700</v>
      </c>
      <c r="B97">
        <v>10</v>
      </c>
      <c r="C97">
        <f t="shared" si="8"/>
        <v>196.13727107547089</v>
      </c>
      <c r="D97">
        <f t="shared" si="9"/>
        <v>1.961372710754709</v>
      </c>
      <c r="E97">
        <f t="shared" si="12"/>
        <v>1.961372710754709</v>
      </c>
      <c r="F97">
        <f t="shared" si="10"/>
        <v>3824.6767859716815</v>
      </c>
    </row>
    <row r="98" spans="1:6" x14ac:dyDescent="0.25">
      <c r="A98">
        <f t="shared" si="11"/>
        <v>2800</v>
      </c>
      <c r="B98">
        <v>11</v>
      </c>
      <c r="C98">
        <f t="shared" si="8"/>
        <v>215.75099818301797</v>
      </c>
      <c r="D98">
        <f t="shared" si="9"/>
        <v>2.1575099818301795</v>
      </c>
      <c r="E98">
        <f t="shared" si="12"/>
        <v>2.0267518011131993</v>
      </c>
      <c r="F98">
        <f t="shared" si="10"/>
        <v>4040.4277841546996</v>
      </c>
    </row>
    <row r="99" spans="1:6" x14ac:dyDescent="0.25">
      <c r="A99">
        <f t="shared" si="11"/>
        <v>2900</v>
      </c>
      <c r="B99">
        <v>10</v>
      </c>
      <c r="C99">
        <f t="shared" si="8"/>
        <v>196.13727107547089</v>
      </c>
      <c r="D99">
        <f t="shared" si="9"/>
        <v>1.961372710754709</v>
      </c>
      <c r="E99">
        <f t="shared" si="12"/>
        <v>2.0267518011131993</v>
      </c>
      <c r="F99">
        <f t="shared" si="10"/>
        <v>4236.5650552301704</v>
      </c>
    </row>
    <row r="100" spans="1:6" x14ac:dyDescent="0.25">
      <c r="A100">
        <f t="shared" si="11"/>
        <v>3000</v>
      </c>
      <c r="B100">
        <v>10</v>
      </c>
      <c r="C100">
        <f t="shared" si="8"/>
        <v>196.13727107547089</v>
      </c>
      <c r="D100">
        <f t="shared" si="9"/>
        <v>1.961372710754709</v>
      </c>
      <c r="E100">
        <f t="shared" si="12"/>
        <v>2.0267518011131993</v>
      </c>
      <c r="F100">
        <f t="shared" si="10"/>
        <v>4432.7023263056417</v>
      </c>
    </row>
    <row r="101" spans="1:6" x14ac:dyDescent="0.25">
      <c r="A101">
        <f t="shared" si="11"/>
        <v>3100</v>
      </c>
      <c r="B101">
        <v>11</v>
      </c>
      <c r="C101">
        <f t="shared" si="8"/>
        <v>215.75099818301797</v>
      </c>
      <c r="D101">
        <f t="shared" si="9"/>
        <v>2.1575099818301795</v>
      </c>
      <c r="E101">
        <f t="shared" si="12"/>
        <v>2.0267518011131993</v>
      </c>
      <c r="F101">
        <f t="shared" si="10"/>
        <v>4648.4533244886597</v>
      </c>
    </row>
    <row r="102" spans="1:6" x14ac:dyDescent="0.25">
      <c r="A102">
        <f t="shared" si="11"/>
        <v>3200</v>
      </c>
      <c r="B102">
        <v>11</v>
      </c>
      <c r="C102">
        <f t="shared" si="8"/>
        <v>215.75099818301797</v>
      </c>
      <c r="D102">
        <f t="shared" si="9"/>
        <v>2.1575099818301795</v>
      </c>
      <c r="E102">
        <f t="shared" si="12"/>
        <v>2.0921308914716894</v>
      </c>
      <c r="F102">
        <f t="shared" si="10"/>
        <v>4864.2043226716778</v>
      </c>
    </row>
    <row r="103" spans="1:6" x14ac:dyDescent="0.25">
      <c r="A103">
        <f t="shared" si="11"/>
        <v>3300</v>
      </c>
      <c r="B103">
        <v>10</v>
      </c>
      <c r="C103">
        <f t="shared" si="8"/>
        <v>196.13727107547089</v>
      </c>
      <c r="D103">
        <f t="shared" si="9"/>
        <v>1.961372710754709</v>
      </c>
      <c r="E103">
        <f t="shared" si="12"/>
        <v>2.092130891471689</v>
      </c>
      <c r="F103">
        <f t="shared" si="10"/>
        <v>5060.3415937471491</v>
      </c>
    </row>
    <row r="104" spans="1:6" x14ac:dyDescent="0.25">
      <c r="A104">
        <f t="shared" si="11"/>
        <v>3400</v>
      </c>
      <c r="B104">
        <v>11</v>
      </c>
      <c r="C104">
        <f t="shared" si="8"/>
        <v>215.75099818301797</v>
      </c>
      <c r="D104">
        <f t="shared" si="9"/>
        <v>2.1575099818301795</v>
      </c>
      <c r="E104">
        <f t="shared" si="12"/>
        <v>2.092130891471689</v>
      </c>
      <c r="F104">
        <f t="shared" si="10"/>
        <v>5276.0925919301671</v>
      </c>
    </row>
    <row r="105" spans="1:6" x14ac:dyDescent="0.25">
      <c r="A105">
        <f t="shared" si="11"/>
        <v>3500</v>
      </c>
      <c r="B105">
        <v>11</v>
      </c>
      <c r="C105">
        <f t="shared" si="8"/>
        <v>215.75099818301797</v>
      </c>
      <c r="D105">
        <f t="shared" si="9"/>
        <v>2.1575099818301795</v>
      </c>
      <c r="E105">
        <f t="shared" si="12"/>
        <v>2.0921308914716894</v>
      </c>
      <c r="F105">
        <f t="shared" si="10"/>
        <v>5491.8435901131852</v>
      </c>
    </row>
    <row r="106" spans="1:6" x14ac:dyDescent="0.25">
      <c r="A106">
        <f t="shared" si="11"/>
        <v>3600</v>
      </c>
      <c r="B106">
        <v>11</v>
      </c>
      <c r="C106">
        <f t="shared" si="8"/>
        <v>215.75099818301797</v>
      </c>
      <c r="D106">
        <f t="shared" si="9"/>
        <v>2.1575099818301795</v>
      </c>
      <c r="E106">
        <f t="shared" si="12"/>
        <v>2.1575099818301795</v>
      </c>
      <c r="F106">
        <f t="shared" si="10"/>
        <v>5707.5945882962033</v>
      </c>
    </row>
    <row r="107" spans="1:6" x14ac:dyDescent="0.25">
      <c r="A107">
        <f t="shared" si="11"/>
        <v>3700</v>
      </c>
      <c r="B107">
        <v>11</v>
      </c>
      <c r="C107">
        <f t="shared" si="8"/>
        <v>215.75099818301797</v>
      </c>
      <c r="D107">
        <f t="shared" si="9"/>
        <v>2.1575099818301795</v>
      </c>
      <c r="E107">
        <f t="shared" si="12"/>
        <v>2.1575099818301795</v>
      </c>
      <c r="F107">
        <f t="shared" si="10"/>
        <v>5923.3455864792213</v>
      </c>
    </row>
    <row r="108" spans="1:6" x14ac:dyDescent="0.25">
      <c r="A108">
        <f t="shared" si="11"/>
        <v>3800</v>
      </c>
      <c r="B108">
        <v>11</v>
      </c>
      <c r="C108">
        <f t="shared" si="8"/>
        <v>215.75099818301797</v>
      </c>
      <c r="D108">
        <f t="shared" si="9"/>
        <v>2.1575099818301795</v>
      </c>
      <c r="E108">
        <f t="shared" si="12"/>
        <v>2.1575099818301795</v>
      </c>
      <c r="F108">
        <f t="shared" si="10"/>
        <v>6139.0965846622394</v>
      </c>
    </row>
    <row r="109" spans="1:6" x14ac:dyDescent="0.25">
      <c r="A109">
        <f t="shared" si="11"/>
        <v>3900</v>
      </c>
      <c r="B109">
        <v>11</v>
      </c>
      <c r="C109">
        <f t="shared" si="8"/>
        <v>215.75099818301797</v>
      </c>
      <c r="D109">
        <f t="shared" si="9"/>
        <v>2.1575099818301795</v>
      </c>
      <c r="E109">
        <f t="shared" si="12"/>
        <v>2.1575099818301795</v>
      </c>
      <c r="F109">
        <f t="shared" si="10"/>
        <v>6354.8475828452574</v>
      </c>
    </row>
    <row r="110" spans="1:6" x14ac:dyDescent="0.25">
      <c r="A110">
        <f t="shared" si="11"/>
        <v>4000</v>
      </c>
      <c r="B110">
        <v>11</v>
      </c>
      <c r="C110">
        <f t="shared" si="8"/>
        <v>215.75099818301797</v>
      </c>
      <c r="D110">
        <f t="shared" si="9"/>
        <v>2.1575099818301795</v>
      </c>
      <c r="E110">
        <f t="shared" si="12"/>
        <v>2.1575099818301795</v>
      </c>
      <c r="F110">
        <f t="shared" si="10"/>
        <v>6570.5985810282755</v>
      </c>
    </row>
    <row r="111" spans="1:6" x14ac:dyDescent="0.25">
      <c r="A111">
        <f t="shared" si="11"/>
        <v>4100</v>
      </c>
      <c r="B111">
        <v>11</v>
      </c>
      <c r="C111">
        <f t="shared" si="8"/>
        <v>215.75099818301797</v>
      </c>
      <c r="D111">
        <f t="shared" si="9"/>
        <v>2.1575099818301795</v>
      </c>
      <c r="E111">
        <f t="shared" si="12"/>
        <v>2.1575099818301795</v>
      </c>
      <c r="F111">
        <f t="shared" si="10"/>
        <v>6786.3495792112935</v>
      </c>
    </row>
    <row r="112" spans="1:6" x14ac:dyDescent="0.25">
      <c r="A112">
        <f t="shared" si="11"/>
        <v>4200</v>
      </c>
      <c r="B112">
        <v>10</v>
      </c>
      <c r="C112">
        <f t="shared" si="8"/>
        <v>196.13727107547089</v>
      </c>
      <c r="D112">
        <f t="shared" si="9"/>
        <v>1.961372710754709</v>
      </c>
      <c r="E112">
        <f t="shared" si="12"/>
        <v>2.092130891471689</v>
      </c>
      <c r="F112">
        <f t="shared" si="10"/>
        <v>6982.4868502867648</v>
      </c>
    </row>
    <row r="113" spans="1:6" x14ac:dyDescent="0.25">
      <c r="A113">
        <f t="shared" si="11"/>
        <v>4300</v>
      </c>
      <c r="B113">
        <v>9</v>
      </c>
      <c r="C113">
        <f t="shared" si="8"/>
        <v>176.52354396792379</v>
      </c>
      <c r="D113">
        <f t="shared" si="9"/>
        <v>1.7652354396792378</v>
      </c>
      <c r="E113">
        <f t="shared" si="12"/>
        <v>1.9613727107547085</v>
      </c>
      <c r="F113">
        <f t="shared" si="10"/>
        <v>7159.0103942546884</v>
      </c>
    </row>
    <row r="114" spans="1:6" x14ac:dyDescent="0.25">
      <c r="A114">
        <f t="shared" si="11"/>
        <v>4400</v>
      </c>
      <c r="B114">
        <v>8</v>
      </c>
      <c r="C114">
        <f t="shared" si="8"/>
        <v>156.90981686037671</v>
      </c>
      <c r="D114">
        <f t="shared" si="9"/>
        <v>1.5690981686037671</v>
      </c>
      <c r="E114">
        <f t="shared" si="12"/>
        <v>1.7652354396792378</v>
      </c>
      <c r="F114">
        <f t="shared" si="10"/>
        <v>7315.9202111150653</v>
      </c>
    </row>
    <row r="115" spans="1:6" x14ac:dyDescent="0.25">
      <c r="A115">
        <f t="shared" si="11"/>
        <v>4500</v>
      </c>
      <c r="B115">
        <v>8</v>
      </c>
      <c r="C115">
        <f t="shared" si="8"/>
        <v>156.90981686037671</v>
      </c>
      <c r="D115">
        <f t="shared" si="9"/>
        <v>1.5690981686037671</v>
      </c>
      <c r="E115">
        <f t="shared" si="12"/>
        <v>1.6344772589622574</v>
      </c>
      <c r="F115">
        <f t="shared" si="10"/>
        <v>7472.8300279754421</v>
      </c>
    </row>
    <row r="116" spans="1:6" x14ac:dyDescent="0.25">
      <c r="A116">
        <f t="shared" si="11"/>
        <v>4600</v>
      </c>
      <c r="B116">
        <v>7</v>
      </c>
      <c r="C116">
        <f t="shared" si="8"/>
        <v>137.29608975282963</v>
      </c>
      <c r="D116">
        <f t="shared" si="9"/>
        <v>1.3729608975282963</v>
      </c>
      <c r="E116">
        <f t="shared" si="12"/>
        <v>1.503719078245277</v>
      </c>
      <c r="F116">
        <f t="shared" si="10"/>
        <v>7610.1261177282722</v>
      </c>
    </row>
    <row r="117" spans="1:6" x14ac:dyDescent="0.25">
      <c r="A117">
        <f t="shared" si="11"/>
        <v>4700</v>
      </c>
      <c r="B117">
        <v>6</v>
      </c>
      <c r="C117">
        <f t="shared" si="8"/>
        <v>117.68236264528252</v>
      </c>
      <c r="D117">
        <f t="shared" si="9"/>
        <v>1.1768236264528253</v>
      </c>
      <c r="E117">
        <f t="shared" si="12"/>
        <v>1.3729608975282961</v>
      </c>
      <c r="F117">
        <f t="shared" si="10"/>
        <v>7727.8084803735546</v>
      </c>
    </row>
    <row r="118" spans="1:6" x14ac:dyDescent="0.25">
      <c r="A118">
        <f t="shared" si="11"/>
        <v>4800</v>
      </c>
      <c r="B118">
        <v>6</v>
      </c>
      <c r="C118">
        <f t="shared" si="8"/>
        <v>117.68236264528252</v>
      </c>
      <c r="D118">
        <f t="shared" si="9"/>
        <v>1.1768236264528253</v>
      </c>
      <c r="E118">
        <f t="shared" si="12"/>
        <v>1.2422027168113157</v>
      </c>
      <c r="F118">
        <f t="shared" si="10"/>
        <v>7845.490843018837</v>
      </c>
    </row>
    <row r="119" spans="1:6" x14ac:dyDescent="0.25">
      <c r="A119">
        <f t="shared" si="11"/>
        <v>4900</v>
      </c>
      <c r="B119">
        <v>5</v>
      </c>
      <c r="C119">
        <f t="shared" si="8"/>
        <v>98.068635537735446</v>
      </c>
      <c r="D119">
        <f t="shared" si="9"/>
        <v>0.98068635537735449</v>
      </c>
      <c r="E119">
        <f t="shared" si="12"/>
        <v>1.111444536094335</v>
      </c>
      <c r="F119">
        <f t="shared" si="10"/>
        <v>7943.5594785565727</v>
      </c>
    </row>
    <row r="120" spans="1:6" x14ac:dyDescent="0.25">
      <c r="A120">
        <f t="shared" si="11"/>
        <v>5000</v>
      </c>
      <c r="B120">
        <v>4</v>
      </c>
      <c r="C120">
        <f t="shared" si="8"/>
        <v>78.454908430188354</v>
      </c>
      <c r="D120">
        <f t="shared" si="9"/>
        <v>0.78454908430188353</v>
      </c>
      <c r="E120">
        <f t="shared" si="12"/>
        <v>0.98068635537735449</v>
      </c>
      <c r="F120">
        <f t="shared" si="10"/>
        <v>8022.0143869867607</v>
      </c>
    </row>
    <row r="121" spans="1:6" x14ac:dyDescent="0.25">
      <c r="A121">
        <f t="shared" si="11"/>
        <v>5100</v>
      </c>
      <c r="B121">
        <v>4</v>
      </c>
      <c r="C121">
        <f t="shared" si="8"/>
        <v>78.454908430188354</v>
      </c>
      <c r="D121">
        <f t="shared" si="9"/>
        <v>0.78454908430188353</v>
      </c>
      <c r="E121">
        <f t="shared" si="12"/>
        <v>0.84992817466037385</v>
      </c>
      <c r="F121">
        <f t="shared" si="10"/>
        <v>8100.4692954169486</v>
      </c>
    </row>
    <row r="122" spans="1:6" x14ac:dyDescent="0.25">
      <c r="A122">
        <f t="shared" si="11"/>
        <v>5200</v>
      </c>
      <c r="B122">
        <v>3</v>
      </c>
      <c r="C122">
        <f t="shared" si="8"/>
        <v>58.841181322641262</v>
      </c>
      <c r="D122">
        <f t="shared" si="9"/>
        <v>0.58841181322641267</v>
      </c>
      <c r="E122">
        <f t="shared" si="12"/>
        <v>0.7191699939433932</v>
      </c>
      <c r="F122">
        <f t="shared" si="10"/>
        <v>8159.3104767395898</v>
      </c>
    </row>
    <row r="123" spans="1:6" x14ac:dyDescent="0.25">
      <c r="A123">
        <f t="shared" si="11"/>
        <v>5300</v>
      </c>
      <c r="B123">
        <v>2</v>
      </c>
      <c r="C123">
        <f t="shared" si="8"/>
        <v>39.227454215094177</v>
      </c>
      <c r="D123">
        <f t="shared" si="9"/>
        <v>0.39227454215094176</v>
      </c>
      <c r="E123">
        <f t="shared" si="12"/>
        <v>0.58841181322641267</v>
      </c>
      <c r="F123">
        <f t="shared" si="10"/>
        <v>8198.5379309546843</v>
      </c>
    </row>
    <row r="124" spans="1:6" x14ac:dyDescent="0.25">
      <c r="A124">
        <f t="shared" si="11"/>
        <v>5400</v>
      </c>
      <c r="B124">
        <v>2</v>
      </c>
      <c r="C124">
        <f t="shared" si="8"/>
        <v>39.227454215094177</v>
      </c>
      <c r="D124">
        <f t="shared" si="9"/>
        <v>0.39227454215094176</v>
      </c>
      <c r="E124">
        <f t="shared" si="12"/>
        <v>0.45765363250943203</v>
      </c>
      <c r="F124">
        <f t="shared" si="10"/>
        <v>8237.7653851697778</v>
      </c>
    </row>
    <row r="125" spans="1:6" x14ac:dyDescent="0.25">
      <c r="A125">
        <f t="shared" si="11"/>
        <v>5500</v>
      </c>
      <c r="B125">
        <v>1</v>
      </c>
      <c r="C125">
        <f t="shared" si="8"/>
        <v>19.613727107547088</v>
      </c>
      <c r="D125">
        <f t="shared" si="9"/>
        <v>0.19613727107547088</v>
      </c>
      <c r="E125">
        <f t="shared" si="12"/>
        <v>0.32689545179245144</v>
      </c>
      <c r="F125">
        <f t="shared" si="10"/>
        <v>8257.3791122773255</v>
      </c>
    </row>
    <row r="126" spans="1:6" x14ac:dyDescent="0.25">
      <c r="A126">
        <f t="shared" si="11"/>
        <v>5600</v>
      </c>
      <c r="B126">
        <v>1</v>
      </c>
      <c r="C126">
        <f t="shared" si="8"/>
        <v>19.613727107547088</v>
      </c>
      <c r="D126">
        <f t="shared" si="9"/>
        <v>0.19613727107547088</v>
      </c>
      <c r="E126">
        <f t="shared" si="12"/>
        <v>0.26151636143396118</v>
      </c>
      <c r="F126">
        <f t="shared" si="10"/>
        <v>8276.9928393848732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0.13075818071698059</v>
      </c>
      <c r="F127">
        <f t="shared" si="10"/>
        <v>8276.9928393848732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6.5379090358490294E-2</v>
      </c>
      <c r="F128">
        <f t="shared" si="10"/>
        <v>8276.9928393848732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8276.9928393848732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8276.9928393848732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3.1798012128902089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0</v>
      </c>
      <c r="C137">
        <f t="shared" ref="C137:C196" si="13">(B137*G$1)</f>
        <v>0</v>
      </c>
      <c r="D137">
        <f t="shared" ref="D137:D196" si="14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B138">
        <v>1</v>
      </c>
      <c r="C138">
        <f t="shared" si="13"/>
        <v>19.613727107547088</v>
      </c>
      <c r="D138">
        <f t="shared" si="14"/>
        <v>0.19613727107547088</v>
      </c>
      <c r="E138">
        <f>(D138 + D137 + D136)/3</f>
        <v>6.5379090358490294E-2</v>
      </c>
      <c r="F138">
        <f t="shared" ref="F138:F196" si="15">F137 + C138</f>
        <v>19.613727107547088</v>
      </c>
    </row>
    <row r="139" spans="1:7" x14ac:dyDescent="0.25">
      <c r="A139">
        <f t="shared" ref="A139:A196" si="16">A138 + B$1</f>
        <v>300</v>
      </c>
      <c r="B139">
        <v>2</v>
      </c>
      <c r="C139">
        <f t="shared" si="13"/>
        <v>39.227454215094177</v>
      </c>
      <c r="D139">
        <f t="shared" si="14"/>
        <v>0.39227454215094176</v>
      </c>
      <c r="E139">
        <f t="shared" ref="E139:E196" si="17">(D139 + D138 + D137)/3</f>
        <v>0.19613727107547088</v>
      </c>
      <c r="F139">
        <f t="shared" si="15"/>
        <v>58.841181322641262</v>
      </c>
    </row>
    <row r="140" spans="1:7" x14ac:dyDescent="0.25">
      <c r="A140">
        <f t="shared" si="16"/>
        <v>400</v>
      </c>
      <c r="B140">
        <v>5</v>
      </c>
      <c r="C140">
        <f t="shared" si="13"/>
        <v>98.068635537735446</v>
      </c>
      <c r="D140">
        <f t="shared" si="14"/>
        <v>0.98068635537735449</v>
      </c>
      <c r="E140">
        <f t="shared" si="17"/>
        <v>0.52303272286792246</v>
      </c>
      <c r="F140">
        <f t="shared" si="15"/>
        <v>156.90981686037671</v>
      </c>
    </row>
    <row r="141" spans="1:7" x14ac:dyDescent="0.25">
      <c r="A141">
        <f t="shared" si="16"/>
        <v>500</v>
      </c>
      <c r="B141">
        <v>6</v>
      </c>
      <c r="C141">
        <f t="shared" si="13"/>
        <v>117.68236264528252</v>
      </c>
      <c r="D141">
        <f t="shared" si="14"/>
        <v>1.1768236264528253</v>
      </c>
      <c r="E141">
        <f t="shared" si="17"/>
        <v>0.84992817466037396</v>
      </c>
      <c r="F141">
        <f t="shared" si="15"/>
        <v>274.59217950565926</v>
      </c>
    </row>
    <row r="142" spans="1:7" x14ac:dyDescent="0.25">
      <c r="A142">
        <f t="shared" si="16"/>
        <v>600</v>
      </c>
      <c r="B142">
        <v>6</v>
      </c>
      <c r="C142">
        <f t="shared" si="13"/>
        <v>117.68236264528252</v>
      </c>
      <c r="D142">
        <f t="shared" si="14"/>
        <v>1.1768236264528253</v>
      </c>
      <c r="E142">
        <f t="shared" si="17"/>
        <v>1.111444536094335</v>
      </c>
      <c r="F142">
        <f t="shared" si="15"/>
        <v>392.27454215094178</v>
      </c>
    </row>
    <row r="143" spans="1:7" x14ac:dyDescent="0.25">
      <c r="A143">
        <f t="shared" si="16"/>
        <v>700</v>
      </c>
      <c r="B143">
        <v>8</v>
      </c>
      <c r="C143">
        <f t="shared" si="13"/>
        <v>156.90981686037671</v>
      </c>
      <c r="D143">
        <f t="shared" si="14"/>
        <v>1.5690981686037671</v>
      </c>
      <c r="E143">
        <f t="shared" si="17"/>
        <v>1.3075818071698058</v>
      </c>
      <c r="F143">
        <f t="shared" si="15"/>
        <v>549.18435901131852</v>
      </c>
    </row>
    <row r="144" spans="1:7" x14ac:dyDescent="0.25">
      <c r="A144">
        <f t="shared" si="16"/>
        <v>800</v>
      </c>
      <c r="B144">
        <v>9</v>
      </c>
      <c r="C144">
        <f t="shared" si="13"/>
        <v>176.52354396792379</v>
      </c>
      <c r="D144">
        <f t="shared" si="14"/>
        <v>1.7652354396792378</v>
      </c>
      <c r="E144">
        <f t="shared" si="17"/>
        <v>1.5037190782452765</v>
      </c>
      <c r="F144">
        <f t="shared" si="15"/>
        <v>725.70790297924236</v>
      </c>
    </row>
    <row r="145" spans="1:6" x14ac:dyDescent="0.25">
      <c r="A145">
        <f t="shared" si="16"/>
        <v>900</v>
      </c>
      <c r="B145">
        <v>9</v>
      </c>
      <c r="C145">
        <f t="shared" si="13"/>
        <v>176.52354396792379</v>
      </c>
      <c r="D145">
        <f t="shared" si="14"/>
        <v>1.7652354396792378</v>
      </c>
      <c r="E145">
        <f t="shared" si="17"/>
        <v>1.6998563493207477</v>
      </c>
      <c r="F145">
        <f t="shared" si="15"/>
        <v>902.23144694716621</v>
      </c>
    </row>
    <row r="146" spans="1:6" x14ac:dyDescent="0.25">
      <c r="A146">
        <f t="shared" si="16"/>
        <v>1000</v>
      </c>
      <c r="B146">
        <v>10</v>
      </c>
      <c r="C146">
        <f t="shared" si="13"/>
        <v>196.13727107547089</v>
      </c>
      <c r="D146">
        <f t="shared" si="14"/>
        <v>1.961372710754709</v>
      </c>
      <c r="E146">
        <f t="shared" si="17"/>
        <v>1.8306145300377281</v>
      </c>
      <c r="F146">
        <f t="shared" si="15"/>
        <v>1098.368718022637</v>
      </c>
    </row>
    <row r="147" spans="1:6" x14ac:dyDescent="0.25">
      <c r="A147">
        <f t="shared" si="16"/>
        <v>1100</v>
      </c>
      <c r="B147">
        <v>11</v>
      </c>
      <c r="C147">
        <f t="shared" si="13"/>
        <v>215.75099818301797</v>
      </c>
      <c r="D147">
        <f t="shared" si="14"/>
        <v>2.1575099818301795</v>
      </c>
      <c r="E147">
        <f t="shared" si="17"/>
        <v>1.9613727107547085</v>
      </c>
      <c r="F147">
        <f t="shared" si="15"/>
        <v>1314.1197162056551</v>
      </c>
    </row>
    <row r="148" spans="1:6" x14ac:dyDescent="0.25">
      <c r="A148">
        <f t="shared" si="16"/>
        <v>1200</v>
      </c>
      <c r="B148">
        <v>11</v>
      </c>
      <c r="C148">
        <f t="shared" si="13"/>
        <v>215.75099818301797</v>
      </c>
      <c r="D148">
        <f t="shared" si="14"/>
        <v>2.1575099818301795</v>
      </c>
      <c r="E148">
        <f t="shared" si="17"/>
        <v>2.0921308914716894</v>
      </c>
      <c r="F148">
        <f t="shared" si="15"/>
        <v>1529.8707143886732</v>
      </c>
    </row>
    <row r="149" spans="1:6" x14ac:dyDescent="0.25">
      <c r="A149">
        <f t="shared" si="16"/>
        <v>1300</v>
      </c>
      <c r="B149">
        <v>12</v>
      </c>
      <c r="C149">
        <f t="shared" si="13"/>
        <v>235.36472529056505</v>
      </c>
      <c r="D149">
        <f t="shared" si="14"/>
        <v>2.3536472529056507</v>
      </c>
      <c r="E149">
        <f t="shared" si="17"/>
        <v>2.2228890721886696</v>
      </c>
      <c r="F149">
        <f t="shared" si="15"/>
        <v>1765.2354396792382</v>
      </c>
    </row>
    <row r="150" spans="1:6" x14ac:dyDescent="0.25">
      <c r="A150">
        <f t="shared" si="16"/>
        <v>1400</v>
      </c>
      <c r="B150">
        <v>12</v>
      </c>
      <c r="C150">
        <f t="shared" si="13"/>
        <v>235.36472529056505</v>
      </c>
      <c r="D150">
        <f t="shared" si="14"/>
        <v>2.3536472529056507</v>
      </c>
      <c r="E150">
        <f t="shared" si="17"/>
        <v>2.2882681625471601</v>
      </c>
      <c r="F150">
        <f t="shared" si="15"/>
        <v>2000.6001649698032</v>
      </c>
    </row>
    <row r="151" spans="1:6" x14ac:dyDescent="0.25">
      <c r="A151">
        <f t="shared" si="16"/>
        <v>1500</v>
      </c>
      <c r="B151">
        <v>13</v>
      </c>
      <c r="C151">
        <f t="shared" si="13"/>
        <v>254.97845239811215</v>
      </c>
      <c r="D151">
        <f t="shared" si="14"/>
        <v>2.5497845239811214</v>
      </c>
      <c r="E151">
        <f t="shared" si="17"/>
        <v>2.4190263432641408</v>
      </c>
      <c r="F151">
        <f t="shared" si="15"/>
        <v>2255.5786173679153</v>
      </c>
    </row>
    <row r="152" spans="1:6" x14ac:dyDescent="0.25">
      <c r="A152">
        <f t="shared" si="16"/>
        <v>1600</v>
      </c>
      <c r="B152">
        <v>13</v>
      </c>
      <c r="C152">
        <f t="shared" si="13"/>
        <v>254.97845239811215</v>
      </c>
      <c r="D152">
        <f t="shared" si="14"/>
        <v>2.5497845239811214</v>
      </c>
      <c r="E152">
        <f t="shared" si="17"/>
        <v>2.4844054336226313</v>
      </c>
      <c r="F152">
        <f t="shared" si="15"/>
        <v>2510.5570697660273</v>
      </c>
    </row>
    <row r="153" spans="1:6" x14ac:dyDescent="0.25">
      <c r="A153">
        <f t="shared" si="16"/>
        <v>1700</v>
      </c>
      <c r="B153">
        <v>13</v>
      </c>
      <c r="C153">
        <f t="shared" si="13"/>
        <v>254.97845239811215</v>
      </c>
      <c r="D153">
        <f t="shared" si="14"/>
        <v>2.5497845239811214</v>
      </c>
      <c r="E153">
        <f t="shared" si="17"/>
        <v>2.5497845239811214</v>
      </c>
      <c r="F153">
        <f t="shared" si="15"/>
        <v>2765.5355221641394</v>
      </c>
    </row>
    <row r="154" spans="1:6" x14ac:dyDescent="0.25">
      <c r="A154">
        <f t="shared" si="16"/>
        <v>1800</v>
      </c>
      <c r="B154">
        <v>14</v>
      </c>
      <c r="C154">
        <f t="shared" si="13"/>
        <v>274.59217950565926</v>
      </c>
      <c r="D154">
        <f t="shared" si="14"/>
        <v>2.7459217950565926</v>
      </c>
      <c r="E154">
        <f t="shared" si="17"/>
        <v>2.615163614339612</v>
      </c>
      <c r="F154">
        <f t="shared" si="15"/>
        <v>3040.1277016697986</v>
      </c>
    </row>
    <row r="155" spans="1:6" x14ac:dyDescent="0.25">
      <c r="A155">
        <f t="shared" si="16"/>
        <v>1900</v>
      </c>
      <c r="B155">
        <v>14</v>
      </c>
      <c r="C155">
        <f t="shared" si="13"/>
        <v>274.59217950565926</v>
      </c>
      <c r="D155">
        <f t="shared" si="14"/>
        <v>2.7459217950565926</v>
      </c>
      <c r="E155">
        <f t="shared" si="17"/>
        <v>2.6805427046981021</v>
      </c>
      <c r="F155">
        <f t="shared" si="15"/>
        <v>3314.7198811754579</v>
      </c>
    </row>
    <row r="156" spans="1:6" x14ac:dyDescent="0.25">
      <c r="A156">
        <f t="shared" si="16"/>
        <v>2000</v>
      </c>
      <c r="B156">
        <v>14</v>
      </c>
      <c r="C156">
        <f t="shared" si="13"/>
        <v>274.59217950565926</v>
      </c>
      <c r="D156">
        <f t="shared" si="14"/>
        <v>2.7459217950565926</v>
      </c>
      <c r="E156">
        <f t="shared" si="17"/>
        <v>2.7459217950565926</v>
      </c>
      <c r="F156">
        <f t="shared" si="15"/>
        <v>3589.3120606811171</v>
      </c>
    </row>
    <row r="157" spans="1:6" x14ac:dyDescent="0.25">
      <c r="A157">
        <f t="shared" si="16"/>
        <v>2100</v>
      </c>
      <c r="B157">
        <v>14</v>
      </c>
      <c r="C157">
        <f t="shared" si="13"/>
        <v>274.59217950565926</v>
      </c>
      <c r="D157">
        <f t="shared" si="14"/>
        <v>2.7459217950565926</v>
      </c>
      <c r="E157">
        <f t="shared" si="17"/>
        <v>2.7459217950565926</v>
      </c>
      <c r="F157">
        <f t="shared" si="15"/>
        <v>3863.9042401867764</v>
      </c>
    </row>
    <row r="158" spans="1:6" x14ac:dyDescent="0.25">
      <c r="A158">
        <f t="shared" si="16"/>
        <v>2200</v>
      </c>
      <c r="B158">
        <v>15</v>
      </c>
      <c r="C158">
        <f t="shared" si="13"/>
        <v>294.20590661320631</v>
      </c>
      <c r="D158">
        <f t="shared" si="14"/>
        <v>2.9420590661320629</v>
      </c>
      <c r="E158">
        <f t="shared" si="17"/>
        <v>2.8113008854150827</v>
      </c>
      <c r="F158">
        <f t="shared" si="15"/>
        <v>4158.1101467999824</v>
      </c>
    </row>
    <row r="159" spans="1:6" x14ac:dyDescent="0.25">
      <c r="A159">
        <f t="shared" si="16"/>
        <v>2300</v>
      </c>
      <c r="B159">
        <v>15</v>
      </c>
      <c r="C159">
        <f t="shared" si="13"/>
        <v>294.20590661320631</v>
      </c>
      <c r="D159">
        <f t="shared" si="14"/>
        <v>2.9420590661320629</v>
      </c>
      <c r="E159">
        <f t="shared" si="17"/>
        <v>2.8766799757735728</v>
      </c>
      <c r="F159">
        <f t="shared" si="15"/>
        <v>4452.3160534131885</v>
      </c>
    </row>
    <row r="160" spans="1:6" x14ac:dyDescent="0.25">
      <c r="A160">
        <f t="shared" si="16"/>
        <v>2400</v>
      </c>
      <c r="B160">
        <v>15</v>
      </c>
      <c r="C160">
        <f t="shared" si="13"/>
        <v>294.20590661320631</v>
      </c>
      <c r="D160">
        <f t="shared" si="14"/>
        <v>2.9420590661320629</v>
      </c>
      <c r="E160">
        <f t="shared" si="17"/>
        <v>2.9420590661320625</v>
      </c>
      <c r="F160">
        <f t="shared" si="15"/>
        <v>4746.5219600263945</v>
      </c>
    </row>
    <row r="161" spans="1:6" x14ac:dyDescent="0.25">
      <c r="A161">
        <f t="shared" si="16"/>
        <v>2500</v>
      </c>
      <c r="B161">
        <v>15</v>
      </c>
      <c r="C161">
        <f t="shared" si="13"/>
        <v>294.20590661320631</v>
      </c>
      <c r="D161">
        <f t="shared" si="14"/>
        <v>2.9420590661320629</v>
      </c>
      <c r="E161">
        <f t="shared" si="17"/>
        <v>2.9420590661320625</v>
      </c>
      <c r="F161">
        <f t="shared" si="15"/>
        <v>5040.7278666396005</v>
      </c>
    </row>
    <row r="162" spans="1:6" x14ac:dyDescent="0.25">
      <c r="A162">
        <f t="shared" si="16"/>
        <v>2600</v>
      </c>
      <c r="B162">
        <v>15</v>
      </c>
      <c r="C162">
        <f t="shared" si="13"/>
        <v>294.20590661320631</v>
      </c>
      <c r="D162">
        <f t="shared" si="14"/>
        <v>2.9420590661320629</v>
      </c>
      <c r="E162">
        <f t="shared" si="17"/>
        <v>2.9420590661320625</v>
      </c>
      <c r="F162">
        <f t="shared" si="15"/>
        <v>5334.9337732528065</v>
      </c>
    </row>
    <row r="163" spans="1:6" x14ac:dyDescent="0.25">
      <c r="A163">
        <f t="shared" si="16"/>
        <v>2700</v>
      </c>
      <c r="B163">
        <v>15</v>
      </c>
      <c r="C163">
        <f t="shared" si="13"/>
        <v>294.20590661320631</v>
      </c>
      <c r="D163">
        <f t="shared" si="14"/>
        <v>2.9420590661320629</v>
      </c>
      <c r="E163">
        <f t="shared" si="17"/>
        <v>2.9420590661320625</v>
      </c>
      <c r="F163">
        <f t="shared" si="15"/>
        <v>5629.1396798660126</v>
      </c>
    </row>
    <row r="164" spans="1:6" x14ac:dyDescent="0.25">
      <c r="A164">
        <f t="shared" si="16"/>
        <v>2800</v>
      </c>
      <c r="B164">
        <v>16</v>
      </c>
      <c r="C164">
        <f t="shared" si="13"/>
        <v>313.81963372075342</v>
      </c>
      <c r="D164">
        <f t="shared" si="14"/>
        <v>3.1381963372075341</v>
      </c>
      <c r="E164">
        <f t="shared" si="17"/>
        <v>3.007438156490553</v>
      </c>
      <c r="F164">
        <f t="shared" si="15"/>
        <v>5942.9593135867663</v>
      </c>
    </row>
    <row r="165" spans="1:6" x14ac:dyDescent="0.25">
      <c r="A165">
        <f t="shared" si="16"/>
        <v>2900</v>
      </c>
      <c r="B165">
        <v>16</v>
      </c>
      <c r="C165">
        <f t="shared" si="13"/>
        <v>313.81963372075342</v>
      </c>
      <c r="D165">
        <f t="shared" si="14"/>
        <v>3.1381963372075341</v>
      </c>
      <c r="E165">
        <f t="shared" si="17"/>
        <v>3.0728172468490436</v>
      </c>
      <c r="F165">
        <f t="shared" si="15"/>
        <v>6256.77894730752</v>
      </c>
    </row>
    <row r="166" spans="1:6" x14ac:dyDescent="0.25">
      <c r="A166">
        <f t="shared" si="16"/>
        <v>3000</v>
      </c>
      <c r="B166">
        <v>15</v>
      </c>
      <c r="C166">
        <f t="shared" si="13"/>
        <v>294.20590661320631</v>
      </c>
      <c r="D166">
        <f t="shared" si="14"/>
        <v>2.9420590661320629</v>
      </c>
      <c r="E166">
        <f t="shared" si="17"/>
        <v>3.0728172468490436</v>
      </c>
      <c r="F166">
        <f t="shared" si="15"/>
        <v>6550.984853920726</v>
      </c>
    </row>
    <row r="167" spans="1:6" x14ac:dyDescent="0.25">
      <c r="A167">
        <f t="shared" si="16"/>
        <v>3100</v>
      </c>
      <c r="B167">
        <v>16</v>
      </c>
      <c r="C167">
        <f t="shared" si="13"/>
        <v>313.81963372075342</v>
      </c>
      <c r="D167">
        <f t="shared" si="14"/>
        <v>3.1381963372075341</v>
      </c>
      <c r="E167">
        <f t="shared" si="17"/>
        <v>3.0728172468490436</v>
      </c>
      <c r="F167">
        <f t="shared" si="15"/>
        <v>6864.8044876414797</v>
      </c>
    </row>
    <row r="168" spans="1:6" x14ac:dyDescent="0.25">
      <c r="A168">
        <f t="shared" si="16"/>
        <v>3200</v>
      </c>
      <c r="B168">
        <v>16</v>
      </c>
      <c r="C168">
        <f t="shared" si="13"/>
        <v>313.81963372075342</v>
      </c>
      <c r="D168">
        <f t="shared" si="14"/>
        <v>3.1381963372075341</v>
      </c>
      <c r="E168">
        <f t="shared" si="17"/>
        <v>3.0728172468490436</v>
      </c>
      <c r="F168">
        <f t="shared" si="15"/>
        <v>7178.6241213622334</v>
      </c>
    </row>
    <row r="169" spans="1:6" x14ac:dyDescent="0.25">
      <c r="A169">
        <f t="shared" si="16"/>
        <v>3300</v>
      </c>
      <c r="B169">
        <v>16</v>
      </c>
      <c r="C169">
        <f t="shared" si="13"/>
        <v>313.81963372075342</v>
      </c>
      <c r="D169">
        <f t="shared" si="14"/>
        <v>3.1381963372075341</v>
      </c>
      <c r="E169">
        <f t="shared" si="17"/>
        <v>3.1381963372075341</v>
      </c>
      <c r="F169">
        <f t="shared" si="15"/>
        <v>7492.4437550829871</v>
      </c>
    </row>
    <row r="170" spans="1:6" x14ac:dyDescent="0.25">
      <c r="A170">
        <f t="shared" si="16"/>
        <v>3400</v>
      </c>
      <c r="B170">
        <v>16</v>
      </c>
      <c r="C170">
        <f t="shared" si="13"/>
        <v>313.81963372075342</v>
      </c>
      <c r="D170">
        <f t="shared" si="14"/>
        <v>3.1381963372075341</v>
      </c>
      <c r="E170">
        <f t="shared" si="17"/>
        <v>3.1381963372075341</v>
      </c>
      <c r="F170">
        <f t="shared" si="15"/>
        <v>7806.2633888037408</v>
      </c>
    </row>
    <row r="171" spans="1:6" x14ac:dyDescent="0.25">
      <c r="A171">
        <f t="shared" si="16"/>
        <v>3500</v>
      </c>
      <c r="B171">
        <v>16</v>
      </c>
      <c r="C171">
        <f t="shared" si="13"/>
        <v>313.81963372075342</v>
      </c>
      <c r="D171">
        <f t="shared" si="14"/>
        <v>3.1381963372075341</v>
      </c>
      <c r="E171">
        <f t="shared" si="17"/>
        <v>3.1381963372075341</v>
      </c>
      <c r="F171">
        <f t="shared" si="15"/>
        <v>8120.0830225244945</v>
      </c>
    </row>
    <row r="172" spans="1:6" x14ac:dyDescent="0.25">
      <c r="A172">
        <f t="shared" si="16"/>
        <v>3600</v>
      </c>
      <c r="B172">
        <v>17</v>
      </c>
      <c r="C172">
        <f t="shared" si="13"/>
        <v>333.43336082830052</v>
      </c>
      <c r="D172">
        <f t="shared" si="14"/>
        <v>3.3343336082830053</v>
      </c>
      <c r="E172">
        <f t="shared" si="17"/>
        <v>3.2035754275660242</v>
      </c>
      <c r="F172">
        <f t="shared" si="15"/>
        <v>8453.5163833527949</v>
      </c>
    </row>
    <row r="173" spans="1:6" x14ac:dyDescent="0.25">
      <c r="A173">
        <f t="shared" si="16"/>
        <v>3700</v>
      </c>
      <c r="B173">
        <v>16</v>
      </c>
      <c r="C173">
        <f t="shared" si="13"/>
        <v>313.81963372075342</v>
      </c>
      <c r="D173">
        <f t="shared" si="14"/>
        <v>3.1381963372075341</v>
      </c>
      <c r="E173">
        <f t="shared" si="17"/>
        <v>3.2035754275660242</v>
      </c>
      <c r="F173">
        <f t="shared" si="15"/>
        <v>8767.3360170735486</v>
      </c>
    </row>
    <row r="174" spans="1:6" x14ac:dyDescent="0.25">
      <c r="A174">
        <f t="shared" si="16"/>
        <v>3800</v>
      </c>
      <c r="B174">
        <v>17</v>
      </c>
      <c r="C174">
        <f t="shared" si="13"/>
        <v>333.43336082830052</v>
      </c>
      <c r="D174">
        <f t="shared" si="14"/>
        <v>3.3343336082830053</v>
      </c>
      <c r="E174">
        <f t="shared" si="17"/>
        <v>3.2689545179245147</v>
      </c>
      <c r="F174">
        <f t="shared" si="15"/>
        <v>9100.76937790185</v>
      </c>
    </row>
    <row r="175" spans="1:6" x14ac:dyDescent="0.25">
      <c r="A175">
        <f t="shared" si="16"/>
        <v>3900</v>
      </c>
      <c r="B175">
        <v>17</v>
      </c>
      <c r="C175">
        <f t="shared" si="13"/>
        <v>333.43336082830052</v>
      </c>
      <c r="D175">
        <f t="shared" si="14"/>
        <v>3.3343336082830053</v>
      </c>
      <c r="E175">
        <f t="shared" si="17"/>
        <v>3.2689545179245147</v>
      </c>
      <c r="F175">
        <f t="shared" si="15"/>
        <v>9434.2027387301514</v>
      </c>
    </row>
    <row r="176" spans="1:6" x14ac:dyDescent="0.25">
      <c r="A176">
        <f t="shared" si="16"/>
        <v>4000</v>
      </c>
      <c r="B176">
        <v>16</v>
      </c>
      <c r="C176">
        <f t="shared" si="13"/>
        <v>313.81963372075342</v>
      </c>
      <c r="D176">
        <f t="shared" si="14"/>
        <v>3.1381963372075341</v>
      </c>
      <c r="E176">
        <f t="shared" si="17"/>
        <v>3.2689545179245147</v>
      </c>
      <c r="F176">
        <f t="shared" si="15"/>
        <v>9748.0223724509051</v>
      </c>
    </row>
    <row r="177" spans="1:6" x14ac:dyDescent="0.25">
      <c r="A177">
        <f t="shared" si="16"/>
        <v>4100</v>
      </c>
      <c r="B177">
        <v>16</v>
      </c>
      <c r="C177">
        <f t="shared" si="13"/>
        <v>313.81963372075342</v>
      </c>
      <c r="D177">
        <f t="shared" si="14"/>
        <v>3.1381963372075341</v>
      </c>
      <c r="E177">
        <f t="shared" si="17"/>
        <v>3.2035754275660246</v>
      </c>
      <c r="F177">
        <f t="shared" si="15"/>
        <v>10061.842006171659</v>
      </c>
    </row>
    <row r="178" spans="1:6" x14ac:dyDescent="0.25">
      <c r="A178">
        <f t="shared" si="16"/>
        <v>4200</v>
      </c>
      <c r="B178">
        <v>16</v>
      </c>
      <c r="C178">
        <f t="shared" si="13"/>
        <v>313.81963372075342</v>
      </c>
      <c r="D178">
        <f t="shared" si="14"/>
        <v>3.1381963372075341</v>
      </c>
      <c r="E178">
        <f t="shared" si="17"/>
        <v>3.1381963372075341</v>
      </c>
      <c r="F178">
        <f t="shared" si="15"/>
        <v>10375.661639892412</v>
      </c>
    </row>
    <row r="179" spans="1:6" x14ac:dyDescent="0.25">
      <c r="A179">
        <f t="shared" si="16"/>
        <v>4300</v>
      </c>
      <c r="B179">
        <v>14</v>
      </c>
      <c r="C179">
        <f t="shared" si="13"/>
        <v>274.59217950565926</v>
      </c>
      <c r="D179">
        <f t="shared" si="14"/>
        <v>2.7459217950565926</v>
      </c>
      <c r="E179">
        <f t="shared" si="17"/>
        <v>3.0074381564905539</v>
      </c>
      <c r="F179">
        <f t="shared" si="15"/>
        <v>10650.253819398073</v>
      </c>
    </row>
    <row r="180" spans="1:6" x14ac:dyDescent="0.25">
      <c r="A180">
        <f t="shared" si="16"/>
        <v>4400</v>
      </c>
      <c r="B180">
        <v>14</v>
      </c>
      <c r="C180">
        <f t="shared" si="13"/>
        <v>274.59217950565926</v>
      </c>
      <c r="D180">
        <f t="shared" si="14"/>
        <v>2.7459217950565926</v>
      </c>
      <c r="E180">
        <f t="shared" si="17"/>
        <v>2.8766799757735733</v>
      </c>
      <c r="F180">
        <f t="shared" si="15"/>
        <v>10924.845998903733</v>
      </c>
    </row>
    <row r="181" spans="1:6" x14ac:dyDescent="0.25">
      <c r="A181">
        <f t="shared" si="16"/>
        <v>4500</v>
      </c>
      <c r="B181">
        <v>13</v>
      </c>
      <c r="C181">
        <f t="shared" si="13"/>
        <v>254.97845239811215</v>
      </c>
      <c r="D181">
        <f t="shared" si="14"/>
        <v>2.5497845239811214</v>
      </c>
      <c r="E181">
        <f t="shared" si="17"/>
        <v>2.6805427046981021</v>
      </c>
      <c r="F181">
        <f t="shared" si="15"/>
        <v>11179.824451301845</v>
      </c>
    </row>
    <row r="182" spans="1:6" x14ac:dyDescent="0.25">
      <c r="A182">
        <f t="shared" si="16"/>
        <v>4600</v>
      </c>
      <c r="B182">
        <v>12</v>
      </c>
      <c r="C182">
        <f t="shared" si="13"/>
        <v>235.36472529056505</v>
      </c>
      <c r="D182">
        <f t="shared" si="14"/>
        <v>2.3536472529056507</v>
      </c>
      <c r="E182">
        <f t="shared" si="17"/>
        <v>2.5497845239811219</v>
      </c>
      <c r="F182">
        <f t="shared" si="15"/>
        <v>11415.18917659241</v>
      </c>
    </row>
    <row r="183" spans="1:6" x14ac:dyDescent="0.25">
      <c r="A183">
        <f t="shared" si="16"/>
        <v>4700</v>
      </c>
      <c r="B183">
        <v>11</v>
      </c>
      <c r="C183">
        <f t="shared" si="13"/>
        <v>215.75099818301797</v>
      </c>
      <c r="D183">
        <f t="shared" si="14"/>
        <v>2.1575099818301795</v>
      </c>
      <c r="E183">
        <f t="shared" si="17"/>
        <v>2.3536472529056502</v>
      </c>
      <c r="F183">
        <f t="shared" si="15"/>
        <v>11630.940174775427</v>
      </c>
    </row>
    <row r="184" spans="1:6" x14ac:dyDescent="0.25">
      <c r="A184">
        <f t="shared" si="16"/>
        <v>4800</v>
      </c>
      <c r="B184">
        <v>11</v>
      </c>
      <c r="C184">
        <f t="shared" si="13"/>
        <v>215.75099818301797</v>
      </c>
      <c r="D184">
        <f t="shared" si="14"/>
        <v>2.1575099818301795</v>
      </c>
      <c r="E184">
        <f t="shared" si="17"/>
        <v>2.22288907218867</v>
      </c>
      <c r="F184">
        <f t="shared" si="15"/>
        <v>11846.691172958444</v>
      </c>
    </row>
    <row r="185" spans="1:6" x14ac:dyDescent="0.25">
      <c r="A185">
        <f t="shared" si="16"/>
        <v>4900</v>
      </c>
      <c r="B185">
        <v>10</v>
      </c>
      <c r="C185">
        <f t="shared" si="13"/>
        <v>196.13727107547089</v>
      </c>
      <c r="D185">
        <f t="shared" si="14"/>
        <v>1.961372710754709</v>
      </c>
      <c r="E185">
        <f t="shared" si="17"/>
        <v>2.092130891471689</v>
      </c>
      <c r="F185">
        <f t="shared" si="15"/>
        <v>12042.828444033916</v>
      </c>
    </row>
    <row r="186" spans="1:6" x14ac:dyDescent="0.25">
      <c r="A186">
        <f t="shared" si="16"/>
        <v>5000</v>
      </c>
      <c r="B186">
        <v>9</v>
      </c>
      <c r="C186">
        <f t="shared" si="13"/>
        <v>176.52354396792379</v>
      </c>
      <c r="D186">
        <f t="shared" si="14"/>
        <v>1.7652354396792378</v>
      </c>
      <c r="E186">
        <f t="shared" si="17"/>
        <v>1.9613727107547085</v>
      </c>
      <c r="F186">
        <f t="shared" si="15"/>
        <v>12219.351988001839</v>
      </c>
    </row>
    <row r="187" spans="1:6" x14ac:dyDescent="0.25">
      <c r="A187">
        <f t="shared" si="16"/>
        <v>5100</v>
      </c>
      <c r="B187">
        <v>8</v>
      </c>
      <c r="C187">
        <f t="shared" si="13"/>
        <v>156.90981686037671</v>
      </c>
      <c r="D187">
        <f t="shared" si="14"/>
        <v>1.5690981686037671</v>
      </c>
      <c r="E187">
        <f t="shared" si="17"/>
        <v>1.7652354396792378</v>
      </c>
      <c r="F187">
        <f t="shared" si="15"/>
        <v>12376.261804862215</v>
      </c>
    </row>
    <row r="188" spans="1:6" x14ac:dyDescent="0.25">
      <c r="A188">
        <f t="shared" si="16"/>
        <v>5200</v>
      </c>
      <c r="B188">
        <v>8</v>
      </c>
      <c r="C188">
        <f t="shared" si="13"/>
        <v>156.90981686037671</v>
      </c>
      <c r="D188">
        <f t="shared" si="14"/>
        <v>1.5690981686037671</v>
      </c>
      <c r="E188">
        <f t="shared" si="17"/>
        <v>1.6344772589622574</v>
      </c>
      <c r="F188">
        <f t="shared" si="15"/>
        <v>12533.171621722591</v>
      </c>
    </row>
    <row r="189" spans="1:6" x14ac:dyDescent="0.25">
      <c r="A189">
        <f t="shared" si="16"/>
        <v>5300</v>
      </c>
      <c r="B189">
        <v>7</v>
      </c>
      <c r="C189">
        <f t="shared" si="13"/>
        <v>137.29608975282963</v>
      </c>
      <c r="D189">
        <f t="shared" si="14"/>
        <v>1.3729608975282963</v>
      </c>
      <c r="E189">
        <f t="shared" si="17"/>
        <v>1.503719078245277</v>
      </c>
      <c r="F189">
        <f t="shared" si="15"/>
        <v>12670.467711475421</v>
      </c>
    </row>
    <row r="190" spans="1:6" x14ac:dyDescent="0.25">
      <c r="A190">
        <f t="shared" si="16"/>
        <v>5400</v>
      </c>
      <c r="B190">
        <v>7</v>
      </c>
      <c r="C190">
        <f t="shared" si="13"/>
        <v>137.29608975282963</v>
      </c>
      <c r="D190">
        <f t="shared" si="14"/>
        <v>1.3729608975282963</v>
      </c>
      <c r="E190">
        <f t="shared" si="17"/>
        <v>1.4383399878867866</v>
      </c>
      <c r="F190">
        <f t="shared" si="15"/>
        <v>12807.763801228251</v>
      </c>
    </row>
    <row r="191" spans="1:6" x14ac:dyDescent="0.25">
      <c r="A191">
        <f t="shared" si="16"/>
        <v>5500</v>
      </c>
      <c r="B191">
        <v>5</v>
      </c>
      <c r="C191">
        <f t="shared" si="13"/>
        <v>98.068635537735446</v>
      </c>
      <c r="D191">
        <f t="shared" si="14"/>
        <v>0.98068635537735449</v>
      </c>
      <c r="E191">
        <f t="shared" si="17"/>
        <v>1.2422027168113157</v>
      </c>
      <c r="F191">
        <f t="shared" si="15"/>
        <v>12905.832436765986</v>
      </c>
    </row>
    <row r="192" spans="1:6" x14ac:dyDescent="0.25">
      <c r="A192">
        <f t="shared" si="16"/>
        <v>5600</v>
      </c>
      <c r="B192">
        <v>5</v>
      </c>
      <c r="C192">
        <f t="shared" si="13"/>
        <v>98.068635537735446</v>
      </c>
      <c r="D192">
        <f t="shared" si="14"/>
        <v>0.98068635537735449</v>
      </c>
      <c r="E192">
        <f t="shared" si="17"/>
        <v>1.111444536094335</v>
      </c>
      <c r="F192">
        <f t="shared" si="15"/>
        <v>13003.901072303721</v>
      </c>
    </row>
    <row r="193" spans="1:6" x14ac:dyDescent="0.25">
      <c r="A193">
        <f t="shared" si="16"/>
        <v>5700</v>
      </c>
      <c r="B193">
        <v>5</v>
      </c>
      <c r="C193">
        <f t="shared" si="13"/>
        <v>98.068635537735446</v>
      </c>
      <c r="D193">
        <f t="shared" si="14"/>
        <v>0.98068635537735449</v>
      </c>
      <c r="E193">
        <f t="shared" si="17"/>
        <v>0.98068635537735449</v>
      </c>
      <c r="F193">
        <f t="shared" si="15"/>
        <v>13101.969707841456</v>
      </c>
    </row>
    <row r="194" spans="1:6" x14ac:dyDescent="0.25">
      <c r="A194">
        <f t="shared" si="16"/>
        <v>5800</v>
      </c>
      <c r="B194">
        <v>4</v>
      </c>
      <c r="C194">
        <f t="shared" si="13"/>
        <v>78.454908430188354</v>
      </c>
      <c r="D194">
        <f t="shared" si="14"/>
        <v>0.78454908430188353</v>
      </c>
      <c r="E194">
        <f t="shared" si="17"/>
        <v>0.91530726501886417</v>
      </c>
      <c r="F194">
        <f t="shared" si="15"/>
        <v>13180.424616271644</v>
      </c>
    </row>
    <row r="195" spans="1:6" x14ac:dyDescent="0.25">
      <c r="A195">
        <f t="shared" si="16"/>
        <v>5900</v>
      </c>
      <c r="B195">
        <v>3</v>
      </c>
      <c r="C195">
        <f t="shared" si="13"/>
        <v>58.841181322641262</v>
      </c>
      <c r="D195">
        <f t="shared" si="14"/>
        <v>0.58841181322641267</v>
      </c>
      <c r="E195">
        <f t="shared" si="17"/>
        <v>0.78454908430188353</v>
      </c>
      <c r="F195">
        <f t="shared" si="15"/>
        <v>13239.265797594286</v>
      </c>
    </row>
    <row r="196" spans="1:6" x14ac:dyDescent="0.25">
      <c r="A196">
        <f t="shared" si="16"/>
        <v>6000</v>
      </c>
      <c r="B196">
        <v>2</v>
      </c>
      <c r="C196">
        <f t="shared" si="13"/>
        <v>39.227454215094177</v>
      </c>
      <c r="D196">
        <f t="shared" si="14"/>
        <v>0.39227454215094176</v>
      </c>
      <c r="E196">
        <f t="shared" si="17"/>
        <v>0.58841181322641267</v>
      </c>
      <c r="F196">
        <f t="shared" si="15"/>
        <v>13278.493251809379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452F-94CD-4327-AEDA-59A8918E7237}">
  <dimension ref="A1:S196"/>
  <sheetViews>
    <sheetView topLeftCell="E1" workbookViewId="0">
      <selection activeCell="P7" sqref="P7:P9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</row>
    <row r="2" spans="1:19" x14ac:dyDescent="0.25">
      <c r="R2">
        <v>24.5</v>
      </c>
      <c r="S2">
        <v>1479</v>
      </c>
    </row>
    <row r="3" spans="1:19" x14ac:dyDescent="0.25">
      <c r="A3" t="s">
        <v>11</v>
      </c>
      <c r="B3">
        <v>1.5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1.4442835415557402</v>
      </c>
      <c r="P4">
        <f>B3</f>
        <v>1.5</v>
      </c>
      <c r="Q4">
        <f>G4</f>
        <v>1.4442835415557402</v>
      </c>
      <c r="R4">
        <f>P4/Q4</f>
        <v>1.0385772300529323</v>
      </c>
      <c r="S4">
        <f>S$2 - P4*R$2</f>
        <v>1442.25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2.1159051061475043</v>
      </c>
      <c r="R5">
        <f t="shared" ref="R5:R6" si="0">P5/Q5</f>
        <v>0.94522197341896097</v>
      </c>
      <c r="S5">
        <f t="shared" ref="S5:S9" si="1">S$2 - P5*R$2</f>
        <v>1430</v>
      </c>
    </row>
    <row r="6" spans="1:19" x14ac:dyDescent="0.25">
      <c r="A6">
        <f>A5 + B$1</f>
        <v>100</v>
      </c>
      <c r="B6">
        <v>1</v>
      </c>
      <c r="C6">
        <f t="shared" ref="C6:C65" si="2">(B6*G$1)</f>
        <v>19.613727107547088</v>
      </c>
      <c r="D6">
        <f t="shared" ref="D6:D65" si="3">C6/B$1</f>
        <v>0.19613727107547088</v>
      </c>
      <c r="E6">
        <v>0</v>
      </c>
      <c r="F6">
        <f>F5 + C6</f>
        <v>19.613727107547088</v>
      </c>
      <c r="P6">
        <f>B134</f>
        <v>3</v>
      </c>
      <c r="Q6">
        <f>G135</f>
        <v>2.9301719587941562</v>
      </c>
      <c r="R6">
        <f t="shared" si="0"/>
        <v>1.023830697374696</v>
      </c>
      <c r="S6">
        <f t="shared" si="1"/>
        <v>1405.5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0.13075818071698059</v>
      </c>
      <c r="F7">
        <f t="shared" ref="F7:F65" si="4">F6 + C7</f>
        <v>39.227454215094177</v>
      </c>
      <c r="P7">
        <f>(Q7-0.0717)/0.9654</f>
        <v>0.96157033354050137</v>
      </c>
      <c r="Q7">
        <v>1</v>
      </c>
      <c r="S7">
        <f t="shared" si="1"/>
        <v>1455.4415268282578</v>
      </c>
    </row>
    <row r="8" spans="1:19" x14ac:dyDescent="0.25">
      <c r="A8">
        <f t="shared" ref="A8:A65" si="5">A7 + B$1</f>
        <v>300</v>
      </c>
      <c r="B8">
        <v>2</v>
      </c>
      <c r="C8">
        <f t="shared" si="2"/>
        <v>39.227454215094177</v>
      </c>
      <c r="D8">
        <f t="shared" si="3"/>
        <v>0.39227454215094176</v>
      </c>
      <c r="E8">
        <f t="shared" ref="E8:E65" si="6">(D8 + D7 + D6)/3</f>
        <v>0.26151636143396118</v>
      </c>
      <c r="F8">
        <f t="shared" si="4"/>
        <v>78.454908430188354</v>
      </c>
      <c r="P8">
        <f t="shared" ref="P8:P9" si="7">(Q8-0.0717)/0.9654</f>
        <v>1.9974103998342654</v>
      </c>
      <c r="Q8">
        <v>2</v>
      </c>
      <c r="S8">
        <f t="shared" si="1"/>
        <v>1430.0634452040606</v>
      </c>
    </row>
    <row r="9" spans="1:19" x14ac:dyDescent="0.25">
      <c r="A9">
        <f t="shared" si="5"/>
        <v>400</v>
      </c>
      <c r="B9">
        <v>2</v>
      </c>
      <c r="C9">
        <f t="shared" si="2"/>
        <v>39.227454215094177</v>
      </c>
      <c r="D9">
        <f t="shared" si="3"/>
        <v>0.39227454215094176</v>
      </c>
      <c r="E9">
        <f t="shared" si="6"/>
        <v>0.32689545179245144</v>
      </c>
      <c r="F9">
        <f t="shared" si="4"/>
        <v>117.68236264528252</v>
      </c>
      <c r="P9">
        <f t="shared" si="7"/>
        <v>3.0332504661280297</v>
      </c>
      <c r="Q9">
        <v>3</v>
      </c>
      <c r="S9">
        <f t="shared" si="1"/>
        <v>1404.6853635798632</v>
      </c>
    </row>
    <row r="10" spans="1:19" x14ac:dyDescent="0.25">
      <c r="A10">
        <f t="shared" si="5"/>
        <v>500</v>
      </c>
      <c r="B10">
        <v>3</v>
      </c>
      <c r="C10">
        <f t="shared" si="2"/>
        <v>58.841181322641262</v>
      </c>
      <c r="D10">
        <f t="shared" si="3"/>
        <v>0.58841181322641267</v>
      </c>
      <c r="E10">
        <f t="shared" si="6"/>
        <v>0.45765363250943203</v>
      </c>
      <c r="F10">
        <f t="shared" si="4"/>
        <v>176.52354396792379</v>
      </c>
    </row>
    <row r="11" spans="1:19" x14ac:dyDescent="0.25">
      <c r="A11">
        <f t="shared" si="5"/>
        <v>600</v>
      </c>
      <c r="B11">
        <v>3</v>
      </c>
      <c r="C11">
        <f t="shared" si="2"/>
        <v>58.841181322641262</v>
      </c>
      <c r="D11">
        <f t="shared" si="3"/>
        <v>0.58841181322641267</v>
      </c>
      <c r="E11">
        <f t="shared" si="6"/>
        <v>0.52303272286792235</v>
      </c>
      <c r="F11">
        <f t="shared" si="4"/>
        <v>235.36472529056505</v>
      </c>
      <c r="Q11" t="s">
        <v>12</v>
      </c>
      <c r="R11">
        <f>S7-S8</f>
        <v>25.378081624197193</v>
      </c>
    </row>
    <row r="12" spans="1:19" x14ac:dyDescent="0.25">
      <c r="A12">
        <f t="shared" si="5"/>
        <v>700</v>
      </c>
      <c r="B12">
        <v>4</v>
      </c>
      <c r="C12">
        <f t="shared" si="2"/>
        <v>78.454908430188354</v>
      </c>
      <c r="D12">
        <f t="shared" si="3"/>
        <v>0.78454908430188353</v>
      </c>
      <c r="E12">
        <f t="shared" si="6"/>
        <v>0.65379090358490288</v>
      </c>
      <c r="F12">
        <f t="shared" si="4"/>
        <v>313.81963372075342</v>
      </c>
      <c r="Q12" t="s">
        <v>13</v>
      </c>
      <c r="R12">
        <f>S7+R11</f>
        <v>1480.819608452455</v>
      </c>
    </row>
    <row r="13" spans="1:19" x14ac:dyDescent="0.25">
      <c r="A13">
        <f t="shared" si="5"/>
        <v>800</v>
      </c>
      <c r="B13">
        <v>4</v>
      </c>
      <c r="C13">
        <f t="shared" si="2"/>
        <v>78.454908430188354</v>
      </c>
      <c r="D13">
        <f t="shared" si="3"/>
        <v>0.78454908430188353</v>
      </c>
      <c r="E13">
        <f t="shared" si="6"/>
        <v>0.71916999394339332</v>
      </c>
      <c r="F13">
        <f t="shared" si="4"/>
        <v>392.27454215094178</v>
      </c>
    </row>
    <row r="14" spans="1:19" x14ac:dyDescent="0.25">
      <c r="A14">
        <f t="shared" si="5"/>
        <v>900</v>
      </c>
      <c r="B14">
        <v>5</v>
      </c>
      <c r="C14">
        <f t="shared" si="2"/>
        <v>98.068635537735446</v>
      </c>
      <c r="D14">
        <f t="shared" si="3"/>
        <v>0.98068635537735449</v>
      </c>
      <c r="E14">
        <f t="shared" si="6"/>
        <v>0.84992817466037385</v>
      </c>
      <c r="F14">
        <f t="shared" si="4"/>
        <v>490.3431776886772</v>
      </c>
    </row>
    <row r="15" spans="1:19" x14ac:dyDescent="0.25">
      <c r="A15">
        <f t="shared" si="5"/>
        <v>1000</v>
      </c>
      <c r="B15">
        <v>5</v>
      </c>
      <c r="C15">
        <f t="shared" si="2"/>
        <v>98.068635537735446</v>
      </c>
      <c r="D15">
        <f t="shared" si="3"/>
        <v>0.98068635537735449</v>
      </c>
      <c r="E15">
        <f t="shared" si="6"/>
        <v>0.91530726501886417</v>
      </c>
      <c r="F15">
        <f t="shared" si="4"/>
        <v>588.41181322641262</v>
      </c>
    </row>
    <row r="16" spans="1:19" x14ac:dyDescent="0.25">
      <c r="A16">
        <f t="shared" si="5"/>
        <v>1100</v>
      </c>
      <c r="B16">
        <v>5</v>
      </c>
      <c r="C16">
        <f t="shared" si="2"/>
        <v>98.068635537735446</v>
      </c>
      <c r="D16">
        <f t="shared" si="3"/>
        <v>0.98068635537735449</v>
      </c>
      <c r="E16">
        <f t="shared" si="6"/>
        <v>0.98068635537735449</v>
      </c>
      <c r="F16">
        <f t="shared" si="4"/>
        <v>686.48044876414804</v>
      </c>
    </row>
    <row r="17" spans="1:6" x14ac:dyDescent="0.25">
      <c r="A17">
        <f t="shared" si="5"/>
        <v>1200</v>
      </c>
      <c r="B17">
        <v>6</v>
      </c>
      <c r="C17">
        <f t="shared" si="2"/>
        <v>117.68236264528252</v>
      </c>
      <c r="D17">
        <f t="shared" si="3"/>
        <v>1.1768236264528253</v>
      </c>
      <c r="E17">
        <f t="shared" si="6"/>
        <v>1.0460654457358449</v>
      </c>
      <c r="F17">
        <f t="shared" si="4"/>
        <v>804.16281140943056</v>
      </c>
    </row>
    <row r="18" spans="1:6" x14ac:dyDescent="0.25">
      <c r="A18">
        <f t="shared" si="5"/>
        <v>1300</v>
      </c>
      <c r="B18">
        <v>6</v>
      </c>
      <c r="C18">
        <f t="shared" si="2"/>
        <v>117.68236264528252</v>
      </c>
      <c r="D18">
        <f t="shared" si="3"/>
        <v>1.1768236264528253</v>
      </c>
      <c r="E18">
        <f t="shared" si="6"/>
        <v>1.111444536094335</v>
      </c>
      <c r="F18">
        <f t="shared" si="4"/>
        <v>921.84517405471308</v>
      </c>
    </row>
    <row r="19" spans="1:6" x14ac:dyDescent="0.25">
      <c r="A19">
        <f t="shared" si="5"/>
        <v>1400</v>
      </c>
      <c r="B19">
        <v>6</v>
      </c>
      <c r="C19">
        <f t="shared" si="2"/>
        <v>117.68236264528252</v>
      </c>
      <c r="D19">
        <f t="shared" si="3"/>
        <v>1.1768236264528253</v>
      </c>
      <c r="E19">
        <f t="shared" si="6"/>
        <v>1.1768236264528253</v>
      </c>
      <c r="F19">
        <f t="shared" si="4"/>
        <v>1039.5275366999956</v>
      </c>
    </row>
    <row r="20" spans="1:6" x14ac:dyDescent="0.25">
      <c r="A20">
        <f t="shared" si="5"/>
        <v>1500</v>
      </c>
      <c r="B20">
        <v>6</v>
      </c>
      <c r="C20">
        <f t="shared" si="2"/>
        <v>117.68236264528252</v>
      </c>
      <c r="D20">
        <f t="shared" si="3"/>
        <v>1.1768236264528253</v>
      </c>
      <c r="E20">
        <f t="shared" si="6"/>
        <v>1.1768236264528253</v>
      </c>
      <c r="F20">
        <f t="shared" si="4"/>
        <v>1157.2098993452782</v>
      </c>
    </row>
    <row r="21" spans="1:6" x14ac:dyDescent="0.25">
      <c r="A21">
        <f t="shared" si="5"/>
        <v>1600</v>
      </c>
      <c r="B21">
        <v>6</v>
      </c>
      <c r="C21">
        <f t="shared" si="2"/>
        <v>117.68236264528252</v>
      </c>
      <c r="D21">
        <f t="shared" si="3"/>
        <v>1.1768236264528253</v>
      </c>
      <c r="E21">
        <f t="shared" si="6"/>
        <v>1.1768236264528253</v>
      </c>
      <c r="F21">
        <f t="shared" si="4"/>
        <v>1274.8922619905607</v>
      </c>
    </row>
    <row r="22" spans="1:6" x14ac:dyDescent="0.25">
      <c r="A22">
        <f t="shared" si="5"/>
        <v>1700</v>
      </c>
      <c r="B22">
        <v>6</v>
      </c>
      <c r="C22">
        <f t="shared" si="2"/>
        <v>117.68236264528252</v>
      </c>
      <c r="D22">
        <f t="shared" si="3"/>
        <v>1.1768236264528253</v>
      </c>
      <c r="E22">
        <f t="shared" si="6"/>
        <v>1.1768236264528253</v>
      </c>
      <c r="F22">
        <f t="shared" si="4"/>
        <v>1392.5746246358431</v>
      </c>
    </row>
    <row r="23" spans="1:6" x14ac:dyDescent="0.25">
      <c r="A23">
        <f t="shared" si="5"/>
        <v>1800</v>
      </c>
      <c r="B23">
        <v>7</v>
      </c>
      <c r="C23">
        <f t="shared" si="2"/>
        <v>137.29608975282963</v>
      </c>
      <c r="D23">
        <f t="shared" si="3"/>
        <v>1.3729608975282963</v>
      </c>
      <c r="E23">
        <f t="shared" si="6"/>
        <v>1.2422027168113157</v>
      </c>
      <c r="F23">
        <f t="shared" si="4"/>
        <v>1529.8707143886727</v>
      </c>
    </row>
    <row r="24" spans="1:6" x14ac:dyDescent="0.25">
      <c r="A24">
        <f t="shared" si="5"/>
        <v>1900</v>
      </c>
      <c r="B24">
        <v>7</v>
      </c>
      <c r="C24">
        <f t="shared" si="2"/>
        <v>137.29608975282963</v>
      </c>
      <c r="D24">
        <f t="shared" si="3"/>
        <v>1.3729608975282963</v>
      </c>
      <c r="E24">
        <f t="shared" si="6"/>
        <v>1.307581807169806</v>
      </c>
      <c r="F24">
        <f t="shared" si="4"/>
        <v>1667.1668041415023</v>
      </c>
    </row>
    <row r="25" spans="1:6" x14ac:dyDescent="0.25">
      <c r="A25">
        <f t="shared" si="5"/>
        <v>2000</v>
      </c>
      <c r="B25">
        <v>7</v>
      </c>
      <c r="C25">
        <f t="shared" si="2"/>
        <v>137.29608975282963</v>
      </c>
      <c r="D25">
        <f t="shared" si="3"/>
        <v>1.3729608975282963</v>
      </c>
      <c r="E25">
        <f t="shared" si="6"/>
        <v>1.3729608975282963</v>
      </c>
      <c r="F25">
        <f t="shared" si="4"/>
        <v>1804.462893894332</v>
      </c>
    </row>
    <row r="26" spans="1:6" x14ac:dyDescent="0.25">
      <c r="A26">
        <f t="shared" si="5"/>
        <v>2100</v>
      </c>
      <c r="B26">
        <v>6</v>
      </c>
      <c r="C26">
        <f t="shared" si="2"/>
        <v>117.68236264528252</v>
      </c>
      <c r="D26">
        <f t="shared" si="3"/>
        <v>1.1768236264528253</v>
      </c>
      <c r="E26">
        <f t="shared" si="6"/>
        <v>1.3075818071698058</v>
      </c>
      <c r="F26">
        <f t="shared" si="4"/>
        <v>1922.1452565396144</v>
      </c>
    </row>
    <row r="27" spans="1:6" x14ac:dyDescent="0.25">
      <c r="A27">
        <f t="shared" si="5"/>
        <v>2200</v>
      </c>
      <c r="B27">
        <v>7</v>
      </c>
      <c r="C27">
        <f t="shared" si="2"/>
        <v>137.29608975282963</v>
      </c>
      <c r="D27">
        <f t="shared" si="3"/>
        <v>1.3729608975282963</v>
      </c>
      <c r="E27">
        <f t="shared" si="6"/>
        <v>1.3075818071698058</v>
      </c>
      <c r="F27">
        <f t="shared" si="4"/>
        <v>2059.441346292444</v>
      </c>
    </row>
    <row r="28" spans="1:6" x14ac:dyDescent="0.25">
      <c r="A28">
        <f t="shared" si="5"/>
        <v>2300</v>
      </c>
      <c r="B28">
        <v>7</v>
      </c>
      <c r="C28">
        <f t="shared" si="2"/>
        <v>137.29608975282963</v>
      </c>
      <c r="D28">
        <f t="shared" si="3"/>
        <v>1.3729608975282963</v>
      </c>
      <c r="E28">
        <f t="shared" si="6"/>
        <v>1.307581807169806</v>
      </c>
      <c r="F28">
        <f t="shared" si="4"/>
        <v>2196.7374360452736</v>
      </c>
    </row>
    <row r="29" spans="1:6" x14ac:dyDescent="0.25">
      <c r="A29">
        <f t="shared" si="5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6"/>
        <v>1.3729608975282963</v>
      </c>
      <c r="F29">
        <f t="shared" si="4"/>
        <v>2334.0335257981033</v>
      </c>
    </row>
    <row r="30" spans="1:6" x14ac:dyDescent="0.25">
      <c r="A30">
        <f t="shared" si="5"/>
        <v>2500</v>
      </c>
      <c r="B30">
        <v>7</v>
      </c>
      <c r="C30">
        <f t="shared" si="2"/>
        <v>137.29608975282963</v>
      </c>
      <c r="D30">
        <f t="shared" si="3"/>
        <v>1.3729608975282963</v>
      </c>
      <c r="E30">
        <f t="shared" si="6"/>
        <v>1.3729608975282963</v>
      </c>
      <c r="F30">
        <f t="shared" si="4"/>
        <v>2471.3296155509329</v>
      </c>
    </row>
    <row r="31" spans="1:6" x14ac:dyDescent="0.25">
      <c r="A31">
        <f t="shared" si="5"/>
        <v>2600</v>
      </c>
      <c r="B31">
        <v>7</v>
      </c>
      <c r="C31">
        <f t="shared" si="2"/>
        <v>137.29608975282963</v>
      </c>
      <c r="D31">
        <f t="shared" si="3"/>
        <v>1.3729608975282963</v>
      </c>
      <c r="E31">
        <f t="shared" si="6"/>
        <v>1.3729608975282963</v>
      </c>
      <c r="F31">
        <f t="shared" si="4"/>
        <v>2608.6257053037625</v>
      </c>
    </row>
    <row r="32" spans="1:6" x14ac:dyDescent="0.25">
      <c r="A32">
        <f t="shared" si="5"/>
        <v>2700</v>
      </c>
      <c r="B32">
        <v>8</v>
      </c>
      <c r="C32">
        <f t="shared" si="2"/>
        <v>156.90981686037671</v>
      </c>
      <c r="D32">
        <f t="shared" si="3"/>
        <v>1.5690981686037671</v>
      </c>
      <c r="E32">
        <f t="shared" si="6"/>
        <v>1.4383399878867866</v>
      </c>
      <c r="F32">
        <f t="shared" si="4"/>
        <v>2765.5355221641394</v>
      </c>
    </row>
    <row r="33" spans="1:6" x14ac:dyDescent="0.25">
      <c r="A33">
        <f t="shared" si="5"/>
        <v>2800</v>
      </c>
      <c r="B33">
        <v>7</v>
      </c>
      <c r="C33">
        <f t="shared" si="2"/>
        <v>137.29608975282963</v>
      </c>
      <c r="D33">
        <f t="shared" si="3"/>
        <v>1.3729608975282963</v>
      </c>
      <c r="E33">
        <f t="shared" si="6"/>
        <v>1.4383399878867866</v>
      </c>
      <c r="F33">
        <f t="shared" si="4"/>
        <v>2902.831611916969</v>
      </c>
    </row>
    <row r="34" spans="1:6" x14ac:dyDescent="0.25">
      <c r="A34">
        <f t="shared" si="5"/>
        <v>2900</v>
      </c>
      <c r="B34">
        <v>7</v>
      </c>
      <c r="C34">
        <f t="shared" si="2"/>
        <v>137.29608975282963</v>
      </c>
      <c r="D34">
        <f t="shared" si="3"/>
        <v>1.3729608975282963</v>
      </c>
      <c r="E34">
        <f t="shared" si="6"/>
        <v>1.4383399878867866</v>
      </c>
      <c r="F34">
        <f t="shared" si="4"/>
        <v>3040.1277016697986</v>
      </c>
    </row>
    <row r="35" spans="1:6" x14ac:dyDescent="0.25">
      <c r="A35">
        <f t="shared" si="5"/>
        <v>3000</v>
      </c>
      <c r="B35">
        <v>7</v>
      </c>
      <c r="C35">
        <f t="shared" si="2"/>
        <v>137.29608975282963</v>
      </c>
      <c r="D35">
        <f t="shared" si="3"/>
        <v>1.3729608975282963</v>
      </c>
      <c r="E35">
        <f t="shared" si="6"/>
        <v>1.3729608975282963</v>
      </c>
      <c r="F35">
        <f t="shared" si="4"/>
        <v>3177.4237914226283</v>
      </c>
    </row>
    <row r="36" spans="1:6" x14ac:dyDescent="0.25">
      <c r="A36">
        <f t="shared" si="5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6"/>
        <v>1.4383399878867866</v>
      </c>
      <c r="F36">
        <f t="shared" si="4"/>
        <v>3334.3336082830051</v>
      </c>
    </row>
    <row r="37" spans="1:6" x14ac:dyDescent="0.25">
      <c r="A37">
        <f t="shared" si="5"/>
        <v>3200</v>
      </c>
      <c r="B37">
        <v>7</v>
      </c>
      <c r="C37">
        <f t="shared" si="2"/>
        <v>137.29608975282963</v>
      </c>
      <c r="D37">
        <f t="shared" si="3"/>
        <v>1.3729608975282963</v>
      </c>
      <c r="E37">
        <f t="shared" si="6"/>
        <v>1.4383399878867866</v>
      </c>
      <c r="F37">
        <f t="shared" si="4"/>
        <v>3471.6296980358347</v>
      </c>
    </row>
    <row r="38" spans="1:6" x14ac:dyDescent="0.25">
      <c r="A38">
        <f t="shared" si="5"/>
        <v>3300</v>
      </c>
      <c r="B38">
        <v>7</v>
      </c>
      <c r="C38">
        <f t="shared" si="2"/>
        <v>137.29608975282963</v>
      </c>
      <c r="D38">
        <f t="shared" si="3"/>
        <v>1.3729608975282963</v>
      </c>
      <c r="E38">
        <f t="shared" si="6"/>
        <v>1.4383399878867866</v>
      </c>
      <c r="F38">
        <f t="shared" si="4"/>
        <v>3608.9257877886644</v>
      </c>
    </row>
    <row r="39" spans="1:6" x14ac:dyDescent="0.25">
      <c r="A39">
        <f t="shared" si="5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6"/>
        <v>1.4383399878867866</v>
      </c>
      <c r="F39">
        <f t="shared" si="4"/>
        <v>3765.8356046490412</v>
      </c>
    </row>
    <row r="40" spans="1:6" x14ac:dyDescent="0.25">
      <c r="A40">
        <f t="shared" si="5"/>
        <v>3500</v>
      </c>
      <c r="B40">
        <v>7</v>
      </c>
      <c r="C40">
        <f t="shared" si="2"/>
        <v>137.29608975282963</v>
      </c>
      <c r="D40">
        <f t="shared" si="3"/>
        <v>1.3729608975282963</v>
      </c>
      <c r="E40">
        <f t="shared" si="6"/>
        <v>1.4383399878867866</v>
      </c>
      <c r="F40">
        <f t="shared" si="4"/>
        <v>3903.1316944018708</v>
      </c>
    </row>
    <row r="41" spans="1:6" x14ac:dyDescent="0.25">
      <c r="A41">
        <f t="shared" si="5"/>
        <v>3600</v>
      </c>
      <c r="B41">
        <v>8</v>
      </c>
      <c r="C41">
        <f t="shared" si="2"/>
        <v>156.90981686037671</v>
      </c>
      <c r="D41">
        <f t="shared" si="3"/>
        <v>1.5690981686037671</v>
      </c>
      <c r="E41">
        <f t="shared" si="6"/>
        <v>1.503719078245277</v>
      </c>
      <c r="F41">
        <f t="shared" si="4"/>
        <v>4060.0415112622477</v>
      </c>
    </row>
    <row r="42" spans="1:6" x14ac:dyDescent="0.25">
      <c r="A42">
        <f t="shared" si="5"/>
        <v>3700</v>
      </c>
      <c r="B42">
        <v>7</v>
      </c>
      <c r="C42">
        <f t="shared" si="2"/>
        <v>137.29608975282963</v>
      </c>
      <c r="D42">
        <f t="shared" si="3"/>
        <v>1.3729608975282963</v>
      </c>
      <c r="E42">
        <f t="shared" si="6"/>
        <v>1.4383399878867866</v>
      </c>
      <c r="F42">
        <f t="shared" si="4"/>
        <v>4197.3376010150769</v>
      </c>
    </row>
    <row r="43" spans="1:6" x14ac:dyDescent="0.25">
      <c r="A43">
        <f t="shared" si="5"/>
        <v>3800</v>
      </c>
      <c r="B43">
        <v>7</v>
      </c>
      <c r="C43">
        <f t="shared" si="2"/>
        <v>137.29608975282963</v>
      </c>
      <c r="D43">
        <f t="shared" si="3"/>
        <v>1.3729608975282963</v>
      </c>
      <c r="E43">
        <f t="shared" si="6"/>
        <v>1.4383399878867866</v>
      </c>
      <c r="F43">
        <f t="shared" si="4"/>
        <v>4334.633690767907</v>
      </c>
    </row>
    <row r="44" spans="1:6" x14ac:dyDescent="0.25">
      <c r="A44">
        <f t="shared" si="5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6"/>
        <v>1.4383399878867866</v>
      </c>
      <c r="F44">
        <f t="shared" si="4"/>
        <v>4491.5435076282838</v>
      </c>
    </row>
    <row r="45" spans="1:6" x14ac:dyDescent="0.25">
      <c r="A45">
        <f t="shared" si="5"/>
        <v>4000</v>
      </c>
      <c r="B45">
        <v>7</v>
      </c>
      <c r="C45">
        <f t="shared" si="2"/>
        <v>137.29608975282963</v>
      </c>
      <c r="D45">
        <f t="shared" si="3"/>
        <v>1.3729608975282963</v>
      </c>
      <c r="E45">
        <f t="shared" si="6"/>
        <v>1.4383399878867866</v>
      </c>
      <c r="F45">
        <f t="shared" si="4"/>
        <v>4628.839597381113</v>
      </c>
    </row>
    <row r="46" spans="1:6" x14ac:dyDescent="0.25">
      <c r="A46">
        <f t="shared" si="5"/>
        <v>4100</v>
      </c>
      <c r="B46">
        <v>7</v>
      </c>
      <c r="C46">
        <f t="shared" si="2"/>
        <v>137.29608975282963</v>
      </c>
      <c r="D46">
        <f t="shared" si="3"/>
        <v>1.3729608975282963</v>
      </c>
      <c r="E46">
        <f t="shared" si="6"/>
        <v>1.4383399878867866</v>
      </c>
      <c r="F46">
        <f t="shared" si="4"/>
        <v>4766.1356871339431</v>
      </c>
    </row>
    <row r="47" spans="1:6" x14ac:dyDescent="0.25">
      <c r="A47">
        <f t="shared" si="5"/>
        <v>4200</v>
      </c>
      <c r="B47">
        <v>6</v>
      </c>
      <c r="C47">
        <f t="shared" si="2"/>
        <v>117.68236264528252</v>
      </c>
      <c r="D47">
        <f t="shared" si="3"/>
        <v>1.1768236264528253</v>
      </c>
      <c r="E47">
        <f t="shared" si="6"/>
        <v>1.3075818071698058</v>
      </c>
      <c r="F47">
        <f t="shared" si="4"/>
        <v>4883.8180497792255</v>
      </c>
    </row>
    <row r="48" spans="1:6" x14ac:dyDescent="0.25">
      <c r="A48">
        <f t="shared" si="5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6"/>
        <v>1.2422027168113157</v>
      </c>
      <c r="F48">
        <f t="shared" si="4"/>
        <v>5001.5004124245079</v>
      </c>
    </row>
    <row r="49" spans="1:6" x14ac:dyDescent="0.25">
      <c r="A49">
        <f t="shared" si="5"/>
        <v>4400</v>
      </c>
      <c r="B49">
        <v>5</v>
      </c>
      <c r="C49">
        <f t="shared" si="2"/>
        <v>98.068635537735446</v>
      </c>
      <c r="D49">
        <f t="shared" si="3"/>
        <v>0.98068635537735449</v>
      </c>
      <c r="E49">
        <f t="shared" si="6"/>
        <v>1.111444536094335</v>
      </c>
      <c r="F49">
        <f t="shared" si="4"/>
        <v>5099.5690479622435</v>
      </c>
    </row>
    <row r="50" spans="1:6" x14ac:dyDescent="0.25">
      <c r="A50">
        <f t="shared" si="5"/>
        <v>4500</v>
      </c>
      <c r="B50">
        <v>5</v>
      </c>
      <c r="C50">
        <f t="shared" si="2"/>
        <v>98.068635537735446</v>
      </c>
      <c r="D50">
        <f t="shared" si="3"/>
        <v>0.98068635537735449</v>
      </c>
      <c r="E50">
        <f t="shared" si="6"/>
        <v>1.0460654457358449</v>
      </c>
      <c r="F50">
        <f t="shared" si="4"/>
        <v>5197.6376834999792</v>
      </c>
    </row>
    <row r="51" spans="1:6" x14ac:dyDescent="0.25">
      <c r="A51">
        <f t="shared" si="5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6"/>
        <v>0.91530726501886417</v>
      </c>
      <c r="F51">
        <f t="shared" si="4"/>
        <v>5276.0925919301671</v>
      </c>
    </row>
    <row r="52" spans="1:6" x14ac:dyDescent="0.25">
      <c r="A52">
        <f t="shared" si="5"/>
        <v>4700</v>
      </c>
      <c r="B52">
        <v>3</v>
      </c>
      <c r="C52">
        <f t="shared" si="2"/>
        <v>58.841181322641262</v>
      </c>
      <c r="D52">
        <f t="shared" si="3"/>
        <v>0.58841181322641267</v>
      </c>
      <c r="E52">
        <f t="shared" si="6"/>
        <v>0.78454908430188353</v>
      </c>
      <c r="F52">
        <f t="shared" si="4"/>
        <v>5334.9337732528084</v>
      </c>
    </row>
    <row r="53" spans="1:6" x14ac:dyDescent="0.25">
      <c r="A53">
        <f t="shared" si="5"/>
        <v>4800</v>
      </c>
      <c r="B53">
        <v>3</v>
      </c>
      <c r="C53">
        <f t="shared" si="2"/>
        <v>58.841181322641262</v>
      </c>
      <c r="D53">
        <f t="shared" si="3"/>
        <v>0.58841181322641267</v>
      </c>
      <c r="E53">
        <f t="shared" si="6"/>
        <v>0.65379090358490288</v>
      </c>
      <c r="F53">
        <f t="shared" si="4"/>
        <v>5393.7749545754496</v>
      </c>
    </row>
    <row r="54" spans="1:6" x14ac:dyDescent="0.25">
      <c r="A54">
        <f t="shared" si="5"/>
        <v>4900</v>
      </c>
      <c r="B54">
        <v>2</v>
      </c>
      <c r="C54">
        <f t="shared" si="2"/>
        <v>39.227454215094177</v>
      </c>
      <c r="D54">
        <f t="shared" si="3"/>
        <v>0.39227454215094176</v>
      </c>
      <c r="E54">
        <f t="shared" si="6"/>
        <v>0.52303272286792235</v>
      </c>
      <c r="F54">
        <f t="shared" si="4"/>
        <v>5433.002408790544</v>
      </c>
    </row>
    <row r="55" spans="1:6" x14ac:dyDescent="0.25">
      <c r="A55">
        <f t="shared" si="5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6"/>
        <v>0.45765363250943203</v>
      </c>
      <c r="F55">
        <f t="shared" si="4"/>
        <v>5472.2298630056384</v>
      </c>
    </row>
    <row r="56" spans="1:6" x14ac:dyDescent="0.25">
      <c r="A56">
        <f t="shared" si="5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6"/>
        <v>0.32689545179245144</v>
      </c>
      <c r="F56">
        <f t="shared" si="4"/>
        <v>5491.8435901131852</v>
      </c>
    </row>
    <row r="57" spans="1:6" x14ac:dyDescent="0.25">
      <c r="A57">
        <f t="shared" si="5"/>
        <v>5200</v>
      </c>
      <c r="B57">
        <v>0</v>
      </c>
      <c r="C57">
        <f t="shared" si="2"/>
        <v>0</v>
      </c>
      <c r="D57">
        <f t="shared" si="3"/>
        <v>0</v>
      </c>
      <c r="E57">
        <f t="shared" si="6"/>
        <v>0.19613727107547088</v>
      </c>
      <c r="F57">
        <f t="shared" si="4"/>
        <v>5491.8435901131852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6.5379090358490294E-2</v>
      </c>
      <c r="F58">
        <f t="shared" si="4"/>
        <v>5491.8435901131852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5491.8435901131852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5491.8435901131852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5491.8435901131852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5491.8435901131852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5491.8435901131852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5491.8435901131852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5491.8435901131852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2.1159051061475043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1</v>
      </c>
      <c r="C72">
        <f t="shared" si="8"/>
        <v>19.613727107547088</v>
      </c>
      <c r="D72">
        <f t="shared" si="9"/>
        <v>0.19613727107547088</v>
      </c>
      <c r="E72">
        <f>(D72 + D71 + D70)/3</f>
        <v>6.5379090358490294E-2</v>
      </c>
      <c r="F72">
        <f t="shared" ref="F72:F130" si="10">F71 + C72</f>
        <v>19.613727107547088</v>
      </c>
    </row>
    <row r="73" spans="1:7" x14ac:dyDescent="0.25">
      <c r="A73">
        <f t="shared" ref="A73:A130" si="11">A72 + B$1</f>
        <v>300</v>
      </c>
      <c r="B73">
        <v>1</v>
      </c>
      <c r="C73">
        <f t="shared" si="8"/>
        <v>19.613727107547088</v>
      </c>
      <c r="D73">
        <f t="shared" si="9"/>
        <v>0.19613727107547088</v>
      </c>
      <c r="E73">
        <f t="shared" ref="E73:E130" si="12">(D73 + D72 + D71)/3</f>
        <v>0.13075818071698059</v>
      </c>
      <c r="F73">
        <f t="shared" si="10"/>
        <v>39.227454215094177</v>
      </c>
    </row>
    <row r="74" spans="1:7" x14ac:dyDescent="0.25">
      <c r="A74">
        <f t="shared" si="11"/>
        <v>400</v>
      </c>
      <c r="B74">
        <v>3</v>
      </c>
      <c r="C74">
        <f t="shared" si="8"/>
        <v>58.841181322641262</v>
      </c>
      <c r="D74">
        <f t="shared" si="9"/>
        <v>0.58841181322641267</v>
      </c>
      <c r="E74">
        <f t="shared" si="12"/>
        <v>0.32689545179245144</v>
      </c>
      <c r="F74">
        <f t="shared" si="10"/>
        <v>98.068635537735446</v>
      </c>
    </row>
    <row r="75" spans="1:7" x14ac:dyDescent="0.25">
      <c r="A75">
        <f t="shared" si="11"/>
        <v>500</v>
      </c>
      <c r="B75">
        <v>3</v>
      </c>
      <c r="C75">
        <f t="shared" si="8"/>
        <v>58.841181322641262</v>
      </c>
      <c r="D75">
        <f t="shared" si="9"/>
        <v>0.58841181322641267</v>
      </c>
      <c r="E75">
        <f t="shared" si="12"/>
        <v>0.45765363250943208</v>
      </c>
      <c r="F75">
        <f t="shared" si="10"/>
        <v>156.90981686037671</v>
      </c>
    </row>
    <row r="76" spans="1:7" x14ac:dyDescent="0.25">
      <c r="A76">
        <f t="shared" si="11"/>
        <v>600</v>
      </c>
      <c r="B76">
        <v>4</v>
      </c>
      <c r="C76">
        <f t="shared" si="8"/>
        <v>78.454908430188354</v>
      </c>
      <c r="D76">
        <f t="shared" si="9"/>
        <v>0.78454908430188353</v>
      </c>
      <c r="E76">
        <f t="shared" si="12"/>
        <v>0.65379090358490288</v>
      </c>
      <c r="F76">
        <f t="shared" si="10"/>
        <v>235.36472529056505</v>
      </c>
    </row>
    <row r="77" spans="1:7" x14ac:dyDescent="0.25">
      <c r="A77">
        <f t="shared" si="11"/>
        <v>700</v>
      </c>
      <c r="B77">
        <v>5</v>
      </c>
      <c r="C77">
        <f t="shared" si="8"/>
        <v>98.068635537735446</v>
      </c>
      <c r="D77">
        <f t="shared" si="9"/>
        <v>0.98068635537735449</v>
      </c>
      <c r="E77">
        <f t="shared" si="12"/>
        <v>0.78454908430188353</v>
      </c>
      <c r="F77">
        <f t="shared" si="10"/>
        <v>333.43336082830047</v>
      </c>
    </row>
    <row r="78" spans="1:7" x14ac:dyDescent="0.25">
      <c r="A78">
        <f t="shared" si="11"/>
        <v>800</v>
      </c>
      <c r="B78">
        <v>5</v>
      </c>
      <c r="C78">
        <f t="shared" si="8"/>
        <v>98.068635537735446</v>
      </c>
      <c r="D78">
        <f t="shared" si="9"/>
        <v>0.98068635537735449</v>
      </c>
      <c r="E78">
        <f t="shared" si="12"/>
        <v>0.91530726501886417</v>
      </c>
      <c r="F78">
        <f t="shared" si="10"/>
        <v>431.50199636603588</v>
      </c>
    </row>
    <row r="79" spans="1:7" x14ac:dyDescent="0.25">
      <c r="A79">
        <f t="shared" si="11"/>
        <v>900</v>
      </c>
      <c r="B79">
        <v>6</v>
      </c>
      <c r="C79">
        <f t="shared" si="8"/>
        <v>117.68236264528252</v>
      </c>
      <c r="D79">
        <f t="shared" si="9"/>
        <v>1.1768236264528253</v>
      </c>
      <c r="E79">
        <f t="shared" si="12"/>
        <v>1.0460654457358449</v>
      </c>
      <c r="F79">
        <f t="shared" si="10"/>
        <v>549.18435901131841</v>
      </c>
    </row>
    <row r="80" spans="1:7" x14ac:dyDescent="0.25">
      <c r="A80">
        <f t="shared" si="11"/>
        <v>1000</v>
      </c>
      <c r="B80">
        <v>7</v>
      </c>
      <c r="C80">
        <f t="shared" si="8"/>
        <v>137.29608975282963</v>
      </c>
      <c r="D80">
        <f t="shared" si="9"/>
        <v>1.3729608975282963</v>
      </c>
      <c r="E80">
        <f t="shared" si="12"/>
        <v>1.1768236264528253</v>
      </c>
      <c r="F80">
        <f t="shared" si="10"/>
        <v>686.48044876414804</v>
      </c>
    </row>
    <row r="81" spans="1:6" x14ac:dyDescent="0.25">
      <c r="A81">
        <f t="shared" si="11"/>
        <v>1100</v>
      </c>
      <c r="B81">
        <v>7</v>
      </c>
      <c r="C81">
        <f t="shared" si="8"/>
        <v>137.29608975282963</v>
      </c>
      <c r="D81">
        <f t="shared" si="9"/>
        <v>1.3729608975282963</v>
      </c>
      <c r="E81">
        <f t="shared" si="12"/>
        <v>1.307581807169806</v>
      </c>
      <c r="F81">
        <f t="shared" si="10"/>
        <v>823.77653851697767</v>
      </c>
    </row>
    <row r="82" spans="1:6" x14ac:dyDescent="0.25">
      <c r="A82">
        <f t="shared" si="11"/>
        <v>1200</v>
      </c>
      <c r="B82">
        <v>7</v>
      </c>
      <c r="C82">
        <f t="shared" si="8"/>
        <v>137.29608975282963</v>
      </c>
      <c r="D82">
        <f t="shared" si="9"/>
        <v>1.3729608975282963</v>
      </c>
      <c r="E82">
        <f t="shared" si="12"/>
        <v>1.3729608975282963</v>
      </c>
      <c r="F82">
        <f t="shared" si="10"/>
        <v>961.0726282698073</v>
      </c>
    </row>
    <row r="83" spans="1:6" x14ac:dyDescent="0.25">
      <c r="A83">
        <f t="shared" si="11"/>
        <v>1300</v>
      </c>
      <c r="B83">
        <v>7</v>
      </c>
      <c r="C83">
        <f t="shared" si="8"/>
        <v>137.29608975282963</v>
      </c>
      <c r="D83">
        <f t="shared" si="9"/>
        <v>1.3729608975282963</v>
      </c>
      <c r="E83">
        <f t="shared" si="12"/>
        <v>1.3729608975282963</v>
      </c>
      <c r="F83">
        <f t="shared" si="10"/>
        <v>1098.368718022637</v>
      </c>
    </row>
    <row r="84" spans="1:6" x14ac:dyDescent="0.25">
      <c r="A84">
        <f t="shared" si="11"/>
        <v>1400</v>
      </c>
      <c r="B84">
        <v>8</v>
      </c>
      <c r="C84">
        <f t="shared" si="8"/>
        <v>156.90981686037671</v>
      </c>
      <c r="D84">
        <f t="shared" si="9"/>
        <v>1.5690981686037671</v>
      </c>
      <c r="E84">
        <f t="shared" si="12"/>
        <v>1.4383399878867866</v>
      </c>
      <c r="F84">
        <f t="shared" si="10"/>
        <v>1255.2785348830137</v>
      </c>
    </row>
    <row r="85" spans="1:6" x14ac:dyDescent="0.25">
      <c r="A85">
        <f t="shared" si="11"/>
        <v>1500</v>
      </c>
      <c r="B85">
        <v>8</v>
      </c>
      <c r="C85">
        <f t="shared" si="8"/>
        <v>156.90981686037671</v>
      </c>
      <c r="D85">
        <f t="shared" si="9"/>
        <v>1.5690981686037671</v>
      </c>
      <c r="E85">
        <f t="shared" si="12"/>
        <v>1.503719078245277</v>
      </c>
      <c r="F85">
        <f t="shared" si="10"/>
        <v>1412.1883517433903</v>
      </c>
    </row>
    <row r="86" spans="1:6" x14ac:dyDescent="0.25">
      <c r="A86">
        <f t="shared" si="11"/>
        <v>1600</v>
      </c>
      <c r="B86">
        <v>9</v>
      </c>
      <c r="C86">
        <f t="shared" si="8"/>
        <v>176.52354396792379</v>
      </c>
      <c r="D86">
        <f t="shared" si="9"/>
        <v>1.7652354396792378</v>
      </c>
      <c r="E86">
        <f t="shared" si="12"/>
        <v>1.6344772589622574</v>
      </c>
      <c r="F86">
        <f t="shared" si="10"/>
        <v>1588.7118957113141</v>
      </c>
    </row>
    <row r="87" spans="1:6" x14ac:dyDescent="0.25">
      <c r="A87">
        <f t="shared" si="11"/>
        <v>1700</v>
      </c>
      <c r="B87">
        <v>8</v>
      </c>
      <c r="C87">
        <f t="shared" si="8"/>
        <v>156.90981686037671</v>
      </c>
      <c r="D87">
        <f t="shared" si="9"/>
        <v>1.5690981686037671</v>
      </c>
      <c r="E87">
        <f t="shared" si="12"/>
        <v>1.6344772589622574</v>
      </c>
      <c r="F87">
        <f t="shared" si="10"/>
        <v>1745.6217125716908</v>
      </c>
    </row>
    <row r="88" spans="1:6" x14ac:dyDescent="0.25">
      <c r="A88">
        <f t="shared" si="11"/>
        <v>1800</v>
      </c>
      <c r="B88">
        <v>9</v>
      </c>
      <c r="C88">
        <f t="shared" si="8"/>
        <v>176.52354396792379</v>
      </c>
      <c r="D88">
        <f t="shared" si="9"/>
        <v>1.7652354396792378</v>
      </c>
      <c r="E88">
        <f t="shared" si="12"/>
        <v>1.6998563493207477</v>
      </c>
      <c r="F88">
        <f t="shared" si="10"/>
        <v>1922.1452565396146</v>
      </c>
    </row>
    <row r="89" spans="1:6" x14ac:dyDescent="0.25">
      <c r="A89">
        <f t="shared" si="11"/>
        <v>1900</v>
      </c>
      <c r="B89">
        <v>10</v>
      </c>
      <c r="C89">
        <f t="shared" si="8"/>
        <v>196.13727107547089</v>
      </c>
      <c r="D89">
        <f t="shared" si="9"/>
        <v>1.961372710754709</v>
      </c>
      <c r="E89">
        <f t="shared" si="12"/>
        <v>1.7652354396792378</v>
      </c>
      <c r="F89">
        <f t="shared" si="10"/>
        <v>2118.2825276150857</v>
      </c>
    </row>
    <row r="90" spans="1:6" x14ac:dyDescent="0.25">
      <c r="A90">
        <f t="shared" si="11"/>
        <v>2000</v>
      </c>
      <c r="B90">
        <v>9</v>
      </c>
      <c r="C90">
        <f t="shared" si="8"/>
        <v>176.52354396792379</v>
      </c>
      <c r="D90">
        <f t="shared" si="9"/>
        <v>1.7652354396792378</v>
      </c>
      <c r="E90">
        <f t="shared" si="12"/>
        <v>1.8306145300377281</v>
      </c>
      <c r="F90">
        <f t="shared" si="10"/>
        <v>2294.8060715830093</v>
      </c>
    </row>
    <row r="91" spans="1:6" x14ac:dyDescent="0.25">
      <c r="A91">
        <f t="shared" si="11"/>
        <v>2100</v>
      </c>
      <c r="B91">
        <v>9</v>
      </c>
      <c r="C91">
        <f t="shared" si="8"/>
        <v>176.52354396792379</v>
      </c>
      <c r="D91">
        <f t="shared" si="9"/>
        <v>1.7652354396792378</v>
      </c>
      <c r="E91">
        <f t="shared" si="12"/>
        <v>1.8306145300377281</v>
      </c>
      <c r="F91">
        <f t="shared" si="10"/>
        <v>2471.3296155509329</v>
      </c>
    </row>
    <row r="92" spans="1:6" x14ac:dyDescent="0.25">
      <c r="A92">
        <f t="shared" si="11"/>
        <v>2200</v>
      </c>
      <c r="B92">
        <v>10</v>
      </c>
      <c r="C92">
        <f t="shared" si="8"/>
        <v>196.13727107547089</v>
      </c>
      <c r="D92">
        <f t="shared" si="9"/>
        <v>1.961372710754709</v>
      </c>
      <c r="E92">
        <f t="shared" si="12"/>
        <v>1.8306145300377281</v>
      </c>
      <c r="F92">
        <f t="shared" si="10"/>
        <v>2667.4668866264037</v>
      </c>
    </row>
    <row r="93" spans="1:6" x14ac:dyDescent="0.25">
      <c r="A93">
        <f t="shared" si="11"/>
        <v>2300</v>
      </c>
      <c r="B93">
        <v>10</v>
      </c>
      <c r="C93">
        <f t="shared" si="8"/>
        <v>196.13727107547089</v>
      </c>
      <c r="D93">
        <f t="shared" si="9"/>
        <v>1.961372710754709</v>
      </c>
      <c r="E93">
        <f t="shared" si="12"/>
        <v>1.8959936203962187</v>
      </c>
      <c r="F93">
        <f t="shared" si="10"/>
        <v>2863.6041577018746</v>
      </c>
    </row>
    <row r="94" spans="1:6" x14ac:dyDescent="0.25">
      <c r="A94">
        <f t="shared" si="11"/>
        <v>2400</v>
      </c>
      <c r="B94">
        <v>10</v>
      </c>
      <c r="C94">
        <f t="shared" si="8"/>
        <v>196.13727107547089</v>
      </c>
      <c r="D94">
        <f t="shared" si="9"/>
        <v>1.961372710754709</v>
      </c>
      <c r="E94">
        <f t="shared" si="12"/>
        <v>1.961372710754709</v>
      </c>
      <c r="F94">
        <f t="shared" si="10"/>
        <v>3059.7414287773454</v>
      </c>
    </row>
    <row r="95" spans="1:6" x14ac:dyDescent="0.25">
      <c r="A95">
        <f t="shared" si="11"/>
        <v>2500</v>
      </c>
      <c r="B95">
        <v>10</v>
      </c>
      <c r="C95">
        <f t="shared" si="8"/>
        <v>196.13727107547089</v>
      </c>
      <c r="D95">
        <f t="shared" si="9"/>
        <v>1.961372710754709</v>
      </c>
      <c r="E95">
        <f t="shared" si="12"/>
        <v>1.961372710754709</v>
      </c>
      <c r="F95">
        <f t="shared" si="10"/>
        <v>3255.8786998528162</v>
      </c>
    </row>
    <row r="96" spans="1:6" x14ac:dyDescent="0.25">
      <c r="A96">
        <f t="shared" si="11"/>
        <v>2600</v>
      </c>
      <c r="B96">
        <v>10</v>
      </c>
      <c r="C96">
        <f t="shared" si="8"/>
        <v>196.13727107547089</v>
      </c>
      <c r="D96">
        <f t="shared" si="9"/>
        <v>1.961372710754709</v>
      </c>
      <c r="E96">
        <f t="shared" si="12"/>
        <v>1.961372710754709</v>
      </c>
      <c r="F96">
        <f t="shared" si="10"/>
        <v>3452.0159709282871</v>
      </c>
    </row>
    <row r="97" spans="1:6" x14ac:dyDescent="0.25">
      <c r="A97">
        <f t="shared" si="11"/>
        <v>2700</v>
      </c>
      <c r="B97">
        <v>10</v>
      </c>
      <c r="C97">
        <f t="shared" si="8"/>
        <v>196.13727107547089</v>
      </c>
      <c r="D97">
        <f t="shared" si="9"/>
        <v>1.961372710754709</v>
      </c>
      <c r="E97">
        <f t="shared" si="12"/>
        <v>1.961372710754709</v>
      </c>
      <c r="F97">
        <f t="shared" si="10"/>
        <v>3648.1532420037579</v>
      </c>
    </row>
    <row r="98" spans="1:6" x14ac:dyDescent="0.25">
      <c r="A98">
        <f t="shared" si="11"/>
        <v>2800</v>
      </c>
      <c r="B98">
        <v>11</v>
      </c>
      <c r="C98">
        <f t="shared" si="8"/>
        <v>215.75099818301797</v>
      </c>
      <c r="D98">
        <f t="shared" si="9"/>
        <v>2.1575099818301795</v>
      </c>
      <c r="E98">
        <f t="shared" si="12"/>
        <v>2.0267518011131993</v>
      </c>
      <c r="F98">
        <f t="shared" si="10"/>
        <v>3863.904240186776</v>
      </c>
    </row>
    <row r="99" spans="1:6" x14ac:dyDescent="0.25">
      <c r="A99">
        <f t="shared" si="11"/>
        <v>2900</v>
      </c>
      <c r="B99">
        <v>10</v>
      </c>
      <c r="C99">
        <f t="shared" si="8"/>
        <v>196.13727107547089</v>
      </c>
      <c r="D99">
        <f t="shared" si="9"/>
        <v>1.961372710754709</v>
      </c>
      <c r="E99">
        <f t="shared" si="12"/>
        <v>2.0267518011131993</v>
      </c>
      <c r="F99">
        <f t="shared" si="10"/>
        <v>4060.0415112622468</v>
      </c>
    </row>
    <row r="100" spans="1:6" x14ac:dyDescent="0.25">
      <c r="A100">
        <f t="shared" si="11"/>
        <v>3000</v>
      </c>
      <c r="B100">
        <v>10</v>
      </c>
      <c r="C100">
        <f t="shared" si="8"/>
        <v>196.13727107547089</v>
      </c>
      <c r="D100">
        <f t="shared" si="9"/>
        <v>1.961372710754709</v>
      </c>
      <c r="E100">
        <f t="shared" si="12"/>
        <v>2.0267518011131993</v>
      </c>
      <c r="F100">
        <f t="shared" si="10"/>
        <v>4256.1787823377181</v>
      </c>
    </row>
    <row r="101" spans="1:6" x14ac:dyDescent="0.25">
      <c r="A101">
        <f t="shared" si="11"/>
        <v>3100</v>
      </c>
      <c r="B101">
        <v>11</v>
      </c>
      <c r="C101">
        <f t="shared" si="8"/>
        <v>215.75099818301797</v>
      </c>
      <c r="D101">
        <f t="shared" si="9"/>
        <v>2.1575099818301795</v>
      </c>
      <c r="E101">
        <f t="shared" si="12"/>
        <v>2.0267518011131993</v>
      </c>
      <c r="F101">
        <f t="shared" si="10"/>
        <v>4471.9297805207361</v>
      </c>
    </row>
    <row r="102" spans="1:6" x14ac:dyDescent="0.25">
      <c r="A102">
        <f t="shared" si="11"/>
        <v>3200</v>
      </c>
      <c r="B102">
        <v>11</v>
      </c>
      <c r="C102">
        <f t="shared" si="8"/>
        <v>215.75099818301797</v>
      </c>
      <c r="D102">
        <f t="shared" si="9"/>
        <v>2.1575099818301795</v>
      </c>
      <c r="E102">
        <f t="shared" si="12"/>
        <v>2.0921308914716894</v>
      </c>
      <c r="F102">
        <f t="shared" si="10"/>
        <v>4687.6807787037542</v>
      </c>
    </row>
    <row r="103" spans="1:6" x14ac:dyDescent="0.25">
      <c r="A103">
        <f t="shared" si="11"/>
        <v>3300</v>
      </c>
      <c r="B103">
        <v>10</v>
      </c>
      <c r="C103">
        <f t="shared" si="8"/>
        <v>196.13727107547089</v>
      </c>
      <c r="D103">
        <f t="shared" si="9"/>
        <v>1.961372710754709</v>
      </c>
      <c r="E103">
        <f t="shared" si="12"/>
        <v>2.092130891471689</v>
      </c>
      <c r="F103">
        <f t="shared" si="10"/>
        <v>4883.8180497792255</v>
      </c>
    </row>
    <row r="104" spans="1:6" x14ac:dyDescent="0.25">
      <c r="A104">
        <f t="shared" si="11"/>
        <v>3400</v>
      </c>
      <c r="B104">
        <v>11</v>
      </c>
      <c r="C104">
        <f t="shared" si="8"/>
        <v>215.75099818301797</v>
      </c>
      <c r="D104">
        <f t="shared" si="9"/>
        <v>2.1575099818301795</v>
      </c>
      <c r="E104">
        <f t="shared" si="12"/>
        <v>2.092130891471689</v>
      </c>
      <c r="F104">
        <f t="shared" si="10"/>
        <v>5099.5690479622435</v>
      </c>
    </row>
    <row r="105" spans="1:6" x14ac:dyDescent="0.25">
      <c r="A105">
        <f t="shared" si="11"/>
        <v>3500</v>
      </c>
      <c r="B105">
        <v>11</v>
      </c>
      <c r="C105">
        <f t="shared" si="8"/>
        <v>215.75099818301797</v>
      </c>
      <c r="D105">
        <f t="shared" si="9"/>
        <v>2.1575099818301795</v>
      </c>
      <c r="E105">
        <f t="shared" si="12"/>
        <v>2.0921308914716894</v>
      </c>
      <c r="F105">
        <f t="shared" si="10"/>
        <v>5315.3200461452616</v>
      </c>
    </row>
    <row r="106" spans="1:6" x14ac:dyDescent="0.25">
      <c r="A106">
        <f t="shared" si="11"/>
        <v>3600</v>
      </c>
      <c r="B106">
        <v>11</v>
      </c>
      <c r="C106">
        <f t="shared" si="8"/>
        <v>215.75099818301797</v>
      </c>
      <c r="D106">
        <f t="shared" si="9"/>
        <v>2.1575099818301795</v>
      </c>
      <c r="E106">
        <f t="shared" si="12"/>
        <v>2.1575099818301795</v>
      </c>
      <c r="F106">
        <f t="shared" si="10"/>
        <v>5531.0710443282796</v>
      </c>
    </row>
    <row r="107" spans="1:6" x14ac:dyDescent="0.25">
      <c r="A107">
        <f t="shared" si="11"/>
        <v>3700</v>
      </c>
      <c r="B107">
        <v>11</v>
      </c>
      <c r="C107">
        <f t="shared" si="8"/>
        <v>215.75099818301797</v>
      </c>
      <c r="D107">
        <f t="shared" si="9"/>
        <v>2.1575099818301795</v>
      </c>
      <c r="E107">
        <f t="shared" si="12"/>
        <v>2.1575099818301795</v>
      </c>
      <c r="F107">
        <f t="shared" si="10"/>
        <v>5746.8220425112977</v>
      </c>
    </row>
    <row r="108" spans="1:6" x14ac:dyDescent="0.25">
      <c r="A108">
        <f t="shared" si="11"/>
        <v>3800</v>
      </c>
      <c r="B108">
        <v>11</v>
      </c>
      <c r="C108">
        <f t="shared" si="8"/>
        <v>215.75099818301797</v>
      </c>
      <c r="D108">
        <f t="shared" si="9"/>
        <v>2.1575099818301795</v>
      </c>
      <c r="E108">
        <f t="shared" si="12"/>
        <v>2.1575099818301795</v>
      </c>
      <c r="F108">
        <f t="shared" si="10"/>
        <v>5962.5730406943158</v>
      </c>
    </row>
    <row r="109" spans="1:6" x14ac:dyDescent="0.25">
      <c r="A109">
        <f t="shared" si="11"/>
        <v>3900</v>
      </c>
      <c r="B109">
        <v>11</v>
      </c>
      <c r="C109">
        <f t="shared" si="8"/>
        <v>215.75099818301797</v>
      </c>
      <c r="D109">
        <f t="shared" si="9"/>
        <v>2.1575099818301795</v>
      </c>
      <c r="E109">
        <f t="shared" si="12"/>
        <v>2.1575099818301795</v>
      </c>
      <c r="F109">
        <f t="shared" si="10"/>
        <v>6178.3240388773338</v>
      </c>
    </row>
    <row r="110" spans="1:6" x14ac:dyDescent="0.25">
      <c r="A110">
        <f t="shared" si="11"/>
        <v>4000</v>
      </c>
      <c r="B110">
        <v>11</v>
      </c>
      <c r="C110">
        <f t="shared" si="8"/>
        <v>215.75099818301797</v>
      </c>
      <c r="D110">
        <f t="shared" si="9"/>
        <v>2.1575099818301795</v>
      </c>
      <c r="E110">
        <f t="shared" si="12"/>
        <v>2.1575099818301795</v>
      </c>
      <c r="F110">
        <f t="shared" si="10"/>
        <v>6394.0750370603519</v>
      </c>
    </row>
    <row r="111" spans="1:6" x14ac:dyDescent="0.25">
      <c r="A111">
        <f t="shared" si="11"/>
        <v>4100</v>
      </c>
      <c r="B111">
        <v>10</v>
      </c>
      <c r="C111">
        <f t="shared" si="8"/>
        <v>196.13727107547089</v>
      </c>
      <c r="D111">
        <f t="shared" si="9"/>
        <v>1.961372710754709</v>
      </c>
      <c r="E111">
        <f t="shared" si="12"/>
        <v>2.092130891471689</v>
      </c>
      <c r="F111">
        <f t="shared" si="10"/>
        <v>6590.2123081358232</v>
      </c>
    </row>
    <row r="112" spans="1:6" x14ac:dyDescent="0.25">
      <c r="A112">
        <f t="shared" si="11"/>
        <v>4200</v>
      </c>
      <c r="B112">
        <v>10</v>
      </c>
      <c r="C112">
        <f t="shared" si="8"/>
        <v>196.13727107547089</v>
      </c>
      <c r="D112">
        <f t="shared" si="9"/>
        <v>1.961372710754709</v>
      </c>
      <c r="E112">
        <f t="shared" si="12"/>
        <v>2.0267518011131993</v>
      </c>
      <c r="F112">
        <f t="shared" si="10"/>
        <v>6786.3495792112944</v>
      </c>
    </row>
    <row r="113" spans="1:6" x14ac:dyDescent="0.25">
      <c r="A113">
        <f t="shared" si="11"/>
        <v>4300</v>
      </c>
      <c r="B113">
        <v>9</v>
      </c>
      <c r="C113">
        <f t="shared" si="8"/>
        <v>176.52354396792379</v>
      </c>
      <c r="D113">
        <f t="shared" si="9"/>
        <v>1.7652354396792378</v>
      </c>
      <c r="E113">
        <f t="shared" si="12"/>
        <v>1.8959936203962187</v>
      </c>
      <c r="F113">
        <f t="shared" si="10"/>
        <v>6962.8731231792181</v>
      </c>
    </row>
    <row r="114" spans="1:6" x14ac:dyDescent="0.25">
      <c r="A114">
        <f t="shared" si="11"/>
        <v>4400</v>
      </c>
      <c r="B114">
        <v>9</v>
      </c>
      <c r="C114">
        <f t="shared" si="8"/>
        <v>176.52354396792379</v>
      </c>
      <c r="D114">
        <f t="shared" si="9"/>
        <v>1.7652354396792378</v>
      </c>
      <c r="E114">
        <f t="shared" si="12"/>
        <v>1.8306145300377281</v>
      </c>
      <c r="F114">
        <f t="shared" si="10"/>
        <v>7139.3966671471417</v>
      </c>
    </row>
    <row r="115" spans="1:6" x14ac:dyDescent="0.25">
      <c r="A115">
        <f t="shared" si="11"/>
        <v>4500</v>
      </c>
      <c r="B115">
        <v>7</v>
      </c>
      <c r="C115">
        <f t="shared" si="8"/>
        <v>137.29608975282963</v>
      </c>
      <c r="D115">
        <f t="shared" si="9"/>
        <v>1.3729608975282963</v>
      </c>
      <c r="E115">
        <f t="shared" si="12"/>
        <v>1.6344772589622574</v>
      </c>
      <c r="F115">
        <f t="shared" si="10"/>
        <v>7276.6927568999708</v>
      </c>
    </row>
    <row r="116" spans="1:6" x14ac:dyDescent="0.25">
      <c r="A116">
        <f t="shared" si="11"/>
        <v>4600</v>
      </c>
      <c r="B116">
        <v>7</v>
      </c>
      <c r="C116">
        <f t="shared" si="8"/>
        <v>137.29608975282963</v>
      </c>
      <c r="D116">
        <f t="shared" si="9"/>
        <v>1.3729608975282963</v>
      </c>
      <c r="E116">
        <f t="shared" si="12"/>
        <v>1.503719078245277</v>
      </c>
      <c r="F116">
        <f t="shared" si="10"/>
        <v>7413.9888466528009</v>
      </c>
    </row>
    <row r="117" spans="1:6" x14ac:dyDescent="0.25">
      <c r="A117">
        <f t="shared" si="11"/>
        <v>4700</v>
      </c>
      <c r="B117">
        <v>7</v>
      </c>
      <c r="C117">
        <f t="shared" si="8"/>
        <v>137.29608975282963</v>
      </c>
      <c r="D117">
        <f t="shared" si="9"/>
        <v>1.3729608975282963</v>
      </c>
      <c r="E117">
        <f t="shared" si="12"/>
        <v>1.3729608975282963</v>
      </c>
      <c r="F117">
        <f t="shared" si="10"/>
        <v>7551.284936405631</v>
      </c>
    </row>
    <row r="118" spans="1:6" x14ac:dyDescent="0.25">
      <c r="A118">
        <f t="shared" si="11"/>
        <v>4800</v>
      </c>
      <c r="B118">
        <v>6</v>
      </c>
      <c r="C118">
        <f t="shared" si="8"/>
        <v>117.68236264528252</v>
      </c>
      <c r="D118">
        <f t="shared" si="9"/>
        <v>1.1768236264528253</v>
      </c>
      <c r="E118">
        <f t="shared" si="12"/>
        <v>1.3075818071698058</v>
      </c>
      <c r="F118">
        <f t="shared" si="10"/>
        <v>7668.9672990509134</v>
      </c>
    </row>
    <row r="119" spans="1:6" x14ac:dyDescent="0.25">
      <c r="A119">
        <f t="shared" si="11"/>
        <v>4900</v>
      </c>
      <c r="B119">
        <v>5</v>
      </c>
      <c r="C119">
        <f t="shared" si="8"/>
        <v>98.068635537735446</v>
      </c>
      <c r="D119">
        <f t="shared" si="9"/>
        <v>0.98068635537735449</v>
      </c>
      <c r="E119">
        <f t="shared" si="12"/>
        <v>1.1768236264528253</v>
      </c>
      <c r="F119">
        <f t="shared" si="10"/>
        <v>7767.0359345886491</v>
      </c>
    </row>
    <row r="120" spans="1:6" x14ac:dyDescent="0.25">
      <c r="A120">
        <f t="shared" si="11"/>
        <v>5000</v>
      </c>
      <c r="B120">
        <v>4</v>
      </c>
      <c r="C120">
        <f t="shared" si="8"/>
        <v>78.454908430188354</v>
      </c>
      <c r="D120">
        <f t="shared" si="9"/>
        <v>0.78454908430188353</v>
      </c>
      <c r="E120">
        <f t="shared" si="12"/>
        <v>0.98068635537735449</v>
      </c>
      <c r="F120">
        <f t="shared" si="10"/>
        <v>7845.490843018837</v>
      </c>
    </row>
    <row r="121" spans="1:6" x14ac:dyDescent="0.25">
      <c r="A121">
        <f t="shared" si="11"/>
        <v>5100</v>
      </c>
      <c r="B121">
        <v>4</v>
      </c>
      <c r="C121">
        <f t="shared" si="8"/>
        <v>78.454908430188354</v>
      </c>
      <c r="D121">
        <f t="shared" si="9"/>
        <v>0.78454908430188353</v>
      </c>
      <c r="E121">
        <f t="shared" si="12"/>
        <v>0.84992817466037385</v>
      </c>
      <c r="F121">
        <f t="shared" si="10"/>
        <v>7923.945751449025</v>
      </c>
    </row>
    <row r="122" spans="1:6" x14ac:dyDescent="0.25">
      <c r="A122">
        <f t="shared" si="11"/>
        <v>5200</v>
      </c>
      <c r="B122">
        <v>3</v>
      </c>
      <c r="C122">
        <f t="shared" si="8"/>
        <v>58.841181322641262</v>
      </c>
      <c r="D122">
        <f t="shared" si="9"/>
        <v>0.58841181322641267</v>
      </c>
      <c r="E122">
        <f t="shared" si="12"/>
        <v>0.7191699939433932</v>
      </c>
      <c r="F122">
        <f t="shared" si="10"/>
        <v>7982.7869327716662</v>
      </c>
    </row>
    <row r="123" spans="1:6" x14ac:dyDescent="0.25">
      <c r="A123">
        <f t="shared" si="11"/>
        <v>5300</v>
      </c>
      <c r="B123">
        <v>2</v>
      </c>
      <c r="C123">
        <f t="shared" si="8"/>
        <v>39.227454215094177</v>
      </c>
      <c r="D123">
        <f t="shared" si="9"/>
        <v>0.39227454215094176</v>
      </c>
      <c r="E123">
        <f t="shared" si="12"/>
        <v>0.58841181322641267</v>
      </c>
      <c r="F123">
        <f t="shared" si="10"/>
        <v>8022.0143869867607</v>
      </c>
    </row>
    <row r="124" spans="1:6" x14ac:dyDescent="0.25">
      <c r="A124">
        <f t="shared" si="11"/>
        <v>5400</v>
      </c>
      <c r="B124">
        <v>2</v>
      </c>
      <c r="C124">
        <f t="shared" si="8"/>
        <v>39.227454215094177</v>
      </c>
      <c r="D124">
        <f t="shared" si="9"/>
        <v>0.39227454215094176</v>
      </c>
      <c r="E124">
        <f t="shared" si="12"/>
        <v>0.45765363250943203</v>
      </c>
      <c r="F124">
        <f t="shared" si="10"/>
        <v>8061.2418412018551</v>
      </c>
    </row>
    <row r="125" spans="1:6" x14ac:dyDescent="0.25">
      <c r="A125">
        <f t="shared" si="11"/>
        <v>5500</v>
      </c>
      <c r="B125">
        <v>2</v>
      </c>
      <c r="C125">
        <f t="shared" si="8"/>
        <v>39.227454215094177</v>
      </c>
      <c r="D125">
        <f t="shared" si="9"/>
        <v>0.39227454215094176</v>
      </c>
      <c r="E125">
        <f t="shared" si="12"/>
        <v>0.39227454215094176</v>
      </c>
      <c r="F125">
        <f t="shared" si="10"/>
        <v>8100.4692954169495</v>
      </c>
    </row>
    <row r="126" spans="1:6" x14ac:dyDescent="0.25">
      <c r="A126">
        <f t="shared" si="11"/>
        <v>5600</v>
      </c>
      <c r="B126">
        <v>0</v>
      </c>
      <c r="C126">
        <f t="shared" si="8"/>
        <v>0</v>
      </c>
      <c r="D126">
        <f t="shared" si="9"/>
        <v>0</v>
      </c>
      <c r="E126">
        <f t="shared" si="12"/>
        <v>0.26151636143396118</v>
      </c>
      <c r="F126">
        <f t="shared" si="10"/>
        <v>8100.4692954169495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0.13075818071698059</v>
      </c>
      <c r="F127">
        <f t="shared" si="10"/>
        <v>8100.4692954169495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8100.4692954169495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8100.4692954169495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8100.4692954169495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2.9301719587941562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3">(B137*G$1)</f>
        <v>19.613727107547088</v>
      </c>
      <c r="D137">
        <f t="shared" ref="D137:D196" si="14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2</v>
      </c>
      <c r="C138">
        <f t="shared" si="13"/>
        <v>39.227454215094177</v>
      </c>
      <c r="D138">
        <f t="shared" si="14"/>
        <v>0.39227454215094176</v>
      </c>
      <c r="E138">
        <f>(D138 + D137 + D136)/3</f>
        <v>0.19613727107547088</v>
      </c>
      <c r="F138">
        <f t="shared" ref="F138:F196" si="15">F137 + C138</f>
        <v>58.841181322641262</v>
      </c>
    </row>
    <row r="139" spans="1:7" x14ac:dyDescent="0.25">
      <c r="A139">
        <f t="shared" ref="A139:A196" si="16">A138 + B$1</f>
        <v>300</v>
      </c>
      <c r="B139">
        <v>4</v>
      </c>
      <c r="C139">
        <f t="shared" si="13"/>
        <v>78.454908430188354</v>
      </c>
      <c r="D139">
        <f t="shared" si="14"/>
        <v>0.78454908430188353</v>
      </c>
      <c r="E139">
        <f t="shared" ref="E139:E196" si="17">(D139 + D138 + D137)/3</f>
        <v>0.45765363250943208</v>
      </c>
      <c r="F139">
        <f t="shared" si="15"/>
        <v>137.29608975282963</v>
      </c>
    </row>
    <row r="140" spans="1:7" x14ac:dyDescent="0.25">
      <c r="A140">
        <f t="shared" si="16"/>
        <v>400</v>
      </c>
      <c r="B140">
        <v>5</v>
      </c>
      <c r="C140">
        <f t="shared" si="13"/>
        <v>98.068635537735446</v>
      </c>
      <c r="D140">
        <f t="shared" si="14"/>
        <v>0.98068635537735449</v>
      </c>
      <c r="E140">
        <f t="shared" si="17"/>
        <v>0.71916999394339332</v>
      </c>
      <c r="F140">
        <f t="shared" si="15"/>
        <v>235.36472529056508</v>
      </c>
    </row>
    <row r="141" spans="1:7" x14ac:dyDescent="0.25">
      <c r="A141">
        <f t="shared" si="16"/>
        <v>500</v>
      </c>
      <c r="B141">
        <v>6</v>
      </c>
      <c r="C141">
        <f t="shared" si="13"/>
        <v>117.68236264528252</v>
      </c>
      <c r="D141">
        <f t="shared" si="14"/>
        <v>1.1768236264528253</v>
      </c>
      <c r="E141">
        <f t="shared" si="17"/>
        <v>0.98068635537735449</v>
      </c>
      <c r="F141">
        <f t="shared" si="15"/>
        <v>353.04708793584757</v>
      </c>
    </row>
    <row r="142" spans="1:7" x14ac:dyDescent="0.25">
      <c r="A142">
        <f t="shared" si="16"/>
        <v>600</v>
      </c>
      <c r="B142">
        <v>7</v>
      </c>
      <c r="C142">
        <f t="shared" si="13"/>
        <v>137.29608975282963</v>
      </c>
      <c r="D142">
        <f t="shared" si="14"/>
        <v>1.3729608975282963</v>
      </c>
      <c r="E142">
        <f t="shared" si="17"/>
        <v>1.1768236264528253</v>
      </c>
      <c r="F142">
        <f t="shared" si="15"/>
        <v>490.3431776886772</v>
      </c>
    </row>
    <row r="143" spans="1:7" x14ac:dyDescent="0.25">
      <c r="A143">
        <f t="shared" si="16"/>
        <v>700</v>
      </c>
      <c r="B143">
        <v>8</v>
      </c>
      <c r="C143">
        <f t="shared" si="13"/>
        <v>156.90981686037671</v>
      </c>
      <c r="D143">
        <f t="shared" si="14"/>
        <v>1.5690981686037671</v>
      </c>
      <c r="E143">
        <f t="shared" si="17"/>
        <v>1.3729608975282961</v>
      </c>
      <c r="F143">
        <f t="shared" si="15"/>
        <v>647.25299454905394</v>
      </c>
    </row>
    <row r="144" spans="1:7" x14ac:dyDescent="0.25">
      <c r="A144">
        <f t="shared" si="16"/>
        <v>800</v>
      </c>
      <c r="B144">
        <v>8</v>
      </c>
      <c r="C144">
        <f t="shared" si="13"/>
        <v>156.90981686037671</v>
      </c>
      <c r="D144">
        <f t="shared" si="14"/>
        <v>1.5690981686037671</v>
      </c>
      <c r="E144">
        <f t="shared" si="17"/>
        <v>1.503719078245277</v>
      </c>
      <c r="F144">
        <f t="shared" si="15"/>
        <v>804.16281140943067</v>
      </c>
    </row>
    <row r="145" spans="1:6" x14ac:dyDescent="0.25">
      <c r="A145">
        <f t="shared" si="16"/>
        <v>900</v>
      </c>
      <c r="B145">
        <v>9</v>
      </c>
      <c r="C145">
        <f t="shared" si="13"/>
        <v>176.52354396792379</v>
      </c>
      <c r="D145">
        <f t="shared" si="14"/>
        <v>1.7652354396792378</v>
      </c>
      <c r="E145">
        <f t="shared" si="17"/>
        <v>1.6344772589622574</v>
      </c>
      <c r="F145">
        <f t="shared" si="15"/>
        <v>980.6863553773544</v>
      </c>
    </row>
    <row r="146" spans="1:6" x14ac:dyDescent="0.25">
      <c r="A146">
        <f t="shared" si="16"/>
        <v>1000</v>
      </c>
      <c r="B146">
        <v>10</v>
      </c>
      <c r="C146">
        <f t="shared" si="13"/>
        <v>196.13727107547089</v>
      </c>
      <c r="D146">
        <f t="shared" si="14"/>
        <v>1.961372710754709</v>
      </c>
      <c r="E146">
        <f t="shared" si="17"/>
        <v>1.7652354396792378</v>
      </c>
      <c r="F146">
        <f t="shared" si="15"/>
        <v>1176.8236264528252</v>
      </c>
    </row>
    <row r="147" spans="1:6" x14ac:dyDescent="0.25">
      <c r="A147">
        <f t="shared" si="16"/>
        <v>1100</v>
      </c>
      <c r="B147">
        <v>10</v>
      </c>
      <c r="C147">
        <f t="shared" si="13"/>
        <v>196.13727107547089</v>
      </c>
      <c r="D147">
        <f t="shared" si="14"/>
        <v>1.961372710754709</v>
      </c>
      <c r="E147">
        <f t="shared" si="17"/>
        <v>1.8959936203962187</v>
      </c>
      <c r="F147">
        <f t="shared" si="15"/>
        <v>1372.9608975282961</v>
      </c>
    </row>
    <row r="148" spans="1:6" x14ac:dyDescent="0.25">
      <c r="A148">
        <f t="shared" si="16"/>
        <v>1200</v>
      </c>
      <c r="B148">
        <v>10</v>
      </c>
      <c r="C148">
        <f t="shared" si="13"/>
        <v>196.13727107547089</v>
      </c>
      <c r="D148">
        <f t="shared" si="14"/>
        <v>1.961372710754709</v>
      </c>
      <c r="E148">
        <f t="shared" si="17"/>
        <v>1.961372710754709</v>
      </c>
      <c r="F148">
        <f t="shared" si="15"/>
        <v>1569.0981686037669</v>
      </c>
    </row>
    <row r="149" spans="1:6" x14ac:dyDescent="0.25">
      <c r="A149">
        <f t="shared" si="16"/>
        <v>1300</v>
      </c>
      <c r="B149">
        <v>11</v>
      </c>
      <c r="C149">
        <f t="shared" si="13"/>
        <v>215.75099818301797</v>
      </c>
      <c r="D149">
        <f t="shared" si="14"/>
        <v>2.1575099818301795</v>
      </c>
      <c r="E149">
        <f t="shared" si="17"/>
        <v>2.0267518011131993</v>
      </c>
      <c r="F149">
        <f t="shared" si="15"/>
        <v>1784.849166786785</v>
      </c>
    </row>
    <row r="150" spans="1:6" x14ac:dyDescent="0.25">
      <c r="A150">
        <f t="shared" si="16"/>
        <v>1400</v>
      </c>
      <c r="B150">
        <v>12</v>
      </c>
      <c r="C150">
        <f t="shared" si="13"/>
        <v>235.36472529056505</v>
      </c>
      <c r="D150">
        <f t="shared" si="14"/>
        <v>2.3536472529056507</v>
      </c>
      <c r="E150">
        <f t="shared" si="17"/>
        <v>2.1575099818301795</v>
      </c>
      <c r="F150">
        <f t="shared" si="15"/>
        <v>2020.21389207735</v>
      </c>
    </row>
    <row r="151" spans="1:6" x14ac:dyDescent="0.25">
      <c r="A151">
        <f t="shared" si="16"/>
        <v>1500</v>
      </c>
      <c r="B151">
        <v>12</v>
      </c>
      <c r="C151">
        <f t="shared" si="13"/>
        <v>235.36472529056505</v>
      </c>
      <c r="D151">
        <f t="shared" si="14"/>
        <v>2.3536472529056507</v>
      </c>
      <c r="E151">
        <f t="shared" si="17"/>
        <v>2.2882681625471601</v>
      </c>
      <c r="F151">
        <f t="shared" si="15"/>
        <v>2255.5786173679153</v>
      </c>
    </row>
    <row r="152" spans="1:6" x14ac:dyDescent="0.25">
      <c r="A152">
        <f t="shared" si="16"/>
        <v>1600</v>
      </c>
      <c r="B152">
        <v>12</v>
      </c>
      <c r="C152">
        <f t="shared" si="13"/>
        <v>235.36472529056505</v>
      </c>
      <c r="D152">
        <f t="shared" si="14"/>
        <v>2.3536472529056507</v>
      </c>
      <c r="E152">
        <f t="shared" si="17"/>
        <v>2.3536472529056507</v>
      </c>
      <c r="F152">
        <f t="shared" si="15"/>
        <v>2490.9433426584801</v>
      </c>
    </row>
    <row r="153" spans="1:6" x14ac:dyDescent="0.25">
      <c r="A153">
        <f t="shared" si="16"/>
        <v>1700</v>
      </c>
      <c r="B153">
        <v>12</v>
      </c>
      <c r="C153">
        <f t="shared" si="13"/>
        <v>235.36472529056505</v>
      </c>
      <c r="D153">
        <f t="shared" si="14"/>
        <v>2.3536472529056507</v>
      </c>
      <c r="E153">
        <f t="shared" si="17"/>
        <v>2.3536472529056507</v>
      </c>
      <c r="F153">
        <f t="shared" si="15"/>
        <v>2726.3080679490449</v>
      </c>
    </row>
    <row r="154" spans="1:6" x14ac:dyDescent="0.25">
      <c r="A154">
        <f t="shared" si="16"/>
        <v>1800</v>
      </c>
      <c r="B154">
        <v>13</v>
      </c>
      <c r="C154">
        <f t="shared" si="13"/>
        <v>254.97845239811215</v>
      </c>
      <c r="D154">
        <f t="shared" si="14"/>
        <v>2.5497845239811214</v>
      </c>
      <c r="E154">
        <f t="shared" si="17"/>
        <v>2.4190263432641408</v>
      </c>
      <c r="F154">
        <f t="shared" si="15"/>
        <v>2981.286520347157</v>
      </c>
    </row>
    <row r="155" spans="1:6" x14ac:dyDescent="0.25">
      <c r="A155">
        <f t="shared" si="16"/>
        <v>1900</v>
      </c>
      <c r="B155">
        <v>12</v>
      </c>
      <c r="C155">
        <f t="shared" si="13"/>
        <v>235.36472529056505</v>
      </c>
      <c r="D155">
        <f t="shared" si="14"/>
        <v>2.3536472529056507</v>
      </c>
      <c r="E155">
        <f t="shared" si="17"/>
        <v>2.4190263432641408</v>
      </c>
      <c r="F155">
        <f t="shared" si="15"/>
        <v>3216.6512456377222</v>
      </c>
    </row>
    <row r="156" spans="1:6" x14ac:dyDescent="0.25">
      <c r="A156">
        <f t="shared" si="16"/>
        <v>2000</v>
      </c>
      <c r="B156">
        <v>14</v>
      </c>
      <c r="C156">
        <f t="shared" si="13"/>
        <v>274.59217950565926</v>
      </c>
      <c r="D156">
        <f t="shared" si="14"/>
        <v>2.7459217950565926</v>
      </c>
      <c r="E156">
        <f t="shared" si="17"/>
        <v>2.5497845239811214</v>
      </c>
      <c r="F156">
        <f t="shared" si="15"/>
        <v>3491.2434251433815</v>
      </c>
    </row>
    <row r="157" spans="1:6" x14ac:dyDescent="0.25">
      <c r="A157">
        <f t="shared" si="16"/>
        <v>2100</v>
      </c>
      <c r="B157">
        <v>13</v>
      </c>
      <c r="C157">
        <f t="shared" si="13"/>
        <v>254.97845239811215</v>
      </c>
      <c r="D157">
        <f t="shared" si="14"/>
        <v>2.5497845239811214</v>
      </c>
      <c r="E157">
        <f t="shared" si="17"/>
        <v>2.5497845239811219</v>
      </c>
      <c r="F157">
        <f t="shared" si="15"/>
        <v>3746.2218775414935</v>
      </c>
    </row>
    <row r="158" spans="1:6" x14ac:dyDescent="0.25">
      <c r="A158">
        <f t="shared" si="16"/>
        <v>2200</v>
      </c>
      <c r="B158">
        <v>14</v>
      </c>
      <c r="C158">
        <f t="shared" si="13"/>
        <v>274.59217950565926</v>
      </c>
      <c r="D158">
        <f t="shared" si="14"/>
        <v>2.7459217950565926</v>
      </c>
      <c r="E158">
        <f t="shared" si="17"/>
        <v>2.6805427046981021</v>
      </c>
      <c r="F158">
        <f t="shared" si="15"/>
        <v>4020.8140570471528</v>
      </c>
    </row>
    <row r="159" spans="1:6" x14ac:dyDescent="0.25">
      <c r="A159">
        <f t="shared" si="16"/>
        <v>2300</v>
      </c>
      <c r="B159">
        <v>13</v>
      </c>
      <c r="C159">
        <f t="shared" si="13"/>
        <v>254.97845239811215</v>
      </c>
      <c r="D159">
        <f t="shared" si="14"/>
        <v>2.5497845239811214</v>
      </c>
      <c r="E159">
        <f t="shared" si="17"/>
        <v>2.615163614339612</v>
      </c>
      <c r="F159">
        <f t="shared" si="15"/>
        <v>4275.7925094452648</v>
      </c>
    </row>
    <row r="160" spans="1:6" x14ac:dyDescent="0.25">
      <c r="A160">
        <f t="shared" si="16"/>
        <v>2400</v>
      </c>
      <c r="B160">
        <v>14</v>
      </c>
      <c r="C160">
        <f t="shared" si="13"/>
        <v>274.59217950565926</v>
      </c>
      <c r="D160">
        <f t="shared" si="14"/>
        <v>2.7459217950565926</v>
      </c>
      <c r="E160">
        <f t="shared" si="17"/>
        <v>2.6805427046981021</v>
      </c>
      <c r="F160">
        <f t="shared" si="15"/>
        <v>4550.3846889509241</v>
      </c>
    </row>
    <row r="161" spans="1:6" x14ac:dyDescent="0.25">
      <c r="A161">
        <f t="shared" si="16"/>
        <v>2500</v>
      </c>
      <c r="B161">
        <v>14</v>
      </c>
      <c r="C161">
        <f t="shared" si="13"/>
        <v>274.59217950565926</v>
      </c>
      <c r="D161">
        <f t="shared" si="14"/>
        <v>2.7459217950565926</v>
      </c>
      <c r="E161">
        <f t="shared" si="17"/>
        <v>2.6805427046981021</v>
      </c>
      <c r="F161">
        <f t="shared" si="15"/>
        <v>4824.9768684565834</v>
      </c>
    </row>
    <row r="162" spans="1:6" x14ac:dyDescent="0.25">
      <c r="A162">
        <f t="shared" si="16"/>
        <v>2600</v>
      </c>
      <c r="B162">
        <v>14</v>
      </c>
      <c r="C162">
        <f t="shared" si="13"/>
        <v>274.59217950565926</v>
      </c>
      <c r="D162">
        <f t="shared" si="14"/>
        <v>2.7459217950565926</v>
      </c>
      <c r="E162">
        <f t="shared" si="17"/>
        <v>2.7459217950565926</v>
      </c>
      <c r="F162">
        <f t="shared" si="15"/>
        <v>5099.5690479622426</v>
      </c>
    </row>
    <row r="163" spans="1:6" x14ac:dyDescent="0.25">
      <c r="A163">
        <f t="shared" si="16"/>
        <v>2700</v>
      </c>
      <c r="B163">
        <v>15</v>
      </c>
      <c r="C163">
        <f t="shared" si="13"/>
        <v>294.20590661320631</v>
      </c>
      <c r="D163">
        <f t="shared" si="14"/>
        <v>2.9420590661320629</v>
      </c>
      <c r="E163">
        <f t="shared" si="17"/>
        <v>2.8113008854150827</v>
      </c>
      <c r="F163">
        <f t="shared" si="15"/>
        <v>5393.7749545754486</v>
      </c>
    </row>
    <row r="164" spans="1:6" x14ac:dyDescent="0.25">
      <c r="A164">
        <f t="shared" si="16"/>
        <v>2800</v>
      </c>
      <c r="B164">
        <v>14</v>
      </c>
      <c r="C164">
        <f t="shared" si="13"/>
        <v>274.59217950565926</v>
      </c>
      <c r="D164">
        <f t="shared" si="14"/>
        <v>2.7459217950565926</v>
      </c>
      <c r="E164">
        <f t="shared" si="17"/>
        <v>2.8113008854150827</v>
      </c>
      <c r="F164">
        <f t="shared" si="15"/>
        <v>5668.3671340811079</v>
      </c>
    </row>
    <row r="165" spans="1:6" x14ac:dyDescent="0.25">
      <c r="A165">
        <f t="shared" si="16"/>
        <v>2900</v>
      </c>
      <c r="B165">
        <v>15</v>
      </c>
      <c r="C165">
        <f t="shared" si="13"/>
        <v>294.20590661320631</v>
      </c>
      <c r="D165">
        <f t="shared" si="14"/>
        <v>2.9420590661320629</v>
      </c>
      <c r="E165">
        <f t="shared" si="17"/>
        <v>2.8766799757735733</v>
      </c>
      <c r="F165">
        <f t="shared" si="15"/>
        <v>5962.5730406943139</v>
      </c>
    </row>
    <row r="166" spans="1:6" x14ac:dyDescent="0.25">
      <c r="A166">
        <f t="shared" si="16"/>
        <v>3000</v>
      </c>
      <c r="B166">
        <v>14</v>
      </c>
      <c r="C166">
        <f t="shared" si="13"/>
        <v>274.59217950565926</v>
      </c>
      <c r="D166">
        <f t="shared" si="14"/>
        <v>2.7459217950565926</v>
      </c>
      <c r="E166">
        <f t="shared" si="17"/>
        <v>2.8113008854150827</v>
      </c>
      <c r="F166">
        <f t="shared" si="15"/>
        <v>6237.1652201999732</v>
      </c>
    </row>
    <row r="167" spans="1:6" x14ac:dyDescent="0.25">
      <c r="A167">
        <f t="shared" si="16"/>
        <v>3100</v>
      </c>
      <c r="B167">
        <v>15</v>
      </c>
      <c r="C167">
        <f t="shared" si="13"/>
        <v>294.20590661320631</v>
      </c>
      <c r="D167">
        <f t="shared" si="14"/>
        <v>2.9420590661320629</v>
      </c>
      <c r="E167">
        <f t="shared" si="17"/>
        <v>2.8766799757735733</v>
      </c>
      <c r="F167">
        <f t="shared" si="15"/>
        <v>6531.3711268131792</v>
      </c>
    </row>
    <row r="168" spans="1:6" x14ac:dyDescent="0.25">
      <c r="A168">
        <f t="shared" si="16"/>
        <v>3200</v>
      </c>
      <c r="B168">
        <v>15</v>
      </c>
      <c r="C168">
        <f t="shared" si="13"/>
        <v>294.20590661320631</v>
      </c>
      <c r="D168">
        <f t="shared" si="14"/>
        <v>2.9420590661320629</v>
      </c>
      <c r="E168">
        <f t="shared" si="17"/>
        <v>2.8766799757735728</v>
      </c>
      <c r="F168">
        <f t="shared" si="15"/>
        <v>6825.5770334263852</v>
      </c>
    </row>
    <row r="169" spans="1:6" x14ac:dyDescent="0.25">
      <c r="A169">
        <f t="shared" si="16"/>
        <v>3300</v>
      </c>
      <c r="B169">
        <v>14</v>
      </c>
      <c r="C169">
        <f t="shared" si="13"/>
        <v>274.59217950565926</v>
      </c>
      <c r="D169">
        <f t="shared" si="14"/>
        <v>2.7459217950565926</v>
      </c>
      <c r="E169">
        <f t="shared" si="17"/>
        <v>2.8766799757735733</v>
      </c>
      <c r="F169">
        <f t="shared" si="15"/>
        <v>7100.1692129320445</v>
      </c>
    </row>
    <row r="170" spans="1:6" x14ac:dyDescent="0.25">
      <c r="A170">
        <f t="shared" si="16"/>
        <v>3400</v>
      </c>
      <c r="B170">
        <v>15</v>
      </c>
      <c r="C170">
        <f t="shared" si="13"/>
        <v>294.20590661320631</v>
      </c>
      <c r="D170">
        <f t="shared" si="14"/>
        <v>2.9420590661320629</v>
      </c>
      <c r="E170">
        <f t="shared" si="17"/>
        <v>2.8766799757735733</v>
      </c>
      <c r="F170">
        <f t="shared" si="15"/>
        <v>7394.3751195452505</v>
      </c>
    </row>
    <row r="171" spans="1:6" x14ac:dyDescent="0.25">
      <c r="A171">
        <f t="shared" si="16"/>
        <v>3500</v>
      </c>
      <c r="B171">
        <v>15</v>
      </c>
      <c r="C171">
        <f t="shared" si="13"/>
        <v>294.20590661320631</v>
      </c>
      <c r="D171">
        <f t="shared" si="14"/>
        <v>2.9420590661320629</v>
      </c>
      <c r="E171">
        <f t="shared" si="17"/>
        <v>2.8766799757735728</v>
      </c>
      <c r="F171">
        <f t="shared" si="15"/>
        <v>7688.5810261584566</v>
      </c>
    </row>
    <row r="172" spans="1:6" x14ac:dyDescent="0.25">
      <c r="A172">
        <f t="shared" si="16"/>
        <v>3600</v>
      </c>
      <c r="B172">
        <v>15</v>
      </c>
      <c r="C172">
        <f t="shared" si="13"/>
        <v>294.20590661320631</v>
      </c>
      <c r="D172">
        <f t="shared" si="14"/>
        <v>2.9420590661320629</v>
      </c>
      <c r="E172">
        <f t="shared" si="17"/>
        <v>2.9420590661320625</v>
      </c>
      <c r="F172">
        <f t="shared" si="15"/>
        <v>7982.7869327716626</v>
      </c>
    </row>
    <row r="173" spans="1:6" x14ac:dyDescent="0.25">
      <c r="A173">
        <f t="shared" si="16"/>
        <v>3700</v>
      </c>
      <c r="B173">
        <v>15</v>
      </c>
      <c r="C173">
        <f t="shared" si="13"/>
        <v>294.20590661320631</v>
      </c>
      <c r="D173">
        <f t="shared" si="14"/>
        <v>2.9420590661320629</v>
      </c>
      <c r="E173">
        <f t="shared" si="17"/>
        <v>2.9420590661320625</v>
      </c>
      <c r="F173">
        <f t="shared" si="15"/>
        <v>8276.9928393848695</v>
      </c>
    </row>
    <row r="174" spans="1:6" x14ac:dyDescent="0.25">
      <c r="A174">
        <f t="shared" si="16"/>
        <v>3800</v>
      </c>
      <c r="B174">
        <v>16</v>
      </c>
      <c r="C174">
        <f t="shared" si="13"/>
        <v>313.81963372075342</v>
      </c>
      <c r="D174">
        <f t="shared" si="14"/>
        <v>3.1381963372075341</v>
      </c>
      <c r="E174">
        <f t="shared" si="17"/>
        <v>3.007438156490553</v>
      </c>
      <c r="F174">
        <f t="shared" si="15"/>
        <v>8590.8124731056232</v>
      </c>
    </row>
    <row r="175" spans="1:6" x14ac:dyDescent="0.25">
      <c r="A175">
        <f t="shared" si="16"/>
        <v>3900</v>
      </c>
      <c r="B175">
        <v>15</v>
      </c>
      <c r="C175">
        <f t="shared" si="13"/>
        <v>294.20590661320631</v>
      </c>
      <c r="D175">
        <f t="shared" si="14"/>
        <v>2.9420590661320629</v>
      </c>
      <c r="E175">
        <f t="shared" si="17"/>
        <v>3.007438156490553</v>
      </c>
      <c r="F175">
        <f t="shared" si="15"/>
        <v>8885.0183797188292</v>
      </c>
    </row>
    <row r="176" spans="1:6" x14ac:dyDescent="0.25">
      <c r="A176">
        <f t="shared" si="16"/>
        <v>4000</v>
      </c>
      <c r="B176">
        <v>15</v>
      </c>
      <c r="C176">
        <f t="shared" si="13"/>
        <v>294.20590661320631</v>
      </c>
      <c r="D176">
        <f t="shared" si="14"/>
        <v>2.9420590661320629</v>
      </c>
      <c r="E176">
        <f t="shared" si="17"/>
        <v>3.007438156490553</v>
      </c>
      <c r="F176">
        <f t="shared" si="15"/>
        <v>9179.2242863320353</v>
      </c>
    </row>
    <row r="177" spans="1:6" x14ac:dyDescent="0.25">
      <c r="A177">
        <f t="shared" si="16"/>
        <v>4100</v>
      </c>
      <c r="B177">
        <v>15</v>
      </c>
      <c r="C177">
        <f t="shared" si="13"/>
        <v>294.20590661320631</v>
      </c>
      <c r="D177">
        <f t="shared" si="14"/>
        <v>2.9420590661320629</v>
      </c>
      <c r="E177">
        <f t="shared" si="17"/>
        <v>2.9420590661320625</v>
      </c>
      <c r="F177">
        <f t="shared" si="15"/>
        <v>9473.4301929452413</v>
      </c>
    </row>
    <row r="178" spans="1:6" x14ac:dyDescent="0.25">
      <c r="A178">
        <f t="shared" si="16"/>
        <v>4200</v>
      </c>
      <c r="B178">
        <v>14</v>
      </c>
      <c r="C178">
        <f t="shared" si="13"/>
        <v>274.59217950565926</v>
      </c>
      <c r="D178">
        <f t="shared" si="14"/>
        <v>2.7459217950565926</v>
      </c>
      <c r="E178">
        <f t="shared" si="17"/>
        <v>2.8766799757735733</v>
      </c>
      <c r="F178">
        <f t="shared" si="15"/>
        <v>9748.0223724509015</v>
      </c>
    </row>
    <row r="179" spans="1:6" x14ac:dyDescent="0.25">
      <c r="A179">
        <f t="shared" si="16"/>
        <v>4300</v>
      </c>
      <c r="B179">
        <v>13</v>
      </c>
      <c r="C179">
        <f t="shared" si="13"/>
        <v>254.97845239811215</v>
      </c>
      <c r="D179">
        <f t="shared" si="14"/>
        <v>2.5497845239811214</v>
      </c>
      <c r="E179">
        <f t="shared" si="17"/>
        <v>2.7459217950565922</v>
      </c>
      <c r="F179">
        <f t="shared" si="15"/>
        <v>10003.000824849014</v>
      </c>
    </row>
    <row r="180" spans="1:6" x14ac:dyDescent="0.25">
      <c r="A180">
        <f t="shared" si="16"/>
        <v>4400</v>
      </c>
      <c r="B180">
        <v>13</v>
      </c>
      <c r="C180">
        <f t="shared" si="13"/>
        <v>254.97845239811215</v>
      </c>
      <c r="D180">
        <f t="shared" si="14"/>
        <v>2.5497845239811214</v>
      </c>
      <c r="E180">
        <f t="shared" si="17"/>
        <v>2.6151636143396115</v>
      </c>
      <c r="F180">
        <f t="shared" si="15"/>
        <v>10257.979277247126</v>
      </c>
    </row>
    <row r="181" spans="1:6" x14ac:dyDescent="0.25">
      <c r="A181">
        <f t="shared" si="16"/>
        <v>4500</v>
      </c>
      <c r="B181">
        <v>12</v>
      </c>
      <c r="C181">
        <f t="shared" si="13"/>
        <v>235.36472529056505</v>
      </c>
      <c r="D181">
        <f t="shared" si="14"/>
        <v>2.3536472529056507</v>
      </c>
      <c r="E181">
        <f t="shared" si="17"/>
        <v>2.4844054336226313</v>
      </c>
      <c r="F181">
        <f t="shared" si="15"/>
        <v>10493.344002537691</v>
      </c>
    </row>
    <row r="182" spans="1:6" x14ac:dyDescent="0.25">
      <c r="A182">
        <f t="shared" si="16"/>
        <v>4600</v>
      </c>
      <c r="B182">
        <v>11</v>
      </c>
      <c r="C182">
        <f t="shared" si="13"/>
        <v>215.75099818301797</v>
      </c>
      <c r="D182">
        <f t="shared" si="14"/>
        <v>2.1575099818301795</v>
      </c>
      <c r="E182">
        <f t="shared" si="17"/>
        <v>2.3536472529056502</v>
      </c>
      <c r="F182">
        <f t="shared" si="15"/>
        <v>10709.095000720708</v>
      </c>
    </row>
    <row r="183" spans="1:6" x14ac:dyDescent="0.25">
      <c r="A183">
        <f t="shared" si="16"/>
        <v>4700</v>
      </c>
      <c r="B183">
        <v>10</v>
      </c>
      <c r="C183">
        <f t="shared" si="13"/>
        <v>196.13727107547089</v>
      </c>
      <c r="D183">
        <f t="shared" si="14"/>
        <v>1.961372710754709</v>
      </c>
      <c r="E183">
        <f t="shared" si="17"/>
        <v>2.1575099818301795</v>
      </c>
      <c r="F183">
        <f t="shared" si="15"/>
        <v>10905.23227179618</v>
      </c>
    </row>
    <row r="184" spans="1:6" x14ac:dyDescent="0.25">
      <c r="A184">
        <f t="shared" si="16"/>
        <v>4800</v>
      </c>
      <c r="B184">
        <v>9</v>
      </c>
      <c r="C184">
        <f t="shared" si="13"/>
        <v>176.52354396792379</v>
      </c>
      <c r="D184">
        <f t="shared" si="14"/>
        <v>1.7652354396792378</v>
      </c>
      <c r="E184">
        <f t="shared" si="17"/>
        <v>1.9613727107547085</v>
      </c>
      <c r="F184">
        <f t="shared" si="15"/>
        <v>11081.755815764103</v>
      </c>
    </row>
    <row r="185" spans="1:6" x14ac:dyDescent="0.25">
      <c r="A185">
        <f t="shared" si="16"/>
        <v>4900</v>
      </c>
      <c r="B185">
        <v>9</v>
      </c>
      <c r="C185">
        <f t="shared" si="13"/>
        <v>176.52354396792379</v>
      </c>
      <c r="D185">
        <f t="shared" si="14"/>
        <v>1.7652354396792378</v>
      </c>
      <c r="E185">
        <f t="shared" si="17"/>
        <v>1.8306145300377281</v>
      </c>
      <c r="F185">
        <f t="shared" si="15"/>
        <v>11258.279359732027</v>
      </c>
    </row>
    <row r="186" spans="1:6" x14ac:dyDescent="0.25">
      <c r="A186">
        <f t="shared" si="16"/>
        <v>5000</v>
      </c>
      <c r="B186">
        <v>8</v>
      </c>
      <c r="C186">
        <f t="shared" si="13"/>
        <v>156.90981686037671</v>
      </c>
      <c r="D186">
        <f t="shared" si="14"/>
        <v>1.5690981686037671</v>
      </c>
      <c r="E186">
        <f t="shared" si="17"/>
        <v>1.6998563493207477</v>
      </c>
      <c r="F186">
        <f t="shared" si="15"/>
        <v>11415.189176592403</v>
      </c>
    </row>
    <row r="187" spans="1:6" x14ac:dyDescent="0.25">
      <c r="A187">
        <f t="shared" si="16"/>
        <v>5100</v>
      </c>
      <c r="B187">
        <v>7</v>
      </c>
      <c r="C187">
        <f t="shared" si="13"/>
        <v>137.29608975282963</v>
      </c>
      <c r="D187">
        <f t="shared" si="14"/>
        <v>1.3729608975282963</v>
      </c>
      <c r="E187">
        <f t="shared" si="17"/>
        <v>1.5690981686037671</v>
      </c>
      <c r="F187">
        <f t="shared" si="15"/>
        <v>11552.485266345233</v>
      </c>
    </row>
    <row r="188" spans="1:6" x14ac:dyDescent="0.25">
      <c r="A188">
        <f t="shared" si="16"/>
        <v>5200</v>
      </c>
      <c r="B188">
        <v>7</v>
      </c>
      <c r="C188">
        <f t="shared" si="13"/>
        <v>137.29608975282963</v>
      </c>
      <c r="D188">
        <f t="shared" si="14"/>
        <v>1.3729608975282963</v>
      </c>
      <c r="E188">
        <f t="shared" si="17"/>
        <v>1.4383399878867866</v>
      </c>
      <c r="F188">
        <f t="shared" si="15"/>
        <v>11689.781356098063</v>
      </c>
    </row>
    <row r="189" spans="1:6" x14ac:dyDescent="0.25">
      <c r="A189">
        <f t="shared" si="16"/>
        <v>5300</v>
      </c>
      <c r="B189">
        <v>6</v>
      </c>
      <c r="C189">
        <f t="shared" si="13"/>
        <v>117.68236264528252</v>
      </c>
      <c r="D189">
        <f t="shared" si="14"/>
        <v>1.1768236264528253</v>
      </c>
      <c r="E189">
        <f t="shared" si="17"/>
        <v>1.3075818071698058</v>
      </c>
      <c r="F189">
        <f t="shared" si="15"/>
        <v>11807.463718743345</v>
      </c>
    </row>
    <row r="190" spans="1:6" x14ac:dyDescent="0.25">
      <c r="A190">
        <f t="shared" si="16"/>
        <v>5400</v>
      </c>
      <c r="B190">
        <v>5</v>
      </c>
      <c r="C190">
        <f t="shared" si="13"/>
        <v>98.068635537735446</v>
      </c>
      <c r="D190">
        <f t="shared" si="14"/>
        <v>0.98068635537735449</v>
      </c>
      <c r="E190">
        <f t="shared" si="17"/>
        <v>1.1768236264528253</v>
      </c>
      <c r="F190">
        <f t="shared" si="15"/>
        <v>11905.53235428108</v>
      </c>
    </row>
    <row r="191" spans="1:6" x14ac:dyDescent="0.25">
      <c r="A191">
        <f t="shared" si="16"/>
        <v>5500</v>
      </c>
      <c r="B191">
        <v>4</v>
      </c>
      <c r="C191">
        <f t="shared" si="13"/>
        <v>78.454908430188354</v>
      </c>
      <c r="D191">
        <f t="shared" si="14"/>
        <v>0.78454908430188353</v>
      </c>
      <c r="E191">
        <f t="shared" si="17"/>
        <v>0.98068635537735449</v>
      </c>
      <c r="F191">
        <f t="shared" si="15"/>
        <v>11983.987262711269</v>
      </c>
    </row>
    <row r="192" spans="1:6" x14ac:dyDescent="0.25">
      <c r="A192">
        <f t="shared" si="16"/>
        <v>5600</v>
      </c>
      <c r="B192">
        <v>4</v>
      </c>
      <c r="C192">
        <f t="shared" si="13"/>
        <v>78.454908430188354</v>
      </c>
      <c r="D192">
        <f t="shared" si="14"/>
        <v>0.78454908430188353</v>
      </c>
      <c r="E192">
        <f t="shared" si="17"/>
        <v>0.84992817466037385</v>
      </c>
      <c r="F192">
        <f t="shared" si="15"/>
        <v>12062.442171141458</v>
      </c>
    </row>
    <row r="193" spans="1:6" x14ac:dyDescent="0.25">
      <c r="A193">
        <f t="shared" si="16"/>
        <v>5700</v>
      </c>
      <c r="B193">
        <v>3</v>
      </c>
      <c r="C193">
        <f t="shared" si="13"/>
        <v>58.841181322641262</v>
      </c>
      <c r="D193">
        <f t="shared" si="14"/>
        <v>0.58841181322641267</v>
      </c>
      <c r="E193">
        <f t="shared" si="17"/>
        <v>0.7191699939433932</v>
      </c>
      <c r="F193">
        <f t="shared" si="15"/>
        <v>12121.283352464099</v>
      </c>
    </row>
    <row r="194" spans="1:6" x14ac:dyDescent="0.25">
      <c r="A194">
        <f t="shared" si="16"/>
        <v>5800</v>
      </c>
      <c r="B194">
        <v>3</v>
      </c>
      <c r="C194">
        <f t="shared" si="13"/>
        <v>58.841181322641262</v>
      </c>
      <c r="D194">
        <f t="shared" si="14"/>
        <v>0.58841181322641267</v>
      </c>
      <c r="E194">
        <f t="shared" si="17"/>
        <v>0.65379090358490288</v>
      </c>
      <c r="F194">
        <f t="shared" si="15"/>
        <v>12180.12453378674</v>
      </c>
    </row>
    <row r="195" spans="1:6" x14ac:dyDescent="0.25">
      <c r="A195">
        <f t="shared" si="16"/>
        <v>5900</v>
      </c>
      <c r="B195">
        <v>2</v>
      </c>
      <c r="C195">
        <f t="shared" si="13"/>
        <v>39.227454215094177</v>
      </c>
      <c r="D195">
        <f t="shared" si="14"/>
        <v>0.39227454215094176</v>
      </c>
      <c r="E195">
        <f t="shared" si="17"/>
        <v>0.52303272286792235</v>
      </c>
      <c r="F195">
        <f t="shared" si="15"/>
        <v>12219.351988001834</v>
      </c>
    </row>
    <row r="196" spans="1:6" x14ac:dyDescent="0.25">
      <c r="A196">
        <f t="shared" si="16"/>
        <v>6000</v>
      </c>
      <c r="B196">
        <v>1</v>
      </c>
      <c r="C196">
        <f t="shared" si="13"/>
        <v>19.613727107547088</v>
      </c>
      <c r="D196">
        <f t="shared" si="14"/>
        <v>0.19613727107547088</v>
      </c>
      <c r="E196">
        <f t="shared" si="17"/>
        <v>0.39227454215094176</v>
      </c>
      <c r="F196">
        <f t="shared" si="15"/>
        <v>12238.965715109382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961-546C-4146-9D69-9CFA1EC4896E}">
  <dimension ref="A1:S196"/>
  <sheetViews>
    <sheetView topLeftCell="E4" workbookViewId="0">
      <selection activeCell="N2" sqref="A1:XFD1048576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</row>
    <row r="2" spans="1:19" x14ac:dyDescent="0.25">
      <c r="R2">
        <v>25</v>
      </c>
      <c r="S2">
        <v>1478</v>
      </c>
    </row>
    <row r="3" spans="1:19" x14ac:dyDescent="0.25">
      <c r="A3" t="s">
        <v>11</v>
      </c>
      <c r="B3">
        <v>1.5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1.5869288296106279</v>
      </c>
      <c r="P4">
        <f>B3</f>
        <v>1.5</v>
      </c>
      <c r="Q4">
        <f>G4</f>
        <v>1.5869288296106279</v>
      </c>
      <c r="R4">
        <f>P4/Q4</f>
        <v>0.94522197341896108</v>
      </c>
      <c r="S4">
        <f>S$2 - P4*R$2</f>
        <v>1440.5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2.1337357671543646</v>
      </c>
      <c r="R5">
        <f t="shared" ref="R5:R6" si="0">P5/Q5</f>
        <v>0.9373231825547359</v>
      </c>
      <c r="S5">
        <f t="shared" ref="S5:S9" si="1">S$2 - P5*R$2</f>
        <v>1428</v>
      </c>
    </row>
    <row r="6" spans="1:19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3</v>
      </c>
      <c r="Q6">
        <f>G135</f>
        <v>3.0906479078559048</v>
      </c>
      <c r="R6">
        <f t="shared" si="0"/>
        <v>0.97067025731870227</v>
      </c>
      <c r="S6">
        <f t="shared" si="1"/>
        <v>1403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6.5379090358490294E-2</v>
      </c>
      <c r="F7">
        <f t="shared" ref="F7:F65" si="4">F6 + C7</f>
        <v>19.613727107547088</v>
      </c>
      <c r="P7">
        <f>(Q7-0.1125)/0.996</f>
        <v>0.89106425702811243</v>
      </c>
      <c r="Q7">
        <v>1</v>
      </c>
      <c r="S7">
        <f t="shared" si="1"/>
        <v>1455.7233935742972</v>
      </c>
    </row>
    <row r="8" spans="1:19" x14ac:dyDescent="0.25">
      <c r="A8">
        <f t="shared" ref="A8:A65" si="5">A7 + B$1</f>
        <v>300</v>
      </c>
      <c r="B8">
        <v>2</v>
      </c>
      <c r="C8">
        <f t="shared" si="2"/>
        <v>39.227454215094177</v>
      </c>
      <c r="D8">
        <f t="shared" si="3"/>
        <v>0.39227454215094176</v>
      </c>
      <c r="E8">
        <f t="shared" ref="E8:E65" si="6">(D8 + D7 + D6)/3</f>
        <v>0.19613727107547088</v>
      </c>
      <c r="F8">
        <f t="shared" si="4"/>
        <v>58.841181322641262</v>
      </c>
      <c r="P8">
        <f t="shared" ref="P8:P9" si="7">(Q8-0.1125)/0.996</f>
        <v>1.8950803212851406</v>
      </c>
      <c r="Q8">
        <v>2</v>
      </c>
      <c r="S8">
        <f t="shared" si="1"/>
        <v>1430.6229919678715</v>
      </c>
    </row>
    <row r="9" spans="1:19" x14ac:dyDescent="0.25">
      <c r="A9">
        <f t="shared" si="5"/>
        <v>400</v>
      </c>
      <c r="B9">
        <v>3</v>
      </c>
      <c r="C9">
        <f t="shared" si="2"/>
        <v>58.841181322641262</v>
      </c>
      <c r="D9">
        <f t="shared" si="3"/>
        <v>0.58841181322641267</v>
      </c>
      <c r="E9">
        <f t="shared" si="6"/>
        <v>0.39227454215094176</v>
      </c>
      <c r="F9">
        <f t="shared" si="4"/>
        <v>117.68236264528252</v>
      </c>
      <c r="P9">
        <f t="shared" si="7"/>
        <v>2.899096385542169</v>
      </c>
      <c r="Q9">
        <v>3</v>
      </c>
      <c r="S9">
        <f t="shared" si="1"/>
        <v>1405.5225903614457</v>
      </c>
    </row>
    <row r="10" spans="1:19" x14ac:dyDescent="0.25">
      <c r="A10">
        <f t="shared" si="5"/>
        <v>500</v>
      </c>
      <c r="B10">
        <v>3</v>
      </c>
      <c r="C10">
        <f t="shared" si="2"/>
        <v>58.841181322641262</v>
      </c>
      <c r="D10">
        <f t="shared" si="3"/>
        <v>0.58841181322641267</v>
      </c>
      <c r="E10">
        <f t="shared" si="6"/>
        <v>0.52303272286792235</v>
      </c>
      <c r="F10">
        <f t="shared" si="4"/>
        <v>176.52354396792379</v>
      </c>
    </row>
    <row r="11" spans="1:19" x14ac:dyDescent="0.25">
      <c r="A11">
        <f t="shared" si="5"/>
        <v>600</v>
      </c>
      <c r="B11">
        <v>3</v>
      </c>
      <c r="C11">
        <f t="shared" si="2"/>
        <v>58.841181322641262</v>
      </c>
      <c r="D11">
        <f t="shared" si="3"/>
        <v>0.58841181322641267</v>
      </c>
      <c r="E11">
        <f t="shared" si="6"/>
        <v>0.58841181322641267</v>
      </c>
      <c r="F11">
        <f t="shared" si="4"/>
        <v>235.36472529056505</v>
      </c>
      <c r="Q11" t="s">
        <v>12</v>
      </c>
      <c r="R11">
        <f>S7-S8</f>
        <v>25.100401606425748</v>
      </c>
    </row>
    <row r="12" spans="1:19" x14ac:dyDescent="0.25">
      <c r="A12">
        <f t="shared" si="5"/>
        <v>700</v>
      </c>
      <c r="B12">
        <v>5</v>
      </c>
      <c r="C12">
        <f t="shared" si="2"/>
        <v>98.068635537735446</v>
      </c>
      <c r="D12">
        <f t="shared" si="3"/>
        <v>0.98068635537735449</v>
      </c>
      <c r="E12">
        <f t="shared" si="6"/>
        <v>0.71916999394339332</v>
      </c>
      <c r="F12">
        <f t="shared" si="4"/>
        <v>333.43336082830047</v>
      </c>
      <c r="Q12" t="s">
        <v>13</v>
      </c>
      <c r="R12">
        <f>S7+R11</f>
        <v>1480.823795180723</v>
      </c>
    </row>
    <row r="13" spans="1:19" x14ac:dyDescent="0.25">
      <c r="A13">
        <f t="shared" si="5"/>
        <v>800</v>
      </c>
      <c r="B13">
        <v>4</v>
      </c>
      <c r="C13">
        <f t="shared" si="2"/>
        <v>78.454908430188354</v>
      </c>
      <c r="D13">
        <f t="shared" si="3"/>
        <v>0.78454908430188353</v>
      </c>
      <c r="E13">
        <f t="shared" si="6"/>
        <v>0.78454908430188353</v>
      </c>
      <c r="F13">
        <f t="shared" si="4"/>
        <v>411.88826925848883</v>
      </c>
    </row>
    <row r="14" spans="1:19" x14ac:dyDescent="0.25">
      <c r="A14">
        <f t="shared" si="5"/>
        <v>900</v>
      </c>
      <c r="B14">
        <v>5</v>
      </c>
      <c r="C14">
        <f t="shared" si="2"/>
        <v>98.068635537735446</v>
      </c>
      <c r="D14">
        <f t="shared" si="3"/>
        <v>0.98068635537735449</v>
      </c>
      <c r="E14">
        <f t="shared" si="6"/>
        <v>0.91530726501886417</v>
      </c>
      <c r="F14">
        <f t="shared" si="4"/>
        <v>509.95690479622431</v>
      </c>
    </row>
    <row r="15" spans="1:19" x14ac:dyDescent="0.25">
      <c r="A15">
        <f t="shared" si="5"/>
        <v>1000</v>
      </c>
      <c r="B15">
        <v>5</v>
      </c>
      <c r="C15">
        <f t="shared" si="2"/>
        <v>98.068635537735446</v>
      </c>
      <c r="D15">
        <f t="shared" si="3"/>
        <v>0.98068635537735449</v>
      </c>
      <c r="E15">
        <f t="shared" si="6"/>
        <v>0.91530726501886417</v>
      </c>
      <c r="F15">
        <f t="shared" si="4"/>
        <v>608.02554033395973</v>
      </c>
    </row>
    <row r="16" spans="1:19" x14ac:dyDescent="0.25">
      <c r="A16">
        <f t="shared" si="5"/>
        <v>1100</v>
      </c>
      <c r="B16">
        <v>6</v>
      </c>
      <c r="C16">
        <f t="shared" si="2"/>
        <v>117.68236264528252</v>
      </c>
      <c r="D16">
        <f t="shared" si="3"/>
        <v>1.1768236264528253</v>
      </c>
      <c r="E16">
        <f t="shared" si="6"/>
        <v>1.0460654457358449</v>
      </c>
      <c r="F16">
        <f t="shared" si="4"/>
        <v>725.70790297924225</v>
      </c>
    </row>
    <row r="17" spans="1:6" x14ac:dyDescent="0.25">
      <c r="A17">
        <f t="shared" si="5"/>
        <v>1200</v>
      </c>
      <c r="B17">
        <v>6</v>
      </c>
      <c r="C17">
        <f t="shared" si="2"/>
        <v>117.68236264528252</v>
      </c>
      <c r="D17">
        <f t="shared" si="3"/>
        <v>1.1768236264528253</v>
      </c>
      <c r="E17">
        <f t="shared" si="6"/>
        <v>1.111444536094335</v>
      </c>
      <c r="F17">
        <f t="shared" si="4"/>
        <v>843.39026562452477</v>
      </c>
    </row>
    <row r="18" spans="1:6" x14ac:dyDescent="0.25">
      <c r="A18">
        <f t="shared" si="5"/>
        <v>1300</v>
      </c>
      <c r="B18">
        <v>6</v>
      </c>
      <c r="C18">
        <f t="shared" si="2"/>
        <v>117.68236264528252</v>
      </c>
      <c r="D18">
        <f t="shared" si="3"/>
        <v>1.1768236264528253</v>
      </c>
      <c r="E18">
        <f t="shared" si="6"/>
        <v>1.1768236264528253</v>
      </c>
      <c r="F18">
        <f t="shared" si="4"/>
        <v>961.0726282698073</v>
      </c>
    </row>
    <row r="19" spans="1:6" x14ac:dyDescent="0.25">
      <c r="A19">
        <f t="shared" si="5"/>
        <v>1400</v>
      </c>
      <c r="B19">
        <v>6</v>
      </c>
      <c r="C19">
        <f t="shared" si="2"/>
        <v>117.68236264528252</v>
      </c>
      <c r="D19">
        <f t="shared" si="3"/>
        <v>1.1768236264528253</v>
      </c>
      <c r="E19">
        <f t="shared" si="6"/>
        <v>1.1768236264528253</v>
      </c>
      <c r="F19">
        <f t="shared" si="4"/>
        <v>1078.7549909150898</v>
      </c>
    </row>
    <row r="20" spans="1:6" x14ac:dyDescent="0.25">
      <c r="A20">
        <f t="shared" si="5"/>
        <v>1500</v>
      </c>
      <c r="B20">
        <v>6</v>
      </c>
      <c r="C20">
        <f t="shared" si="2"/>
        <v>117.68236264528252</v>
      </c>
      <c r="D20">
        <f t="shared" si="3"/>
        <v>1.1768236264528253</v>
      </c>
      <c r="E20">
        <f t="shared" si="6"/>
        <v>1.1768236264528253</v>
      </c>
      <c r="F20">
        <f t="shared" si="4"/>
        <v>1196.4373535603722</v>
      </c>
    </row>
    <row r="21" spans="1:6" x14ac:dyDescent="0.25">
      <c r="A21">
        <f t="shared" si="5"/>
        <v>1600</v>
      </c>
      <c r="B21">
        <v>6</v>
      </c>
      <c r="C21">
        <f t="shared" si="2"/>
        <v>117.68236264528252</v>
      </c>
      <c r="D21">
        <f t="shared" si="3"/>
        <v>1.1768236264528253</v>
      </c>
      <c r="E21">
        <f t="shared" si="6"/>
        <v>1.1768236264528253</v>
      </c>
      <c r="F21">
        <f t="shared" si="4"/>
        <v>1314.1197162056546</v>
      </c>
    </row>
    <row r="22" spans="1:6" x14ac:dyDescent="0.25">
      <c r="A22">
        <f t="shared" si="5"/>
        <v>1700</v>
      </c>
      <c r="B22">
        <v>7</v>
      </c>
      <c r="C22">
        <f t="shared" si="2"/>
        <v>137.29608975282963</v>
      </c>
      <c r="D22">
        <f t="shared" si="3"/>
        <v>1.3729608975282963</v>
      </c>
      <c r="E22">
        <f t="shared" si="6"/>
        <v>1.2422027168113157</v>
      </c>
      <c r="F22">
        <f t="shared" si="4"/>
        <v>1451.4158059584843</v>
      </c>
    </row>
    <row r="23" spans="1:6" x14ac:dyDescent="0.25">
      <c r="A23">
        <f t="shared" si="5"/>
        <v>1800</v>
      </c>
      <c r="B23">
        <v>7</v>
      </c>
      <c r="C23">
        <f t="shared" si="2"/>
        <v>137.29608975282963</v>
      </c>
      <c r="D23">
        <f t="shared" si="3"/>
        <v>1.3729608975282963</v>
      </c>
      <c r="E23">
        <f t="shared" si="6"/>
        <v>1.307581807169806</v>
      </c>
      <c r="F23">
        <f t="shared" si="4"/>
        <v>1588.7118957113139</v>
      </c>
    </row>
    <row r="24" spans="1:6" x14ac:dyDescent="0.25">
      <c r="A24">
        <f t="shared" si="5"/>
        <v>1900</v>
      </c>
      <c r="B24">
        <v>7</v>
      </c>
      <c r="C24">
        <f t="shared" si="2"/>
        <v>137.29608975282963</v>
      </c>
      <c r="D24">
        <f t="shared" si="3"/>
        <v>1.3729608975282963</v>
      </c>
      <c r="E24">
        <f t="shared" si="6"/>
        <v>1.3729608975282963</v>
      </c>
      <c r="F24">
        <f t="shared" si="4"/>
        <v>1726.0079854641435</v>
      </c>
    </row>
    <row r="25" spans="1:6" x14ac:dyDescent="0.25">
      <c r="A25">
        <f t="shared" si="5"/>
        <v>2000</v>
      </c>
      <c r="B25">
        <v>7</v>
      </c>
      <c r="C25">
        <f t="shared" si="2"/>
        <v>137.29608975282963</v>
      </c>
      <c r="D25">
        <f t="shared" si="3"/>
        <v>1.3729608975282963</v>
      </c>
      <c r="E25">
        <f t="shared" si="6"/>
        <v>1.3729608975282963</v>
      </c>
      <c r="F25">
        <f t="shared" si="4"/>
        <v>1863.3040752169732</v>
      </c>
    </row>
    <row r="26" spans="1:6" x14ac:dyDescent="0.25">
      <c r="A26">
        <f t="shared" si="5"/>
        <v>2100</v>
      </c>
      <c r="B26">
        <v>7</v>
      </c>
      <c r="C26">
        <f t="shared" si="2"/>
        <v>137.29608975282963</v>
      </c>
      <c r="D26">
        <f t="shared" si="3"/>
        <v>1.3729608975282963</v>
      </c>
      <c r="E26">
        <f t="shared" si="6"/>
        <v>1.3729608975282963</v>
      </c>
      <c r="F26">
        <f t="shared" si="4"/>
        <v>2000.6001649698028</v>
      </c>
    </row>
    <row r="27" spans="1:6" x14ac:dyDescent="0.25">
      <c r="A27">
        <f t="shared" si="5"/>
        <v>2200</v>
      </c>
      <c r="B27">
        <v>7</v>
      </c>
      <c r="C27">
        <f t="shared" si="2"/>
        <v>137.29608975282963</v>
      </c>
      <c r="D27">
        <f t="shared" si="3"/>
        <v>1.3729608975282963</v>
      </c>
      <c r="E27">
        <f t="shared" si="6"/>
        <v>1.3729608975282963</v>
      </c>
      <c r="F27">
        <f t="shared" si="4"/>
        <v>2137.8962547226324</v>
      </c>
    </row>
    <row r="28" spans="1:6" x14ac:dyDescent="0.25">
      <c r="A28">
        <f t="shared" si="5"/>
        <v>2300</v>
      </c>
      <c r="B28">
        <v>8</v>
      </c>
      <c r="C28">
        <f t="shared" si="2"/>
        <v>156.90981686037671</v>
      </c>
      <c r="D28">
        <f t="shared" si="3"/>
        <v>1.5690981686037671</v>
      </c>
      <c r="E28">
        <f t="shared" si="6"/>
        <v>1.4383399878867866</v>
      </c>
      <c r="F28">
        <f t="shared" si="4"/>
        <v>2294.8060715830093</v>
      </c>
    </row>
    <row r="29" spans="1:6" x14ac:dyDescent="0.25">
      <c r="A29">
        <f t="shared" si="5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6"/>
        <v>1.4383399878867866</v>
      </c>
      <c r="F29">
        <f t="shared" si="4"/>
        <v>2432.1021613358389</v>
      </c>
    </row>
    <row r="30" spans="1:6" x14ac:dyDescent="0.25">
      <c r="A30">
        <f t="shared" si="5"/>
        <v>2500</v>
      </c>
      <c r="B30">
        <v>8</v>
      </c>
      <c r="C30">
        <f t="shared" si="2"/>
        <v>156.90981686037671</v>
      </c>
      <c r="D30">
        <f t="shared" si="3"/>
        <v>1.5690981686037671</v>
      </c>
      <c r="E30">
        <f t="shared" si="6"/>
        <v>1.503719078245277</v>
      </c>
      <c r="F30">
        <f t="shared" si="4"/>
        <v>2589.0119781962158</v>
      </c>
    </row>
    <row r="31" spans="1:6" x14ac:dyDescent="0.25">
      <c r="A31">
        <f t="shared" si="5"/>
        <v>2600</v>
      </c>
      <c r="B31">
        <v>8</v>
      </c>
      <c r="C31">
        <f t="shared" si="2"/>
        <v>156.90981686037671</v>
      </c>
      <c r="D31">
        <f t="shared" si="3"/>
        <v>1.5690981686037671</v>
      </c>
      <c r="E31">
        <f t="shared" si="6"/>
        <v>1.503719078245277</v>
      </c>
      <c r="F31">
        <f t="shared" si="4"/>
        <v>2745.9217950565926</v>
      </c>
    </row>
    <row r="32" spans="1:6" x14ac:dyDescent="0.25">
      <c r="A32">
        <f t="shared" si="5"/>
        <v>2700</v>
      </c>
      <c r="B32">
        <v>7</v>
      </c>
      <c r="C32">
        <f t="shared" si="2"/>
        <v>137.29608975282963</v>
      </c>
      <c r="D32">
        <f t="shared" si="3"/>
        <v>1.3729608975282963</v>
      </c>
      <c r="E32">
        <f t="shared" si="6"/>
        <v>1.503719078245277</v>
      </c>
      <c r="F32">
        <f t="shared" si="4"/>
        <v>2883.2178848094222</v>
      </c>
    </row>
    <row r="33" spans="1:6" x14ac:dyDescent="0.25">
      <c r="A33">
        <f t="shared" si="5"/>
        <v>2800</v>
      </c>
      <c r="B33">
        <v>8</v>
      </c>
      <c r="C33">
        <f t="shared" si="2"/>
        <v>156.90981686037671</v>
      </c>
      <c r="D33">
        <f t="shared" si="3"/>
        <v>1.5690981686037671</v>
      </c>
      <c r="E33">
        <f t="shared" si="6"/>
        <v>1.503719078245277</v>
      </c>
      <c r="F33">
        <f t="shared" si="4"/>
        <v>3040.1277016697991</v>
      </c>
    </row>
    <row r="34" spans="1:6" x14ac:dyDescent="0.25">
      <c r="A34">
        <f t="shared" si="5"/>
        <v>2900</v>
      </c>
      <c r="B34">
        <v>8</v>
      </c>
      <c r="C34">
        <f t="shared" si="2"/>
        <v>156.90981686037671</v>
      </c>
      <c r="D34">
        <f t="shared" si="3"/>
        <v>1.5690981686037671</v>
      </c>
      <c r="E34">
        <f t="shared" si="6"/>
        <v>1.503719078245277</v>
      </c>
      <c r="F34">
        <f t="shared" si="4"/>
        <v>3197.0375185301759</v>
      </c>
    </row>
    <row r="35" spans="1:6" x14ac:dyDescent="0.25">
      <c r="A35">
        <f t="shared" si="5"/>
        <v>3000</v>
      </c>
      <c r="B35">
        <v>8</v>
      </c>
      <c r="C35">
        <f t="shared" si="2"/>
        <v>156.90981686037671</v>
      </c>
      <c r="D35">
        <f t="shared" si="3"/>
        <v>1.5690981686037671</v>
      </c>
      <c r="E35">
        <f t="shared" si="6"/>
        <v>1.5690981686037671</v>
      </c>
      <c r="F35">
        <f t="shared" si="4"/>
        <v>3353.9473353905528</v>
      </c>
    </row>
    <row r="36" spans="1:6" x14ac:dyDescent="0.25">
      <c r="A36">
        <f t="shared" si="5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6"/>
        <v>1.5690981686037671</v>
      </c>
      <c r="F36">
        <f t="shared" si="4"/>
        <v>3510.8571522509296</v>
      </c>
    </row>
    <row r="37" spans="1:6" x14ac:dyDescent="0.25">
      <c r="A37">
        <f t="shared" si="5"/>
        <v>3200</v>
      </c>
      <c r="B37">
        <v>8</v>
      </c>
      <c r="C37">
        <f t="shared" si="2"/>
        <v>156.90981686037671</v>
      </c>
      <c r="D37">
        <f t="shared" si="3"/>
        <v>1.5690981686037671</v>
      </c>
      <c r="E37">
        <f t="shared" si="6"/>
        <v>1.5690981686037671</v>
      </c>
      <c r="F37">
        <f t="shared" si="4"/>
        <v>3667.7669691113065</v>
      </c>
    </row>
    <row r="38" spans="1:6" x14ac:dyDescent="0.25">
      <c r="A38">
        <f t="shared" si="5"/>
        <v>3300</v>
      </c>
      <c r="B38">
        <v>8</v>
      </c>
      <c r="C38">
        <f t="shared" si="2"/>
        <v>156.90981686037671</v>
      </c>
      <c r="D38">
        <f t="shared" si="3"/>
        <v>1.5690981686037671</v>
      </c>
      <c r="E38">
        <f t="shared" si="6"/>
        <v>1.5690981686037671</v>
      </c>
      <c r="F38">
        <f t="shared" si="4"/>
        <v>3824.6767859716833</v>
      </c>
    </row>
    <row r="39" spans="1:6" x14ac:dyDescent="0.25">
      <c r="A39">
        <f t="shared" si="5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6"/>
        <v>1.5690981686037671</v>
      </c>
      <c r="F39">
        <f t="shared" si="4"/>
        <v>3981.5866028320602</v>
      </c>
    </row>
    <row r="40" spans="1:6" x14ac:dyDescent="0.25">
      <c r="A40">
        <f t="shared" si="5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6"/>
        <v>1.5690981686037671</v>
      </c>
      <c r="F40">
        <f t="shared" si="4"/>
        <v>4138.4964196924366</v>
      </c>
    </row>
    <row r="41" spans="1:6" x14ac:dyDescent="0.25">
      <c r="A41">
        <f t="shared" si="5"/>
        <v>3600</v>
      </c>
      <c r="B41">
        <v>8</v>
      </c>
      <c r="C41">
        <f t="shared" si="2"/>
        <v>156.90981686037671</v>
      </c>
      <c r="D41">
        <f t="shared" si="3"/>
        <v>1.5690981686037671</v>
      </c>
      <c r="E41">
        <f t="shared" si="6"/>
        <v>1.5690981686037671</v>
      </c>
      <c r="F41">
        <f t="shared" si="4"/>
        <v>4295.4062365528134</v>
      </c>
    </row>
    <row r="42" spans="1:6" x14ac:dyDescent="0.25">
      <c r="A42">
        <f t="shared" si="5"/>
        <v>3700</v>
      </c>
      <c r="B42">
        <v>8</v>
      </c>
      <c r="C42">
        <f t="shared" si="2"/>
        <v>156.90981686037671</v>
      </c>
      <c r="D42">
        <f t="shared" si="3"/>
        <v>1.5690981686037671</v>
      </c>
      <c r="E42">
        <f t="shared" si="6"/>
        <v>1.5690981686037671</v>
      </c>
      <c r="F42">
        <f t="shared" si="4"/>
        <v>4452.3160534131903</v>
      </c>
    </row>
    <row r="43" spans="1:6" x14ac:dyDescent="0.25">
      <c r="A43">
        <f t="shared" si="5"/>
        <v>3800</v>
      </c>
      <c r="B43">
        <v>9</v>
      </c>
      <c r="C43">
        <f t="shared" si="2"/>
        <v>176.52354396792379</v>
      </c>
      <c r="D43">
        <f t="shared" si="3"/>
        <v>1.7652354396792378</v>
      </c>
      <c r="E43">
        <f t="shared" si="6"/>
        <v>1.6344772589622574</v>
      </c>
      <c r="F43">
        <f t="shared" si="4"/>
        <v>4628.8395973811139</v>
      </c>
    </row>
    <row r="44" spans="1:6" x14ac:dyDescent="0.25">
      <c r="A44">
        <f t="shared" si="5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6"/>
        <v>1.6344772589622574</v>
      </c>
      <c r="F44">
        <f t="shared" si="4"/>
        <v>4785.7494142414907</v>
      </c>
    </row>
    <row r="45" spans="1:6" x14ac:dyDescent="0.25">
      <c r="A45">
        <f t="shared" si="5"/>
        <v>4000</v>
      </c>
      <c r="B45">
        <v>8</v>
      </c>
      <c r="C45">
        <f t="shared" si="2"/>
        <v>156.90981686037671</v>
      </c>
      <c r="D45">
        <f t="shared" si="3"/>
        <v>1.5690981686037671</v>
      </c>
      <c r="E45">
        <f t="shared" si="6"/>
        <v>1.6344772589622574</v>
      </c>
      <c r="F45">
        <f t="shared" si="4"/>
        <v>4942.6592311018676</v>
      </c>
    </row>
    <row r="46" spans="1:6" x14ac:dyDescent="0.25">
      <c r="A46">
        <f t="shared" si="5"/>
        <v>4100</v>
      </c>
      <c r="B46">
        <v>8</v>
      </c>
      <c r="C46">
        <f t="shared" si="2"/>
        <v>156.90981686037671</v>
      </c>
      <c r="D46">
        <f t="shared" si="3"/>
        <v>1.5690981686037671</v>
      </c>
      <c r="E46">
        <f t="shared" si="6"/>
        <v>1.5690981686037671</v>
      </c>
      <c r="F46">
        <f t="shared" si="4"/>
        <v>5099.5690479622444</v>
      </c>
    </row>
    <row r="47" spans="1:6" x14ac:dyDescent="0.25">
      <c r="A47">
        <f t="shared" si="5"/>
        <v>4200</v>
      </c>
      <c r="B47">
        <v>7</v>
      </c>
      <c r="C47">
        <f t="shared" si="2"/>
        <v>137.29608975282963</v>
      </c>
      <c r="D47">
        <f t="shared" si="3"/>
        <v>1.3729608975282963</v>
      </c>
      <c r="E47">
        <f t="shared" si="6"/>
        <v>1.503719078245277</v>
      </c>
      <c r="F47">
        <f t="shared" si="4"/>
        <v>5236.8651377150745</v>
      </c>
    </row>
    <row r="48" spans="1:6" x14ac:dyDescent="0.25">
      <c r="A48">
        <f t="shared" si="5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6"/>
        <v>1.3729608975282961</v>
      </c>
      <c r="F48">
        <f t="shared" si="4"/>
        <v>5354.5475003603569</v>
      </c>
    </row>
    <row r="49" spans="1:6" x14ac:dyDescent="0.25">
      <c r="A49">
        <f t="shared" si="5"/>
        <v>4400</v>
      </c>
      <c r="B49">
        <v>6</v>
      </c>
      <c r="C49">
        <f t="shared" si="2"/>
        <v>117.68236264528252</v>
      </c>
      <c r="D49">
        <f t="shared" si="3"/>
        <v>1.1768236264528253</v>
      </c>
      <c r="E49">
        <f t="shared" si="6"/>
        <v>1.2422027168113157</v>
      </c>
      <c r="F49">
        <f t="shared" si="4"/>
        <v>5472.2298630056393</v>
      </c>
    </row>
    <row r="50" spans="1:6" x14ac:dyDescent="0.25">
      <c r="A50">
        <f t="shared" si="5"/>
        <v>4500</v>
      </c>
      <c r="B50">
        <v>5</v>
      </c>
      <c r="C50">
        <f t="shared" si="2"/>
        <v>98.068635537735446</v>
      </c>
      <c r="D50">
        <f t="shared" si="3"/>
        <v>0.98068635537735449</v>
      </c>
      <c r="E50">
        <f t="shared" si="6"/>
        <v>1.111444536094335</v>
      </c>
      <c r="F50">
        <f t="shared" si="4"/>
        <v>5570.298498543375</v>
      </c>
    </row>
    <row r="51" spans="1:6" x14ac:dyDescent="0.25">
      <c r="A51">
        <f t="shared" si="5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6"/>
        <v>0.98068635537735449</v>
      </c>
      <c r="F51">
        <f t="shared" si="4"/>
        <v>5648.753406973563</v>
      </c>
    </row>
    <row r="52" spans="1:6" x14ac:dyDescent="0.25">
      <c r="A52">
        <f t="shared" si="5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6"/>
        <v>0.84992817466037385</v>
      </c>
      <c r="F52">
        <f t="shared" si="4"/>
        <v>5727.2083154037509</v>
      </c>
    </row>
    <row r="53" spans="1:6" x14ac:dyDescent="0.25">
      <c r="A53">
        <f t="shared" si="5"/>
        <v>4800</v>
      </c>
      <c r="B53">
        <v>4</v>
      </c>
      <c r="C53">
        <f t="shared" si="2"/>
        <v>78.454908430188354</v>
      </c>
      <c r="D53">
        <f t="shared" si="3"/>
        <v>0.78454908430188353</v>
      </c>
      <c r="E53">
        <f t="shared" si="6"/>
        <v>0.78454908430188353</v>
      </c>
      <c r="F53">
        <f t="shared" si="4"/>
        <v>5805.6632238339389</v>
      </c>
    </row>
    <row r="54" spans="1:6" x14ac:dyDescent="0.25">
      <c r="A54">
        <f t="shared" si="5"/>
        <v>4900</v>
      </c>
      <c r="B54">
        <v>2</v>
      </c>
      <c r="C54">
        <f t="shared" si="2"/>
        <v>39.227454215094177</v>
      </c>
      <c r="D54">
        <f t="shared" si="3"/>
        <v>0.39227454215094176</v>
      </c>
      <c r="E54">
        <f t="shared" si="6"/>
        <v>0.65379090358490288</v>
      </c>
      <c r="F54">
        <f t="shared" si="4"/>
        <v>5844.8906780490333</v>
      </c>
    </row>
    <row r="55" spans="1:6" x14ac:dyDescent="0.25">
      <c r="A55">
        <f t="shared" si="5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6"/>
        <v>0.52303272286792235</v>
      </c>
      <c r="F55">
        <f t="shared" si="4"/>
        <v>5884.1181322641278</v>
      </c>
    </row>
    <row r="56" spans="1:6" x14ac:dyDescent="0.25">
      <c r="A56">
        <f t="shared" si="5"/>
        <v>5100</v>
      </c>
      <c r="B56">
        <v>2</v>
      </c>
      <c r="C56">
        <f t="shared" si="2"/>
        <v>39.227454215094177</v>
      </c>
      <c r="D56">
        <f t="shared" si="3"/>
        <v>0.39227454215094176</v>
      </c>
      <c r="E56">
        <f t="shared" si="6"/>
        <v>0.39227454215094176</v>
      </c>
      <c r="F56">
        <f t="shared" si="4"/>
        <v>5923.3455864792222</v>
      </c>
    </row>
    <row r="57" spans="1:6" x14ac:dyDescent="0.25">
      <c r="A57">
        <f t="shared" si="5"/>
        <v>5200</v>
      </c>
      <c r="B57">
        <v>1</v>
      </c>
      <c r="C57">
        <f t="shared" si="2"/>
        <v>19.613727107547088</v>
      </c>
      <c r="D57">
        <f t="shared" si="3"/>
        <v>0.19613727107547088</v>
      </c>
      <c r="E57">
        <f t="shared" si="6"/>
        <v>0.32689545179245144</v>
      </c>
      <c r="F57">
        <f t="shared" si="4"/>
        <v>5942.959313586769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0.19613727107547088</v>
      </c>
      <c r="F58">
        <f t="shared" si="4"/>
        <v>5942.959313586769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6.5379090358490294E-2</v>
      </c>
      <c r="F59">
        <f t="shared" si="4"/>
        <v>5942.959313586769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5942.959313586769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5942.959313586769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5942.959313586769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5942.959313586769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5942.959313586769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5942.959313586769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2.1337357671543646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1</v>
      </c>
      <c r="C71">
        <f t="shared" ref="C71:C130" si="8">(B71*G$1)</f>
        <v>19.613727107547088</v>
      </c>
      <c r="D71">
        <f t="shared" ref="D71:D130" si="9">C71/B$1</f>
        <v>0.19613727107547088</v>
      </c>
      <c r="E71">
        <v>0</v>
      </c>
      <c r="F71">
        <f>F70 + C71</f>
        <v>19.613727107547088</v>
      </c>
    </row>
    <row r="72" spans="1:7" x14ac:dyDescent="0.25">
      <c r="A72">
        <f>A71 + B$1</f>
        <v>200</v>
      </c>
      <c r="B72">
        <v>1</v>
      </c>
      <c r="C72">
        <f t="shared" si="8"/>
        <v>19.613727107547088</v>
      </c>
      <c r="D72">
        <f t="shared" si="9"/>
        <v>0.19613727107547088</v>
      </c>
      <c r="E72">
        <f>(D72 + D71 + D70)/3</f>
        <v>0.13075818071698059</v>
      </c>
      <c r="F72">
        <f t="shared" ref="F72:F130" si="10">F71 + C72</f>
        <v>39.227454215094177</v>
      </c>
    </row>
    <row r="73" spans="1:7" x14ac:dyDescent="0.25">
      <c r="A73">
        <f t="shared" ref="A73:A130" si="11">A72 + B$1</f>
        <v>300</v>
      </c>
      <c r="B73">
        <v>3</v>
      </c>
      <c r="C73">
        <f t="shared" si="8"/>
        <v>58.841181322641262</v>
      </c>
      <c r="D73">
        <f t="shared" si="9"/>
        <v>0.58841181322641267</v>
      </c>
      <c r="E73">
        <f t="shared" ref="E73:E130" si="12">(D73 + D72 + D71)/3</f>
        <v>0.32689545179245144</v>
      </c>
      <c r="F73">
        <f t="shared" si="10"/>
        <v>98.068635537735446</v>
      </c>
    </row>
    <row r="74" spans="1:7" x14ac:dyDescent="0.25">
      <c r="A74">
        <f t="shared" si="11"/>
        <v>400</v>
      </c>
      <c r="B74">
        <v>3</v>
      </c>
      <c r="C74">
        <f t="shared" si="8"/>
        <v>58.841181322641262</v>
      </c>
      <c r="D74">
        <f t="shared" si="9"/>
        <v>0.58841181322641267</v>
      </c>
      <c r="E74">
        <f t="shared" si="12"/>
        <v>0.45765363250943208</v>
      </c>
      <c r="F74">
        <f t="shared" si="10"/>
        <v>156.90981686037671</v>
      </c>
    </row>
    <row r="75" spans="1:7" x14ac:dyDescent="0.25">
      <c r="A75">
        <f t="shared" si="11"/>
        <v>500</v>
      </c>
      <c r="B75">
        <v>4</v>
      </c>
      <c r="C75">
        <f t="shared" si="8"/>
        <v>78.454908430188354</v>
      </c>
      <c r="D75">
        <f t="shared" si="9"/>
        <v>0.78454908430188353</v>
      </c>
      <c r="E75">
        <f t="shared" si="12"/>
        <v>0.65379090358490288</v>
      </c>
      <c r="F75">
        <f t="shared" si="10"/>
        <v>235.36472529056505</v>
      </c>
    </row>
    <row r="76" spans="1:7" x14ac:dyDescent="0.25">
      <c r="A76">
        <f t="shared" si="11"/>
        <v>600</v>
      </c>
      <c r="B76">
        <v>5</v>
      </c>
      <c r="C76">
        <f t="shared" si="8"/>
        <v>98.068635537735446</v>
      </c>
      <c r="D76">
        <f t="shared" si="9"/>
        <v>0.98068635537735449</v>
      </c>
      <c r="E76">
        <f t="shared" si="12"/>
        <v>0.78454908430188353</v>
      </c>
      <c r="F76">
        <f t="shared" si="10"/>
        <v>333.43336082830047</v>
      </c>
    </row>
    <row r="77" spans="1:7" x14ac:dyDescent="0.25">
      <c r="A77">
        <f t="shared" si="11"/>
        <v>700</v>
      </c>
      <c r="B77">
        <v>5</v>
      </c>
      <c r="C77">
        <f t="shared" si="8"/>
        <v>98.068635537735446</v>
      </c>
      <c r="D77">
        <f t="shared" si="9"/>
        <v>0.98068635537735449</v>
      </c>
      <c r="E77">
        <f t="shared" si="12"/>
        <v>0.91530726501886417</v>
      </c>
      <c r="F77">
        <f t="shared" si="10"/>
        <v>431.50199636603588</v>
      </c>
    </row>
    <row r="78" spans="1:7" x14ac:dyDescent="0.25">
      <c r="A78">
        <f t="shared" si="11"/>
        <v>800</v>
      </c>
      <c r="B78">
        <v>6</v>
      </c>
      <c r="C78">
        <f t="shared" si="8"/>
        <v>117.68236264528252</v>
      </c>
      <c r="D78">
        <f t="shared" si="9"/>
        <v>1.1768236264528253</v>
      </c>
      <c r="E78">
        <f t="shared" si="12"/>
        <v>1.0460654457358449</v>
      </c>
      <c r="F78">
        <f t="shared" si="10"/>
        <v>549.18435901131841</v>
      </c>
    </row>
    <row r="79" spans="1:7" x14ac:dyDescent="0.25">
      <c r="A79">
        <f t="shared" si="11"/>
        <v>900</v>
      </c>
      <c r="B79">
        <v>7</v>
      </c>
      <c r="C79">
        <f t="shared" si="8"/>
        <v>137.29608975282963</v>
      </c>
      <c r="D79">
        <f t="shared" si="9"/>
        <v>1.3729608975282963</v>
      </c>
      <c r="E79">
        <f t="shared" si="12"/>
        <v>1.1768236264528253</v>
      </c>
      <c r="F79">
        <f t="shared" si="10"/>
        <v>686.48044876414804</v>
      </c>
    </row>
    <row r="80" spans="1:7" x14ac:dyDescent="0.25">
      <c r="A80">
        <f t="shared" si="11"/>
        <v>1000</v>
      </c>
      <c r="B80">
        <v>6</v>
      </c>
      <c r="C80">
        <f t="shared" si="8"/>
        <v>117.68236264528252</v>
      </c>
      <c r="D80">
        <f t="shared" si="9"/>
        <v>1.1768236264528253</v>
      </c>
      <c r="E80">
        <f t="shared" si="12"/>
        <v>1.2422027168113157</v>
      </c>
      <c r="F80">
        <f t="shared" si="10"/>
        <v>804.16281140943056</v>
      </c>
    </row>
    <row r="81" spans="1:6" x14ac:dyDescent="0.25">
      <c r="A81">
        <f t="shared" si="11"/>
        <v>1100</v>
      </c>
      <c r="B81">
        <v>8</v>
      </c>
      <c r="C81">
        <f t="shared" si="8"/>
        <v>156.90981686037671</v>
      </c>
      <c r="D81">
        <f t="shared" si="9"/>
        <v>1.5690981686037671</v>
      </c>
      <c r="E81">
        <f t="shared" si="12"/>
        <v>1.3729608975282961</v>
      </c>
      <c r="F81">
        <f t="shared" si="10"/>
        <v>961.0726282698073</v>
      </c>
    </row>
    <row r="82" spans="1:6" x14ac:dyDescent="0.25">
      <c r="A82">
        <f t="shared" si="11"/>
        <v>1200</v>
      </c>
      <c r="B82">
        <v>7</v>
      </c>
      <c r="C82">
        <f t="shared" si="8"/>
        <v>137.29608975282963</v>
      </c>
      <c r="D82">
        <f t="shared" si="9"/>
        <v>1.3729608975282963</v>
      </c>
      <c r="E82">
        <f t="shared" si="12"/>
        <v>1.3729608975282961</v>
      </c>
      <c r="F82">
        <f t="shared" si="10"/>
        <v>1098.368718022637</v>
      </c>
    </row>
    <row r="83" spans="1:6" x14ac:dyDescent="0.25">
      <c r="A83">
        <f t="shared" si="11"/>
        <v>1300</v>
      </c>
      <c r="B83">
        <v>8</v>
      </c>
      <c r="C83">
        <f t="shared" si="8"/>
        <v>156.90981686037671</v>
      </c>
      <c r="D83">
        <f t="shared" si="9"/>
        <v>1.5690981686037671</v>
      </c>
      <c r="E83">
        <f t="shared" si="12"/>
        <v>1.503719078245277</v>
      </c>
      <c r="F83">
        <f t="shared" si="10"/>
        <v>1255.2785348830137</v>
      </c>
    </row>
    <row r="84" spans="1:6" x14ac:dyDescent="0.25">
      <c r="A84">
        <f t="shared" si="11"/>
        <v>1400</v>
      </c>
      <c r="B84">
        <v>8</v>
      </c>
      <c r="C84">
        <f t="shared" si="8"/>
        <v>156.90981686037671</v>
      </c>
      <c r="D84">
        <f t="shared" si="9"/>
        <v>1.5690981686037671</v>
      </c>
      <c r="E84">
        <f t="shared" si="12"/>
        <v>1.503719078245277</v>
      </c>
      <c r="F84">
        <f t="shared" si="10"/>
        <v>1412.1883517433903</v>
      </c>
    </row>
    <row r="85" spans="1:6" x14ac:dyDescent="0.25">
      <c r="A85">
        <f t="shared" si="11"/>
        <v>1500</v>
      </c>
      <c r="B85">
        <v>9</v>
      </c>
      <c r="C85">
        <f t="shared" si="8"/>
        <v>176.52354396792379</v>
      </c>
      <c r="D85">
        <f t="shared" si="9"/>
        <v>1.7652354396792378</v>
      </c>
      <c r="E85">
        <f t="shared" si="12"/>
        <v>1.6344772589622574</v>
      </c>
      <c r="F85">
        <f t="shared" si="10"/>
        <v>1588.7118957113141</v>
      </c>
    </row>
    <row r="86" spans="1:6" x14ac:dyDescent="0.25">
      <c r="A86">
        <f t="shared" si="11"/>
        <v>1600</v>
      </c>
      <c r="B86">
        <v>9</v>
      </c>
      <c r="C86">
        <f t="shared" si="8"/>
        <v>176.52354396792379</v>
      </c>
      <c r="D86">
        <f t="shared" si="9"/>
        <v>1.7652354396792378</v>
      </c>
      <c r="E86">
        <f t="shared" si="12"/>
        <v>1.6998563493207477</v>
      </c>
      <c r="F86">
        <f t="shared" si="10"/>
        <v>1765.235439679238</v>
      </c>
    </row>
    <row r="87" spans="1:6" x14ac:dyDescent="0.25">
      <c r="A87">
        <f t="shared" si="11"/>
        <v>1700</v>
      </c>
      <c r="B87">
        <v>8</v>
      </c>
      <c r="C87">
        <f t="shared" si="8"/>
        <v>156.90981686037671</v>
      </c>
      <c r="D87">
        <f t="shared" si="9"/>
        <v>1.5690981686037671</v>
      </c>
      <c r="E87">
        <f t="shared" si="12"/>
        <v>1.6998563493207477</v>
      </c>
      <c r="F87">
        <f t="shared" si="10"/>
        <v>1922.1452565396146</v>
      </c>
    </row>
    <row r="88" spans="1:6" x14ac:dyDescent="0.25">
      <c r="A88">
        <f t="shared" si="11"/>
        <v>1800</v>
      </c>
      <c r="B88">
        <v>10</v>
      </c>
      <c r="C88">
        <f t="shared" si="8"/>
        <v>196.13727107547089</v>
      </c>
      <c r="D88">
        <f t="shared" si="9"/>
        <v>1.961372710754709</v>
      </c>
      <c r="E88">
        <f t="shared" si="12"/>
        <v>1.7652354396792378</v>
      </c>
      <c r="F88">
        <f t="shared" si="10"/>
        <v>2118.2825276150857</v>
      </c>
    </row>
    <row r="89" spans="1:6" x14ac:dyDescent="0.25">
      <c r="A89">
        <f t="shared" si="11"/>
        <v>1900</v>
      </c>
      <c r="B89">
        <v>9</v>
      </c>
      <c r="C89">
        <f t="shared" si="8"/>
        <v>176.52354396792379</v>
      </c>
      <c r="D89">
        <f t="shared" si="9"/>
        <v>1.7652354396792378</v>
      </c>
      <c r="E89">
        <f t="shared" si="12"/>
        <v>1.7652354396792378</v>
      </c>
      <c r="F89">
        <f t="shared" si="10"/>
        <v>2294.8060715830093</v>
      </c>
    </row>
    <row r="90" spans="1:6" x14ac:dyDescent="0.25">
      <c r="A90">
        <f t="shared" si="11"/>
        <v>2000</v>
      </c>
      <c r="B90">
        <v>10</v>
      </c>
      <c r="C90">
        <f t="shared" si="8"/>
        <v>196.13727107547089</v>
      </c>
      <c r="D90">
        <f t="shared" si="9"/>
        <v>1.961372710754709</v>
      </c>
      <c r="E90">
        <f t="shared" si="12"/>
        <v>1.8959936203962187</v>
      </c>
      <c r="F90">
        <f t="shared" si="10"/>
        <v>2490.9433426584801</v>
      </c>
    </row>
    <row r="91" spans="1:6" x14ac:dyDescent="0.25">
      <c r="A91">
        <f t="shared" si="11"/>
        <v>2100</v>
      </c>
      <c r="B91">
        <v>9</v>
      </c>
      <c r="C91">
        <f t="shared" si="8"/>
        <v>176.52354396792379</v>
      </c>
      <c r="D91">
        <f t="shared" si="9"/>
        <v>1.7652354396792378</v>
      </c>
      <c r="E91">
        <f t="shared" si="12"/>
        <v>1.8306145300377281</v>
      </c>
      <c r="F91">
        <f t="shared" si="10"/>
        <v>2667.4668866264037</v>
      </c>
    </row>
    <row r="92" spans="1:6" x14ac:dyDescent="0.25">
      <c r="A92">
        <f t="shared" si="11"/>
        <v>2200</v>
      </c>
      <c r="B92">
        <v>10</v>
      </c>
      <c r="C92">
        <f t="shared" si="8"/>
        <v>196.13727107547089</v>
      </c>
      <c r="D92">
        <f t="shared" si="9"/>
        <v>1.961372710754709</v>
      </c>
      <c r="E92">
        <f t="shared" si="12"/>
        <v>1.8959936203962187</v>
      </c>
      <c r="F92">
        <f t="shared" si="10"/>
        <v>2863.6041577018746</v>
      </c>
    </row>
    <row r="93" spans="1:6" x14ac:dyDescent="0.25">
      <c r="A93">
        <f t="shared" si="11"/>
        <v>2300</v>
      </c>
      <c r="B93">
        <v>10</v>
      </c>
      <c r="C93">
        <f t="shared" si="8"/>
        <v>196.13727107547089</v>
      </c>
      <c r="D93">
        <f t="shared" si="9"/>
        <v>1.961372710754709</v>
      </c>
      <c r="E93">
        <f t="shared" si="12"/>
        <v>1.8959936203962187</v>
      </c>
      <c r="F93">
        <f t="shared" si="10"/>
        <v>3059.7414287773454</v>
      </c>
    </row>
    <row r="94" spans="1:6" x14ac:dyDescent="0.25">
      <c r="A94">
        <f t="shared" si="11"/>
        <v>2400</v>
      </c>
      <c r="B94">
        <v>10</v>
      </c>
      <c r="C94">
        <f t="shared" si="8"/>
        <v>196.13727107547089</v>
      </c>
      <c r="D94">
        <f t="shared" si="9"/>
        <v>1.961372710754709</v>
      </c>
      <c r="E94">
        <f t="shared" si="12"/>
        <v>1.961372710754709</v>
      </c>
      <c r="F94">
        <f t="shared" si="10"/>
        <v>3255.8786998528162</v>
      </c>
    </row>
    <row r="95" spans="1:6" x14ac:dyDescent="0.25">
      <c r="A95">
        <f t="shared" si="11"/>
        <v>2500</v>
      </c>
      <c r="B95">
        <v>10</v>
      </c>
      <c r="C95">
        <f t="shared" si="8"/>
        <v>196.13727107547089</v>
      </c>
      <c r="D95">
        <f t="shared" si="9"/>
        <v>1.961372710754709</v>
      </c>
      <c r="E95">
        <f t="shared" si="12"/>
        <v>1.961372710754709</v>
      </c>
      <c r="F95">
        <f t="shared" si="10"/>
        <v>3452.0159709282871</v>
      </c>
    </row>
    <row r="96" spans="1:6" x14ac:dyDescent="0.25">
      <c r="A96">
        <f t="shared" si="11"/>
        <v>2600</v>
      </c>
      <c r="B96">
        <v>11</v>
      </c>
      <c r="C96">
        <f t="shared" si="8"/>
        <v>215.75099818301797</v>
      </c>
      <c r="D96">
        <f t="shared" si="9"/>
        <v>2.1575099818301795</v>
      </c>
      <c r="E96">
        <f t="shared" si="12"/>
        <v>2.0267518011131993</v>
      </c>
      <c r="F96">
        <f t="shared" si="10"/>
        <v>3667.7669691113051</v>
      </c>
    </row>
    <row r="97" spans="1:6" x14ac:dyDescent="0.25">
      <c r="A97">
        <f t="shared" si="11"/>
        <v>2700</v>
      </c>
      <c r="B97">
        <v>10</v>
      </c>
      <c r="C97">
        <f t="shared" si="8"/>
        <v>196.13727107547089</v>
      </c>
      <c r="D97">
        <f t="shared" si="9"/>
        <v>1.961372710754709</v>
      </c>
      <c r="E97">
        <f t="shared" si="12"/>
        <v>2.0267518011131993</v>
      </c>
      <c r="F97">
        <f t="shared" si="10"/>
        <v>3863.904240186776</v>
      </c>
    </row>
    <row r="98" spans="1:6" x14ac:dyDescent="0.25">
      <c r="A98">
        <f t="shared" si="11"/>
        <v>2800</v>
      </c>
      <c r="B98">
        <v>10</v>
      </c>
      <c r="C98">
        <f t="shared" si="8"/>
        <v>196.13727107547089</v>
      </c>
      <c r="D98">
        <f t="shared" si="9"/>
        <v>1.961372710754709</v>
      </c>
      <c r="E98">
        <f t="shared" si="12"/>
        <v>2.0267518011131993</v>
      </c>
      <c r="F98">
        <f t="shared" si="10"/>
        <v>4060.0415112622468</v>
      </c>
    </row>
    <row r="99" spans="1:6" x14ac:dyDescent="0.25">
      <c r="A99">
        <f t="shared" si="11"/>
        <v>2900</v>
      </c>
      <c r="B99">
        <v>11</v>
      </c>
      <c r="C99">
        <f t="shared" si="8"/>
        <v>215.75099818301797</v>
      </c>
      <c r="D99">
        <f t="shared" si="9"/>
        <v>2.1575099818301795</v>
      </c>
      <c r="E99">
        <f t="shared" si="12"/>
        <v>2.0267518011131993</v>
      </c>
      <c r="F99">
        <f t="shared" si="10"/>
        <v>4275.7925094452648</v>
      </c>
    </row>
    <row r="100" spans="1:6" x14ac:dyDescent="0.25">
      <c r="A100">
        <f t="shared" si="11"/>
        <v>3000</v>
      </c>
      <c r="B100">
        <v>10</v>
      </c>
      <c r="C100">
        <f t="shared" si="8"/>
        <v>196.13727107547089</v>
      </c>
      <c r="D100">
        <f t="shared" si="9"/>
        <v>1.961372710754709</v>
      </c>
      <c r="E100">
        <f t="shared" si="12"/>
        <v>2.0267518011131993</v>
      </c>
      <c r="F100">
        <f t="shared" si="10"/>
        <v>4471.9297805207361</v>
      </c>
    </row>
    <row r="101" spans="1:6" x14ac:dyDescent="0.25">
      <c r="A101">
        <f t="shared" si="11"/>
        <v>3100</v>
      </c>
      <c r="B101">
        <v>11</v>
      </c>
      <c r="C101">
        <f t="shared" si="8"/>
        <v>215.75099818301797</v>
      </c>
      <c r="D101">
        <f t="shared" si="9"/>
        <v>2.1575099818301795</v>
      </c>
      <c r="E101">
        <f t="shared" si="12"/>
        <v>2.092130891471689</v>
      </c>
      <c r="F101">
        <f t="shared" si="10"/>
        <v>4687.6807787037542</v>
      </c>
    </row>
    <row r="102" spans="1:6" x14ac:dyDescent="0.25">
      <c r="A102">
        <f t="shared" si="11"/>
        <v>3200</v>
      </c>
      <c r="B102">
        <v>11</v>
      </c>
      <c r="C102">
        <f t="shared" si="8"/>
        <v>215.75099818301797</v>
      </c>
      <c r="D102">
        <f t="shared" si="9"/>
        <v>2.1575099818301795</v>
      </c>
      <c r="E102">
        <f t="shared" si="12"/>
        <v>2.0921308914716894</v>
      </c>
      <c r="F102">
        <f t="shared" si="10"/>
        <v>4903.4317768867722</v>
      </c>
    </row>
    <row r="103" spans="1:6" x14ac:dyDescent="0.25">
      <c r="A103">
        <f t="shared" si="11"/>
        <v>3300</v>
      </c>
      <c r="B103">
        <v>11</v>
      </c>
      <c r="C103">
        <f t="shared" si="8"/>
        <v>215.75099818301797</v>
      </c>
      <c r="D103">
        <f t="shared" si="9"/>
        <v>2.1575099818301795</v>
      </c>
      <c r="E103">
        <f t="shared" si="12"/>
        <v>2.1575099818301795</v>
      </c>
      <c r="F103">
        <f t="shared" si="10"/>
        <v>5119.1827750697903</v>
      </c>
    </row>
    <row r="104" spans="1:6" x14ac:dyDescent="0.25">
      <c r="A104">
        <f t="shared" si="11"/>
        <v>3400</v>
      </c>
      <c r="B104">
        <v>10</v>
      </c>
      <c r="C104">
        <f t="shared" si="8"/>
        <v>196.13727107547089</v>
      </c>
      <c r="D104">
        <f t="shared" si="9"/>
        <v>1.961372710754709</v>
      </c>
      <c r="E104">
        <f t="shared" si="12"/>
        <v>2.092130891471689</v>
      </c>
      <c r="F104">
        <f t="shared" si="10"/>
        <v>5315.3200461452616</v>
      </c>
    </row>
    <row r="105" spans="1:6" x14ac:dyDescent="0.25">
      <c r="A105">
        <f t="shared" si="11"/>
        <v>3500</v>
      </c>
      <c r="B105">
        <v>11</v>
      </c>
      <c r="C105">
        <f t="shared" si="8"/>
        <v>215.75099818301797</v>
      </c>
      <c r="D105">
        <f t="shared" si="9"/>
        <v>2.1575099818301795</v>
      </c>
      <c r="E105">
        <f t="shared" si="12"/>
        <v>2.092130891471689</v>
      </c>
      <c r="F105">
        <f t="shared" si="10"/>
        <v>5531.0710443282796</v>
      </c>
    </row>
    <row r="106" spans="1:6" x14ac:dyDescent="0.25">
      <c r="A106">
        <f t="shared" si="11"/>
        <v>3600</v>
      </c>
      <c r="B106">
        <v>11</v>
      </c>
      <c r="C106">
        <f t="shared" si="8"/>
        <v>215.75099818301797</v>
      </c>
      <c r="D106">
        <f t="shared" si="9"/>
        <v>2.1575099818301795</v>
      </c>
      <c r="E106">
        <f t="shared" si="12"/>
        <v>2.0921308914716894</v>
      </c>
      <c r="F106">
        <f t="shared" si="10"/>
        <v>5746.8220425112977</v>
      </c>
    </row>
    <row r="107" spans="1:6" x14ac:dyDescent="0.25">
      <c r="A107">
        <f t="shared" si="11"/>
        <v>3700</v>
      </c>
      <c r="B107">
        <v>11</v>
      </c>
      <c r="C107">
        <f t="shared" si="8"/>
        <v>215.75099818301797</v>
      </c>
      <c r="D107">
        <f t="shared" si="9"/>
        <v>2.1575099818301795</v>
      </c>
      <c r="E107">
        <f t="shared" si="12"/>
        <v>2.1575099818301795</v>
      </c>
      <c r="F107">
        <f t="shared" si="10"/>
        <v>5962.5730406943158</v>
      </c>
    </row>
    <row r="108" spans="1:6" x14ac:dyDescent="0.25">
      <c r="A108">
        <f t="shared" si="11"/>
        <v>3800</v>
      </c>
      <c r="B108">
        <v>11</v>
      </c>
      <c r="C108">
        <f t="shared" si="8"/>
        <v>215.75099818301797</v>
      </c>
      <c r="D108">
        <f t="shared" si="9"/>
        <v>2.1575099818301795</v>
      </c>
      <c r="E108">
        <f t="shared" si="12"/>
        <v>2.1575099818301795</v>
      </c>
      <c r="F108">
        <f t="shared" si="10"/>
        <v>6178.3240388773338</v>
      </c>
    </row>
    <row r="109" spans="1:6" x14ac:dyDescent="0.25">
      <c r="A109">
        <f t="shared" si="11"/>
        <v>3900</v>
      </c>
      <c r="B109">
        <v>11</v>
      </c>
      <c r="C109">
        <f t="shared" si="8"/>
        <v>215.75099818301797</v>
      </c>
      <c r="D109">
        <f t="shared" si="9"/>
        <v>2.1575099818301795</v>
      </c>
      <c r="E109">
        <f t="shared" si="12"/>
        <v>2.1575099818301795</v>
      </c>
      <c r="F109">
        <f t="shared" si="10"/>
        <v>6394.0750370603519</v>
      </c>
    </row>
    <row r="110" spans="1:6" x14ac:dyDescent="0.25">
      <c r="A110">
        <f t="shared" si="11"/>
        <v>4000</v>
      </c>
      <c r="B110">
        <v>12</v>
      </c>
      <c r="C110">
        <f t="shared" si="8"/>
        <v>235.36472529056505</v>
      </c>
      <c r="D110">
        <f t="shared" si="9"/>
        <v>2.3536472529056507</v>
      </c>
      <c r="E110">
        <f t="shared" si="12"/>
        <v>2.2228890721886696</v>
      </c>
      <c r="F110">
        <f t="shared" si="10"/>
        <v>6629.4397623509167</v>
      </c>
    </row>
    <row r="111" spans="1:6" x14ac:dyDescent="0.25">
      <c r="A111">
        <f t="shared" si="11"/>
        <v>4100</v>
      </c>
      <c r="B111">
        <v>10</v>
      </c>
      <c r="C111">
        <f t="shared" si="8"/>
        <v>196.13727107547089</v>
      </c>
      <c r="D111">
        <f t="shared" si="9"/>
        <v>1.961372710754709</v>
      </c>
      <c r="E111">
        <f t="shared" si="12"/>
        <v>2.1575099818301795</v>
      </c>
      <c r="F111">
        <f t="shared" si="10"/>
        <v>6825.577033426388</v>
      </c>
    </row>
    <row r="112" spans="1:6" x14ac:dyDescent="0.25">
      <c r="A112">
        <f t="shared" si="11"/>
        <v>4200</v>
      </c>
      <c r="B112">
        <v>10</v>
      </c>
      <c r="C112">
        <f t="shared" si="8"/>
        <v>196.13727107547089</v>
      </c>
      <c r="D112">
        <f t="shared" si="9"/>
        <v>1.961372710754709</v>
      </c>
      <c r="E112">
        <f t="shared" si="12"/>
        <v>2.0921308914716898</v>
      </c>
      <c r="F112">
        <f t="shared" si="10"/>
        <v>7021.7143045018593</v>
      </c>
    </row>
    <row r="113" spans="1:6" x14ac:dyDescent="0.25">
      <c r="A113">
        <f t="shared" si="11"/>
        <v>4300</v>
      </c>
      <c r="B113">
        <v>9</v>
      </c>
      <c r="C113">
        <f t="shared" si="8"/>
        <v>176.52354396792379</v>
      </c>
      <c r="D113">
        <f t="shared" si="9"/>
        <v>1.7652354396792378</v>
      </c>
      <c r="E113">
        <f t="shared" si="12"/>
        <v>1.8959936203962187</v>
      </c>
      <c r="F113">
        <f t="shared" si="10"/>
        <v>7198.2378484697829</v>
      </c>
    </row>
    <row r="114" spans="1:6" x14ac:dyDescent="0.25">
      <c r="A114">
        <f t="shared" si="11"/>
        <v>4400</v>
      </c>
      <c r="B114">
        <v>9</v>
      </c>
      <c r="C114">
        <f t="shared" si="8"/>
        <v>176.52354396792379</v>
      </c>
      <c r="D114">
        <f t="shared" si="9"/>
        <v>1.7652354396792378</v>
      </c>
      <c r="E114">
        <f t="shared" si="12"/>
        <v>1.8306145300377281</v>
      </c>
      <c r="F114">
        <f t="shared" si="10"/>
        <v>7374.7613924377065</v>
      </c>
    </row>
    <row r="115" spans="1:6" x14ac:dyDescent="0.25">
      <c r="A115">
        <f t="shared" si="11"/>
        <v>4500</v>
      </c>
      <c r="B115">
        <v>8</v>
      </c>
      <c r="C115">
        <f t="shared" si="8"/>
        <v>156.90981686037671</v>
      </c>
      <c r="D115">
        <f t="shared" si="9"/>
        <v>1.5690981686037671</v>
      </c>
      <c r="E115">
        <f t="shared" si="12"/>
        <v>1.6998563493207477</v>
      </c>
      <c r="F115">
        <f t="shared" si="10"/>
        <v>7531.6712092980833</v>
      </c>
    </row>
    <row r="116" spans="1:6" x14ac:dyDescent="0.25">
      <c r="A116">
        <f t="shared" si="11"/>
        <v>4600</v>
      </c>
      <c r="B116">
        <v>7</v>
      </c>
      <c r="C116">
        <f t="shared" si="8"/>
        <v>137.29608975282963</v>
      </c>
      <c r="D116">
        <f t="shared" si="9"/>
        <v>1.3729608975282963</v>
      </c>
      <c r="E116">
        <f t="shared" si="12"/>
        <v>1.5690981686037671</v>
      </c>
      <c r="F116">
        <f t="shared" si="10"/>
        <v>7668.9672990509134</v>
      </c>
    </row>
    <row r="117" spans="1:6" x14ac:dyDescent="0.25">
      <c r="A117">
        <f t="shared" si="11"/>
        <v>4700</v>
      </c>
      <c r="B117">
        <v>6</v>
      </c>
      <c r="C117">
        <f t="shared" si="8"/>
        <v>117.68236264528252</v>
      </c>
      <c r="D117">
        <f t="shared" si="9"/>
        <v>1.1768236264528253</v>
      </c>
      <c r="E117">
        <f t="shared" si="12"/>
        <v>1.3729608975282961</v>
      </c>
      <c r="F117">
        <f t="shared" si="10"/>
        <v>7786.6496616961958</v>
      </c>
    </row>
    <row r="118" spans="1:6" x14ac:dyDescent="0.25">
      <c r="A118">
        <f t="shared" si="11"/>
        <v>4800</v>
      </c>
      <c r="B118">
        <v>6</v>
      </c>
      <c r="C118">
        <f t="shared" si="8"/>
        <v>117.68236264528252</v>
      </c>
      <c r="D118">
        <f t="shared" si="9"/>
        <v>1.1768236264528253</v>
      </c>
      <c r="E118">
        <f t="shared" si="12"/>
        <v>1.2422027168113157</v>
      </c>
      <c r="F118">
        <f t="shared" si="10"/>
        <v>7904.3320243414782</v>
      </c>
    </row>
    <row r="119" spans="1:6" x14ac:dyDescent="0.25">
      <c r="A119">
        <f t="shared" si="11"/>
        <v>4900</v>
      </c>
      <c r="B119">
        <v>5</v>
      </c>
      <c r="C119">
        <f t="shared" si="8"/>
        <v>98.068635537735446</v>
      </c>
      <c r="D119">
        <f t="shared" si="9"/>
        <v>0.98068635537735449</v>
      </c>
      <c r="E119">
        <f t="shared" si="12"/>
        <v>1.111444536094335</v>
      </c>
      <c r="F119">
        <f t="shared" si="10"/>
        <v>8002.4006598792139</v>
      </c>
    </row>
    <row r="120" spans="1:6" x14ac:dyDescent="0.25">
      <c r="A120">
        <f t="shared" si="11"/>
        <v>5000</v>
      </c>
      <c r="B120">
        <v>5</v>
      </c>
      <c r="C120">
        <f t="shared" si="8"/>
        <v>98.068635537735446</v>
      </c>
      <c r="D120">
        <f t="shared" si="9"/>
        <v>0.98068635537735449</v>
      </c>
      <c r="E120">
        <f t="shared" si="12"/>
        <v>1.0460654457358449</v>
      </c>
      <c r="F120">
        <f t="shared" si="10"/>
        <v>8100.4692954169495</v>
      </c>
    </row>
    <row r="121" spans="1:6" x14ac:dyDescent="0.25">
      <c r="A121">
        <f t="shared" si="11"/>
        <v>5100</v>
      </c>
      <c r="B121">
        <v>4</v>
      </c>
      <c r="C121">
        <f t="shared" si="8"/>
        <v>78.454908430188354</v>
      </c>
      <c r="D121">
        <f t="shared" si="9"/>
        <v>0.78454908430188353</v>
      </c>
      <c r="E121">
        <f t="shared" si="12"/>
        <v>0.91530726501886417</v>
      </c>
      <c r="F121">
        <f t="shared" si="10"/>
        <v>8178.9242038471375</v>
      </c>
    </row>
    <row r="122" spans="1:6" x14ac:dyDescent="0.25">
      <c r="A122">
        <f t="shared" si="11"/>
        <v>5200</v>
      </c>
      <c r="B122">
        <v>3</v>
      </c>
      <c r="C122">
        <f t="shared" si="8"/>
        <v>58.841181322641262</v>
      </c>
      <c r="D122">
        <f t="shared" si="9"/>
        <v>0.58841181322641267</v>
      </c>
      <c r="E122">
        <f t="shared" si="12"/>
        <v>0.78454908430188353</v>
      </c>
      <c r="F122">
        <f t="shared" si="10"/>
        <v>8237.7653851697796</v>
      </c>
    </row>
    <row r="123" spans="1:6" x14ac:dyDescent="0.25">
      <c r="A123">
        <f t="shared" si="11"/>
        <v>5300</v>
      </c>
      <c r="B123">
        <v>3</v>
      </c>
      <c r="C123">
        <f t="shared" si="8"/>
        <v>58.841181322641262</v>
      </c>
      <c r="D123">
        <f t="shared" si="9"/>
        <v>0.58841181322641267</v>
      </c>
      <c r="E123">
        <f t="shared" si="12"/>
        <v>0.65379090358490288</v>
      </c>
      <c r="F123">
        <f t="shared" si="10"/>
        <v>8296.6065664924208</v>
      </c>
    </row>
    <row r="124" spans="1:6" x14ac:dyDescent="0.25">
      <c r="A124">
        <f t="shared" si="11"/>
        <v>5400</v>
      </c>
      <c r="B124">
        <v>2</v>
      </c>
      <c r="C124">
        <f t="shared" si="8"/>
        <v>39.227454215094177</v>
      </c>
      <c r="D124">
        <f t="shared" si="9"/>
        <v>0.39227454215094176</v>
      </c>
      <c r="E124">
        <f t="shared" si="12"/>
        <v>0.52303272286792235</v>
      </c>
      <c r="F124">
        <f t="shared" si="10"/>
        <v>8335.8340207075144</v>
      </c>
    </row>
    <row r="125" spans="1:6" x14ac:dyDescent="0.25">
      <c r="A125">
        <f t="shared" si="11"/>
        <v>5500</v>
      </c>
      <c r="B125">
        <v>1</v>
      </c>
      <c r="C125">
        <f t="shared" si="8"/>
        <v>19.613727107547088</v>
      </c>
      <c r="D125">
        <f t="shared" si="9"/>
        <v>0.19613727107547088</v>
      </c>
      <c r="E125">
        <f t="shared" si="12"/>
        <v>0.39227454215094176</v>
      </c>
      <c r="F125">
        <f t="shared" si="10"/>
        <v>8355.447747815062</v>
      </c>
    </row>
    <row r="126" spans="1:6" x14ac:dyDescent="0.25">
      <c r="A126">
        <f t="shared" si="11"/>
        <v>5600</v>
      </c>
      <c r="B126">
        <v>1</v>
      </c>
      <c r="C126">
        <f t="shared" si="8"/>
        <v>19.613727107547088</v>
      </c>
      <c r="D126">
        <f t="shared" si="9"/>
        <v>0.19613727107547088</v>
      </c>
      <c r="E126">
        <f t="shared" si="12"/>
        <v>0.26151636143396118</v>
      </c>
      <c r="F126">
        <f t="shared" si="10"/>
        <v>8375.0614749226097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0.13075818071698059</v>
      </c>
      <c r="F127">
        <f t="shared" si="10"/>
        <v>8375.0614749226097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6.5379090358490294E-2</v>
      </c>
      <c r="F128">
        <f t="shared" si="10"/>
        <v>8375.0614749226097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8375.0614749226097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8375.0614749226097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3.0906479078559048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3">(B137*G$1)</f>
        <v>19.613727107547088</v>
      </c>
      <c r="D137">
        <f t="shared" ref="D137:D196" si="14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3</v>
      </c>
      <c r="C138">
        <f t="shared" si="13"/>
        <v>58.841181322641262</v>
      </c>
      <c r="D138">
        <f t="shared" si="14"/>
        <v>0.58841181322641267</v>
      </c>
      <c r="E138">
        <f>(D138 + D137 + D136)/3</f>
        <v>0.26151636143396118</v>
      </c>
      <c r="F138">
        <f t="shared" ref="F138:F196" si="15">F137 + C138</f>
        <v>78.454908430188354</v>
      </c>
    </row>
    <row r="139" spans="1:7" x14ac:dyDescent="0.25">
      <c r="A139">
        <f t="shared" ref="A139:A196" si="16">A138 + B$1</f>
        <v>300</v>
      </c>
      <c r="B139">
        <v>4</v>
      </c>
      <c r="C139">
        <f t="shared" si="13"/>
        <v>78.454908430188354</v>
      </c>
      <c r="D139">
        <f t="shared" si="14"/>
        <v>0.78454908430188353</v>
      </c>
      <c r="E139">
        <f t="shared" ref="E139:E196" si="17">(D139 + D138 + D137)/3</f>
        <v>0.52303272286792235</v>
      </c>
      <c r="F139">
        <f t="shared" si="15"/>
        <v>156.90981686037671</v>
      </c>
    </row>
    <row r="140" spans="1:7" x14ac:dyDescent="0.25">
      <c r="A140">
        <f t="shared" si="16"/>
        <v>400</v>
      </c>
      <c r="B140">
        <v>6</v>
      </c>
      <c r="C140">
        <f t="shared" si="13"/>
        <v>117.68236264528252</v>
      </c>
      <c r="D140">
        <f t="shared" si="14"/>
        <v>1.1768236264528253</v>
      </c>
      <c r="E140">
        <f t="shared" si="17"/>
        <v>0.84992817466037385</v>
      </c>
      <c r="F140">
        <f t="shared" si="15"/>
        <v>274.59217950565926</v>
      </c>
    </row>
    <row r="141" spans="1:7" x14ac:dyDescent="0.25">
      <c r="A141">
        <f t="shared" si="16"/>
        <v>500</v>
      </c>
      <c r="B141">
        <v>6</v>
      </c>
      <c r="C141">
        <f t="shared" si="13"/>
        <v>117.68236264528252</v>
      </c>
      <c r="D141">
        <f t="shared" si="14"/>
        <v>1.1768236264528253</v>
      </c>
      <c r="E141">
        <f t="shared" si="17"/>
        <v>1.0460654457358447</v>
      </c>
      <c r="F141">
        <f t="shared" si="15"/>
        <v>392.27454215094178</v>
      </c>
    </row>
    <row r="142" spans="1:7" x14ac:dyDescent="0.25">
      <c r="A142">
        <f t="shared" si="16"/>
        <v>600</v>
      </c>
      <c r="B142">
        <v>8</v>
      </c>
      <c r="C142">
        <f t="shared" si="13"/>
        <v>156.90981686037671</v>
      </c>
      <c r="D142">
        <f t="shared" si="14"/>
        <v>1.5690981686037671</v>
      </c>
      <c r="E142">
        <f t="shared" si="17"/>
        <v>1.3075818071698058</v>
      </c>
      <c r="F142">
        <f t="shared" si="15"/>
        <v>549.18435901131852</v>
      </c>
    </row>
    <row r="143" spans="1:7" x14ac:dyDescent="0.25">
      <c r="A143">
        <f t="shared" si="16"/>
        <v>700</v>
      </c>
      <c r="B143">
        <v>8</v>
      </c>
      <c r="C143">
        <f t="shared" si="13"/>
        <v>156.90981686037671</v>
      </c>
      <c r="D143">
        <f t="shared" si="14"/>
        <v>1.5690981686037671</v>
      </c>
      <c r="E143">
        <f t="shared" si="17"/>
        <v>1.4383399878867866</v>
      </c>
      <c r="F143">
        <f t="shared" si="15"/>
        <v>706.09417587169526</v>
      </c>
    </row>
    <row r="144" spans="1:7" x14ac:dyDescent="0.25">
      <c r="A144">
        <f t="shared" si="16"/>
        <v>800</v>
      </c>
      <c r="B144">
        <v>9</v>
      </c>
      <c r="C144">
        <f t="shared" si="13"/>
        <v>176.52354396792379</v>
      </c>
      <c r="D144">
        <f t="shared" si="14"/>
        <v>1.7652354396792378</v>
      </c>
      <c r="E144">
        <f t="shared" si="17"/>
        <v>1.6344772589622574</v>
      </c>
      <c r="F144">
        <f t="shared" si="15"/>
        <v>882.61771983961899</v>
      </c>
    </row>
    <row r="145" spans="1:6" x14ac:dyDescent="0.25">
      <c r="A145">
        <f t="shared" si="16"/>
        <v>900</v>
      </c>
      <c r="B145">
        <v>10</v>
      </c>
      <c r="C145">
        <f t="shared" si="13"/>
        <v>196.13727107547089</v>
      </c>
      <c r="D145">
        <f t="shared" si="14"/>
        <v>1.961372710754709</v>
      </c>
      <c r="E145">
        <f t="shared" si="17"/>
        <v>1.7652354396792378</v>
      </c>
      <c r="F145">
        <f t="shared" si="15"/>
        <v>1078.7549909150898</v>
      </c>
    </row>
    <row r="146" spans="1:6" x14ac:dyDescent="0.25">
      <c r="A146">
        <f t="shared" si="16"/>
        <v>1000</v>
      </c>
      <c r="B146">
        <v>11</v>
      </c>
      <c r="C146">
        <f t="shared" si="13"/>
        <v>215.75099818301797</v>
      </c>
      <c r="D146">
        <f t="shared" si="14"/>
        <v>2.1575099818301795</v>
      </c>
      <c r="E146">
        <f t="shared" si="17"/>
        <v>1.9613727107547085</v>
      </c>
      <c r="F146">
        <f t="shared" si="15"/>
        <v>1294.5059890981079</v>
      </c>
    </row>
    <row r="147" spans="1:6" x14ac:dyDescent="0.25">
      <c r="A147">
        <f t="shared" si="16"/>
        <v>1100</v>
      </c>
      <c r="B147">
        <v>11</v>
      </c>
      <c r="C147">
        <f t="shared" si="13"/>
        <v>215.75099818301797</v>
      </c>
      <c r="D147">
        <f t="shared" si="14"/>
        <v>2.1575099818301795</v>
      </c>
      <c r="E147">
        <f t="shared" si="17"/>
        <v>2.0921308914716894</v>
      </c>
      <c r="F147">
        <f t="shared" si="15"/>
        <v>1510.2569872811259</v>
      </c>
    </row>
    <row r="148" spans="1:6" x14ac:dyDescent="0.25">
      <c r="A148">
        <f t="shared" si="16"/>
        <v>1200</v>
      </c>
      <c r="B148">
        <v>11</v>
      </c>
      <c r="C148">
        <f t="shared" si="13"/>
        <v>215.75099818301797</v>
      </c>
      <c r="D148">
        <f t="shared" si="14"/>
        <v>2.1575099818301795</v>
      </c>
      <c r="E148">
        <f t="shared" si="17"/>
        <v>2.1575099818301795</v>
      </c>
      <c r="F148">
        <f t="shared" si="15"/>
        <v>1726.007985464144</v>
      </c>
    </row>
    <row r="149" spans="1:6" x14ac:dyDescent="0.25">
      <c r="A149">
        <f t="shared" si="16"/>
        <v>1300</v>
      </c>
      <c r="B149">
        <v>12</v>
      </c>
      <c r="C149">
        <f t="shared" si="13"/>
        <v>235.36472529056505</v>
      </c>
      <c r="D149">
        <f t="shared" si="14"/>
        <v>2.3536472529056507</v>
      </c>
      <c r="E149">
        <f t="shared" si="17"/>
        <v>2.2228890721886696</v>
      </c>
      <c r="F149">
        <f t="shared" si="15"/>
        <v>1961.372710754709</v>
      </c>
    </row>
    <row r="150" spans="1:6" x14ac:dyDescent="0.25">
      <c r="A150">
        <f t="shared" si="16"/>
        <v>1400</v>
      </c>
      <c r="B150">
        <v>12</v>
      </c>
      <c r="C150">
        <f t="shared" si="13"/>
        <v>235.36472529056505</v>
      </c>
      <c r="D150">
        <f t="shared" si="14"/>
        <v>2.3536472529056507</v>
      </c>
      <c r="E150">
        <f t="shared" si="17"/>
        <v>2.2882681625471601</v>
      </c>
      <c r="F150">
        <f t="shared" si="15"/>
        <v>2196.7374360452741</v>
      </c>
    </row>
    <row r="151" spans="1:6" x14ac:dyDescent="0.25">
      <c r="A151">
        <f t="shared" si="16"/>
        <v>1500</v>
      </c>
      <c r="B151">
        <v>13</v>
      </c>
      <c r="C151">
        <f t="shared" si="13"/>
        <v>254.97845239811215</v>
      </c>
      <c r="D151">
        <f t="shared" si="14"/>
        <v>2.5497845239811214</v>
      </c>
      <c r="E151">
        <f t="shared" si="17"/>
        <v>2.4190263432641408</v>
      </c>
      <c r="F151">
        <f t="shared" si="15"/>
        <v>2451.7158884433861</v>
      </c>
    </row>
    <row r="152" spans="1:6" x14ac:dyDescent="0.25">
      <c r="A152">
        <f t="shared" si="16"/>
        <v>1600</v>
      </c>
      <c r="B152">
        <v>13</v>
      </c>
      <c r="C152">
        <f t="shared" si="13"/>
        <v>254.97845239811215</v>
      </c>
      <c r="D152">
        <f t="shared" si="14"/>
        <v>2.5497845239811214</v>
      </c>
      <c r="E152">
        <f t="shared" si="17"/>
        <v>2.4844054336226313</v>
      </c>
      <c r="F152">
        <f t="shared" si="15"/>
        <v>2706.6943408414982</v>
      </c>
    </row>
    <row r="153" spans="1:6" x14ac:dyDescent="0.25">
      <c r="A153">
        <f t="shared" si="16"/>
        <v>1700</v>
      </c>
      <c r="B153">
        <v>13</v>
      </c>
      <c r="C153">
        <f t="shared" si="13"/>
        <v>254.97845239811215</v>
      </c>
      <c r="D153">
        <f t="shared" si="14"/>
        <v>2.5497845239811214</v>
      </c>
      <c r="E153">
        <f t="shared" si="17"/>
        <v>2.5497845239811214</v>
      </c>
      <c r="F153">
        <f t="shared" si="15"/>
        <v>2961.6727932396102</v>
      </c>
    </row>
    <row r="154" spans="1:6" x14ac:dyDescent="0.25">
      <c r="A154">
        <f t="shared" si="16"/>
        <v>1800</v>
      </c>
      <c r="B154">
        <v>14</v>
      </c>
      <c r="C154">
        <f t="shared" si="13"/>
        <v>274.59217950565926</v>
      </c>
      <c r="D154">
        <f t="shared" si="14"/>
        <v>2.7459217950565926</v>
      </c>
      <c r="E154">
        <f t="shared" si="17"/>
        <v>2.615163614339612</v>
      </c>
      <c r="F154">
        <f t="shared" si="15"/>
        <v>3236.2649727452695</v>
      </c>
    </row>
    <row r="155" spans="1:6" x14ac:dyDescent="0.25">
      <c r="A155">
        <f t="shared" si="16"/>
        <v>1900</v>
      </c>
      <c r="B155">
        <v>14</v>
      </c>
      <c r="C155">
        <f t="shared" si="13"/>
        <v>274.59217950565926</v>
      </c>
      <c r="D155">
        <f t="shared" si="14"/>
        <v>2.7459217950565926</v>
      </c>
      <c r="E155">
        <f t="shared" si="17"/>
        <v>2.6805427046981021</v>
      </c>
      <c r="F155">
        <f t="shared" si="15"/>
        <v>3510.8571522509287</v>
      </c>
    </row>
    <row r="156" spans="1:6" x14ac:dyDescent="0.25">
      <c r="A156">
        <f t="shared" si="16"/>
        <v>2000</v>
      </c>
      <c r="B156">
        <v>14</v>
      </c>
      <c r="C156">
        <f t="shared" si="13"/>
        <v>274.59217950565926</v>
      </c>
      <c r="D156">
        <f t="shared" si="14"/>
        <v>2.7459217950565926</v>
      </c>
      <c r="E156">
        <f t="shared" si="17"/>
        <v>2.7459217950565926</v>
      </c>
      <c r="F156">
        <f t="shared" si="15"/>
        <v>3785.449331756588</v>
      </c>
    </row>
    <row r="157" spans="1:6" x14ac:dyDescent="0.25">
      <c r="A157">
        <f t="shared" si="16"/>
        <v>2100</v>
      </c>
      <c r="B157">
        <v>14</v>
      </c>
      <c r="C157">
        <f t="shared" si="13"/>
        <v>274.59217950565926</v>
      </c>
      <c r="D157">
        <f t="shared" si="14"/>
        <v>2.7459217950565926</v>
      </c>
      <c r="E157">
        <f t="shared" si="17"/>
        <v>2.7459217950565926</v>
      </c>
      <c r="F157">
        <f t="shared" si="15"/>
        <v>4060.0415112622472</v>
      </c>
    </row>
    <row r="158" spans="1:6" x14ac:dyDescent="0.25">
      <c r="A158">
        <f t="shared" si="16"/>
        <v>2200</v>
      </c>
      <c r="B158">
        <v>14</v>
      </c>
      <c r="C158">
        <f t="shared" si="13"/>
        <v>274.59217950565926</v>
      </c>
      <c r="D158">
        <f t="shared" si="14"/>
        <v>2.7459217950565926</v>
      </c>
      <c r="E158">
        <f t="shared" si="17"/>
        <v>2.7459217950565926</v>
      </c>
      <c r="F158">
        <f t="shared" si="15"/>
        <v>4334.633690767907</v>
      </c>
    </row>
    <row r="159" spans="1:6" x14ac:dyDescent="0.25">
      <c r="A159">
        <f t="shared" si="16"/>
        <v>2300</v>
      </c>
      <c r="B159">
        <v>14</v>
      </c>
      <c r="C159">
        <f t="shared" si="13"/>
        <v>274.59217950565926</v>
      </c>
      <c r="D159">
        <f t="shared" si="14"/>
        <v>2.7459217950565926</v>
      </c>
      <c r="E159">
        <f t="shared" si="17"/>
        <v>2.7459217950565926</v>
      </c>
      <c r="F159">
        <f t="shared" si="15"/>
        <v>4609.2258702735662</v>
      </c>
    </row>
    <row r="160" spans="1:6" x14ac:dyDescent="0.25">
      <c r="A160">
        <f t="shared" si="16"/>
        <v>2400</v>
      </c>
      <c r="B160">
        <v>15</v>
      </c>
      <c r="C160">
        <f t="shared" si="13"/>
        <v>294.20590661320631</v>
      </c>
      <c r="D160">
        <f t="shared" si="14"/>
        <v>2.9420590661320629</v>
      </c>
      <c r="E160">
        <f t="shared" si="17"/>
        <v>2.8113008854150827</v>
      </c>
      <c r="F160">
        <f t="shared" si="15"/>
        <v>4903.4317768867722</v>
      </c>
    </row>
    <row r="161" spans="1:6" x14ac:dyDescent="0.25">
      <c r="A161">
        <f t="shared" si="16"/>
        <v>2500</v>
      </c>
      <c r="B161">
        <v>15</v>
      </c>
      <c r="C161">
        <f t="shared" si="13"/>
        <v>294.20590661320631</v>
      </c>
      <c r="D161">
        <f t="shared" si="14"/>
        <v>2.9420590661320629</v>
      </c>
      <c r="E161">
        <f t="shared" si="17"/>
        <v>2.8766799757735728</v>
      </c>
      <c r="F161">
        <f t="shared" si="15"/>
        <v>5197.6376834999783</v>
      </c>
    </row>
    <row r="162" spans="1:6" x14ac:dyDescent="0.25">
      <c r="A162">
        <f t="shared" si="16"/>
        <v>2600</v>
      </c>
      <c r="B162">
        <v>15</v>
      </c>
      <c r="C162">
        <f t="shared" si="13"/>
        <v>294.20590661320631</v>
      </c>
      <c r="D162">
        <f t="shared" si="14"/>
        <v>2.9420590661320629</v>
      </c>
      <c r="E162">
        <f t="shared" si="17"/>
        <v>2.9420590661320625</v>
      </c>
      <c r="F162">
        <f t="shared" si="15"/>
        <v>5491.8435901131843</v>
      </c>
    </row>
    <row r="163" spans="1:6" x14ac:dyDescent="0.25">
      <c r="A163">
        <f t="shared" si="16"/>
        <v>2700</v>
      </c>
      <c r="B163">
        <v>15</v>
      </c>
      <c r="C163">
        <f t="shared" si="13"/>
        <v>294.20590661320631</v>
      </c>
      <c r="D163">
        <f t="shared" si="14"/>
        <v>2.9420590661320629</v>
      </c>
      <c r="E163">
        <f t="shared" si="17"/>
        <v>2.9420590661320625</v>
      </c>
      <c r="F163">
        <f t="shared" si="15"/>
        <v>5786.0494967263903</v>
      </c>
    </row>
    <row r="164" spans="1:6" x14ac:dyDescent="0.25">
      <c r="A164">
        <f t="shared" si="16"/>
        <v>2800</v>
      </c>
      <c r="B164">
        <v>15</v>
      </c>
      <c r="C164">
        <f t="shared" si="13"/>
        <v>294.20590661320631</v>
      </c>
      <c r="D164">
        <f t="shared" si="14"/>
        <v>2.9420590661320629</v>
      </c>
      <c r="E164">
        <f t="shared" si="17"/>
        <v>2.9420590661320625</v>
      </c>
      <c r="F164">
        <f t="shared" si="15"/>
        <v>6080.2554033395963</v>
      </c>
    </row>
    <row r="165" spans="1:6" x14ac:dyDescent="0.25">
      <c r="A165">
        <f t="shared" si="16"/>
        <v>2900</v>
      </c>
      <c r="B165">
        <v>15</v>
      </c>
      <c r="C165">
        <f t="shared" si="13"/>
        <v>294.20590661320631</v>
      </c>
      <c r="D165">
        <f t="shared" si="14"/>
        <v>2.9420590661320629</v>
      </c>
      <c r="E165">
        <f t="shared" si="17"/>
        <v>2.9420590661320625</v>
      </c>
      <c r="F165">
        <f t="shared" si="15"/>
        <v>6374.4613099528024</v>
      </c>
    </row>
    <row r="166" spans="1:6" x14ac:dyDescent="0.25">
      <c r="A166">
        <f t="shared" si="16"/>
        <v>3000</v>
      </c>
      <c r="B166">
        <v>16</v>
      </c>
      <c r="C166">
        <f t="shared" si="13"/>
        <v>313.81963372075342</v>
      </c>
      <c r="D166">
        <f t="shared" si="14"/>
        <v>3.1381963372075341</v>
      </c>
      <c r="E166">
        <f t="shared" si="17"/>
        <v>3.007438156490553</v>
      </c>
      <c r="F166">
        <f t="shared" si="15"/>
        <v>6688.2809436735561</v>
      </c>
    </row>
    <row r="167" spans="1:6" x14ac:dyDescent="0.25">
      <c r="A167">
        <f t="shared" si="16"/>
        <v>3100</v>
      </c>
      <c r="B167">
        <v>15</v>
      </c>
      <c r="C167">
        <f t="shared" si="13"/>
        <v>294.20590661320631</v>
      </c>
      <c r="D167">
        <f t="shared" si="14"/>
        <v>2.9420590661320629</v>
      </c>
      <c r="E167">
        <f t="shared" si="17"/>
        <v>3.007438156490553</v>
      </c>
      <c r="F167">
        <f t="shared" si="15"/>
        <v>6982.4868502867621</v>
      </c>
    </row>
    <row r="168" spans="1:6" x14ac:dyDescent="0.25">
      <c r="A168">
        <f t="shared" si="16"/>
        <v>3200</v>
      </c>
      <c r="B168">
        <v>16</v>
      </c>
      <c r="C168">
        <f t="shared" si="13"/>
        <v>313.81963372075342</v>
      </c>
      <c r="D168">
        <f t="shared" si="14"/>
        <v>3.1381963372075341</v>
      </c>
      <c r="E168">
        <f t="shared" si="17"/>
        <v>3.0728172468490436</v>
      </c>
      <c r="F168">
        <f t="shared" si="15"/>
        <v>7296.3064840075158</v>
      </c>
    </row>
    <row r="169" spans="1:6" x14ac:dyDescent="0.25">
      <c r="A169">
        <f t="shared" si="16"/>
        <v>3300</v>
      </c>
      <c r="B169">
        <v>16</v>
      </c>
      <c r="C169">
        <f t="shared" si="13"/>
        <v>313.81963372075342</v>
      </c>
      <c r="D169">
        <f t="shared" si="14"/>
        <v>3.1381963372075341</v>
      </c>
      <c r="E169">
        <f t="shared" si="17"/>
        <v>3.0728172468490436</v>
      </c>
      <c r="F169">
        <f t="shared" si="15"/>
        <v>7610.1261177282695</v>
      </c>
    </row>
    <row r="170" spans="1:6" x14ac:dyDescent="0.25">
      <c r="A170">
        <f t="shared" si="16"/>
        <v>3400</v>
      </c>
      <c r="B170">
        <v>16</v>
      </c>
      <c r="C170">
        <f t="shared" si="13"/>
        <v>313.81963372075342</v>
      </c>
      <c r="D170">
        <f t="shared" si="14"/>
        <v>3.1381963372075341</v>
      </c>
      <c r="E170">
        <f t="shared" si="17"/>
        <v>3.1381963372075341</v>
      </c>
      <c r="F170">
        <f t="shared" si="15"/>
        <v>7923.9457514490232</v>
      </c>
    </row>
    <row r="171" spans="1:6" x14ac:dyDescent="0.25">
      <c r="A171">
        <f t="shared" si="16"/>
        <v>3500</v>
      </c>
      <c r="B171">
        <v>15</v>
      </c>
      <c r="C171">
        <f t="shared" si="13"/>
        <v>294.20590661320631</v>
      </c>
      <c r="D171">
        <f t="shared" si="14"/>
        <v>2.9420590661320629</v>
      </c>
      <c r="E171">
        <f t="shared" si="17"/>
        <v>3.0728172468490436</v>
      </c>
      <c r="F171">
        <f t="shared" si="15"/>
        <v>8218.1516580622301</v>
      </c>
    </row>
    <row r="172" spans="1:6" x14ac:dyDescent="0.25">
      <c r="A172">
        <f t="shared" si="16"/>
        <v>3600</v>
      </c>
      <c r="B172">
        <v>16</v>
      </c>
      <c r="C172">
        <f t="shared" si="13"/>
        <v>313.81963372075342</v>
      </c>
      <c r="D172">
        <f t="shared" si="14"/>
        <v>3.1381963372075341</v>
      </c>
      <c r="E172">
        <f t="shared" si="17"/>
        <v>3.0728172468490436</v>
      </c>
      <c r="F172">
        <f t="shared" si="15"/>
        <v>8531.9712917829838</v>
      </c>
    </row>
    <row r="173" spans="1:6" x14ac:dyDescent="0.25">
      <c r="A173">
        <f t="shared" si="16"/>
        <v>3700</v>
      </c>
      <c r="B173">
        <v>16</v>
      </c>
      <c r="C173">
        <f t="shared" si="13"/>
        <v>313.81963372075342</v>
      </c>
      <c r="D173">
        <f t="shared" si="14"/>
        <v>3.1381963372075341</v>
      </c>
      <c r="E173">
        <f t="shared" si="17"/>
        <v>3.0728172468490436</v>
      </c>
      <c r="F173">
        <f t="shared" si="15"/>
        <v>8845.7909255037375</v>
      </c>
    </row>
    <row r="174" spans="1:6" x14ac:dyDescent="0.25">
      <c r="A174">
        <f t="shared" si="16"/>
        <v>3800</v>
      </c>
      <c r="B174">
        <v>16</v>
      </c>
      <c r="C174">
        <f t="shared" si="13"/>
        <v>313.81963372075342</v>
      </c>
      <c r="D174">
        <f t="shared" si="14"/>
        <v>3.1381963372075341</v>
      </c>
      <c r="E174">
        <f t="shared" si="17"/>
        <v>3.1381963372075341</v>
      </c>
      <c r="F174">
        <f t="shared" si="15"/>
        <v>9159.6105592244912</v>
      </c>
    </row>
    <row r="175" spans="1:6" x14ac:dyDescent="0.25">
      <c r="A175">
        <f t="shared" si="16"/>
        <v>3900</v>
      </c>
      <c r="B175">
        <v>16</v>
      </c>
      <c r="C175">
        <f t="shared" si="13"/>
        <v>313.81963372075342</v>
      </c>
      <c r="D175">
        <f t="shared" si="14"/>
        <v>3.1381963372075341</v>
      </c>
      <c r="E175">
        <f t="shared" si="17"/>
        <v>3.1381963372075341</v>
      </c>
      <c r="F175">
        <f t="shared" si="15"/>
        <v>9473.4301929452449</v>
      </c>
    </row>
    <row r="176" spans="1:6" x14ac:dyDescent="0.25">
      <c r="A176">
        <f t="shared" si="16"/>
        <v>4000</v>
      </c>
      <c r="B176">
        <v>16</v>
      </c>
      <c r="C176">
        <f t="shared" si="13"/>
        <v>313.81963372075342</v>
      </c>
      <c r="D176">
        <f t="shared" si="14"/>
        <v>3.1381963372075341</v>
      </c>
      <c r="E176">
        <f t="shared" si="17"/>
        <v>3.1381963372075341</v>
      </c>
      <c r="F176">
        <f t="shared" si="15"/>
        <v>9787.2498266659986</v>
      </c>
    </row>
    <row r="177" spans="1:6" x14ac:dyDescent="0.25">
      <c r="A177">
        <f t="shared" si="16"/>
        <v>4100</v>
      </c>
      <c r="B177">
        <v>15</v>
      </c>
      <c r="C177">
        <f t="shared" si="13"/>
        <v>294.20590661320631</v>
      </c>
      <c r="D177">
        <f t="shared" si="14"/>
        <v>2.9420590661320629</v>
      </c>
      <c r="E177">
        <f t="shared" si="17"/>
        <v>3.0728172468490436</v>
      </c>
      <c r="F177">
        <f t="shared" si="15"/>
        <v>10081.455733279205</v>
      </c>
    </row>
    <row r="178" spans="1:6" x14ac:dyDescent="0.25">
      <c r="A178">
        <f t="shared" si="16"/>
        <v>4200</v>
      </c>
      <c r="B178">
        <v>15</v>
      </c>
      <c r="C178">
        <f t="shared" si="13"/>
        <v>294.20590661320631</v>
      </c>
      <c r="D178">
        <f t="shared" si="14"/>
        <v>2.9420590661320629</v>
      </c>
      <c r="E178">
        <f t="shared" si="17"/>
        <v>3.007438156490553</v>
      </c>
      <c r="F178">
        <f t="shared" si="15"/>
        <v>10375.661639892411</v>
      </c>
    </row>
    <row r="179" spans="1:6" x14ac:dyDescent="0.25">
      <c r="A179">
        <f t="shared" si="16"/>
        <v>4300</v>
      </c>
      <c r="B179">
        <v>14</v>
      </c>
      <c r="C179">
        <f t="shared" si="13"/>
        <v>274.59217950565926</v>
      </c>
      <c r="D179">
        <f t="shared" si="14"/>
        <v>2.7459217950565926</v>
      </c>
      <c r="E179">
        <f t="shared" si="17"/>
        <v>2.8766799757735733</v>
      </c>
      <c r="F179">
        <f t="shared" si="15"/>
        <v>10650.253819398069</v>
      </c>
    </row>
    <row r="180" spans="1:6" x14ac:dyDescent="0.25">
      <c r="A180">
        <f t="shared" si="16"/>
        <v>4400</v>
      </c>
      <c r="B180">
        <v>13</v>
      </c>
      <c r="C180">
        <f t="shared" si="13"/>
        <v>254.97845239811215</v>
      </c>
      <c r="D180">
        <f t="shared" si="14"/>
        <v>2.5497845239811214</v>
      </c>
      <c r="E180">
        <f t="shared" si="17"/>
        <v>2.7459217950565922</v>
      </c>
      <c r="F180">
        <f t="shared" si="15"/>
        <v>10905.232271796182</v>
      </c>
    </row>
    <row r="181" spans="1:6" x14ac:dyDescent="0.25">
      <c r="A181">
        <f t="shared" si="16"/>
        <v>4500</v>
      </c>
      <c r="B181">
        <v>13</v>
      </c>
      <c r="C181">
        <f t="shared" si="13"/>
        <v>254.97845239811215</v>
      </c>
      <c r="D181">
        <f t="shared" si="14"/>
        <v>2.5497845239811214</v>
      </c>
      <c r="E181">
        <f t="shared" si="17"/>
        <v>2.6151636143396115</v>
      </c>
      <c r="F181">
        <f t="shared" si="15"/>
        <v>11160.210724194294</v>
      </c>
    </row>
    <row r="182" spans="1:6" x14ac:dyDescent="0.25">
      <c r="A182">
        <f t="shared" si="16"/>
        <v>4600</v>
      </c>
      <c r="B182">
        <v>11</v>
      </c>
      <c r="C182">
        <f t="shared" si="13"/>
        <v>215.75099818301797</v>
      </c>
      <c r="D182">
        <f t="shared" si="14"/>
        <v>2.1575099818301795</v>
      </c>
      <c r="E182">
        <f t="shared" si="17"/>
        <v>2.4190263432641408</v>
      </c>
      <c r="F182">
        <f t="shared" si="15"/>
        <v>11375.961722377311</v>
      </c>
    </row>
    <row r="183" spans="1:6" x14ac:dyDescent="0.25">
      <c r="A183">
        <f t="shared" si="16"/>
        <v>4700</v>
      </c>
      <c r="B183">
        <v>11</v>
      </c>
      <c r="C183">
        <f t="shared" si="13"/>
        <v>215.75099818301797</v>
      </c>
      <c r="D183">
        <f t="shared" si="14"/>
        <v>2.1575099818301795</v>
      </c>
      <c r="E183">
        <f t="shared" si="17"/>
        <v>2.2882681625471601</v>
      </c>
      <c r="F183">
        <f t="shared" si="15"/>
        <v>11591.712720560328</v>
      </c>
    </row>
    <row r="184" spans="1:6" x14ac:dyDescent="0.25">
      <c r="A184">
        <f t="shared" si="16"/>
        <v>4800</v>
      </c>
      <c r="B184">
        <v>10</v>
      </c>
      <c r="C184">
        <f t="shared" si="13"/>
        <v>196.13727107547089</v>
      </c>
      <c r="D184">
        <f t="shared" si="14"/>
        <v>1.961372710754709</v>
      </c>
      <c r="E184">
        <f t="shared" si="17"/>
        <v>2.092130891471689</v>
      </c>
      <c r="F184">
        <f t="shared" si="15"/>
        <v>11787.8499916358</v>
      </c>
    </row>
    <row r="185" spans="1:6" x14ac:dyDescent="0.25">
      <c r="A185">
        <f t="shared" si="16"/>
        <v>4900</v>
      </c>
      <c r="B185">
        <v>9</v>
      </c>
      <c r="C185">
        <f t="shared" si="13"/>
        <v>176.52354396792379</v>
      </c>
      <c r="D185">
        <f t="shared" si="14"/>
        <v>1.7652354396792378</v>
      </c>
      <c r="E185">
        <f t="shared" si="17"/>
        <v>1.9613727107547085</v>
      </c>
      <c r="F185">
        <f t="shared" si="15"/>
        <v>11964.373535603723</v>
      </c>
    </row>
    <row r="186" spans="1:6" x14ac:dyDescent="0.25">
      <c r="A186">
        <f t="shared" si="16"/>
        <v>5000</v>
      </c>
      <c r="B186">
        <v>9</v>
      </c>
      <c r="C186">
        <f t="shared" si="13"/>
        <v>176.52354396792379</v>
      </c>
      <c r="D186">
        <f t="shared" si="14"/>
        <v>1.7652354396792378</v>
      </c>
      <c r="E186">
        <f t="shared" si="17"/>
        <v>1.8306145300377281</v>
      </c>
      <c r="F186">
        <f t="shared" si="15"/>
        <v>12140.897079571647</v>
      </c>
    </row>
    <row r="187" spans="1:6" x14ac:dyDescent="0.25">
      <c r="A187">
        <f t="shared" si="16"/>
        <v>5100</v>
      </c>
      <c r="B187">
        <v>7</v>
      </c>
      <c r="C187">
        <f t="shared" si="13"/>
        <v>137.29608975282963</v>
      </c>
      <c r="D187">
        <f t="shared" si="14"/>
        <v>1.3729608975282963</v>
      </c>
      <c r="E187">
        <f t="shared" si="17"/>
        <v>1.6344772589622574</v>
      </c>
      <c r="F187">
        <f t="shared" si="15"/>
        <v>12278.193169324477</v>
      </c>
    </row>
    <row r="188" spans="1:6" x14ac:dyDescent="0.25">
      <c r="A188">
        <f t="shared" si="16"/>
        <v>5200</v>
      </c>
      <c r="B188">
        <v>8</v>
      </c>
      <c r="C188">
        <f t="shared" si="13"/>
        <v>156.90981686037671</v>
      </c>
      <c r="D188">
        <f t="shared" si="14"/>
        <v>1.5690981686037671</v>
      </c>
      <c r="E188">
        <f t="shared" si="17"/>
        <v>1.5690981686037671</v>
      </c>
      <c r="F188">
        <f t="shared" si="15"/>
        <v>12435.102986184853</v>
      </c>
    </row>
    <row r="189" spans="1:6" x14ac:dyDescent="0.25">
      <c r="A189">
        <f t="shared" si="16"/>
        <v>5300</v>
      </c>
      <c r="B189">
        <v>6</v>
      </c>
      <c r="C189">
        <f t="shared" si="13"/>
        <v>117.68236264528252</v>
      </c>
      <c r="D189">
        <f t="shared" si="14"/>
        <v>1.1768236264528253</v>
      </c>
      <c r="E189">
        <f t="shared" si="17"/>
        <v>1.3729608975282961</v>
      </c>
      <c r="F189">
        <f t="shared" si="15"/>
        <v>12552.785348830135</v>
      </c>
    </row>
    <row r="190" spans="1:6" x14ac:dyDescent="0.25">
      <c r="A190">
        <f t="shared" si="16"/>
        <v>5400</v>
      </c>
      <c r="B190">
        <v>6</v>
      </c>
      <c r="C190">
        <f t="shared" si="13"/>
        <v>117.68236264528252</v>
      </c>
      <c r="D190">
        <f t="shared" si="14"/>
        <v>1.1768236264528253</v>
      </c>
      <c r="E190">
        <f t="shared" si="17"/>
        <v>1.3075818071698058</v>
      </c>
      <c r="F190">
        <f t="shared" si="15"/>
        <v>12670.467711475418</v>
      </c>
    </row>
    <row r="191" spans="1:6" x14ac:dyDescent="0.25">
      <c r="A191">
        <f t="shared" si="16"/>
        <v>5500</v>
      </c>
      <c r="B191">
        <v>5</v>
      </c>
      <c r="C191">
        <f t="shared" si="13"/>
        <v>98.068635537735446</v>
      </c>
      <c r="D191">
        <f t="shared" si="14"/>
        <v>0.98068635537735449</v>
      </c>
      <c r="E191">
        <f t="shared" si="17"/>
        <v>1.111444536094335</v>
      </c>
      <c r="F191">
        <f t="shared" si="15"/>
        <v>12768.536347013152</v>
      </c>
    </row>
    <row r="192" spans="1:6" x14ac:dyDescent="0.25">
      <c r="A192">
        <f t="shared" si="16"/>
        <v>5600</v>
      </c>
      <c r="B192">
        <v>4</v>
      </c>
      <c r="C192">
        <f t="shared" si="13"/>
        <v>78.454908430188354</v>
      </c>
      <c r="D192">
        <f t="shared" si="14"/>
        <v>0.78454908430188353</v>
      </c>
      <c r="E192">
        <f t="shared" si="17"/>
        <v>0.98068635537735449</v>
      </c>
      <c r="F192">
        <f t="shared" si="15"/>
        <v>12846.991255443341</v>
      </c>
    </row>
    <row r="193" spans="1:6" x14ac:dyDescent="0.25">
      <c r="A193">
        <f t="shared" si="16"/>
        <v>5700</v>
      </c>
      <c r="B193">
        <v>4</v>
      </c>
      <c r="C193">
        <f t="shared" si="13"/>
        <v>78.454908430188354</v>
      </c>
      <c r="D193">
        <f t="shared" si="14"/>
        <v>0.78454908430188353</v>
      </c>
      <c r="E193">
        <f t="shared" si="17"/>
        <v>0.84992817466037385</v>
      </c>
      <c r="F193">
        <f t="shared" si="15"/>
        <v>12925.44616387353</v>
      </c>
    </row>
    <row r="194" spans="1:6" x14ac:dyDescent="0.25">
      <c r="A194">
        <f t="shared" si="16"/>
        <v>5800</v>
      </c>
      <c r="B194">
        <v>3</v>
      </c>
      <c r="C194">
        <f t="shared" si="13"/>
        <v>58.841181322641262</v>
      </c>
      <c r="D194">
        <f t="shared" si="14"/>
        <v>0.58841181322641267</v>
      </c>
      <c r="E194">
        <f t="shared" si="17"/>
        <v>0.7191699939433932</v>
      </c>
      <c r="F194">
        <f t="shared" si="15"/>
        <v>12984.287345196171</v>
      </c>
    </row>
    <row r="195" spans="1:6" x14ac:dyDescent="0.25">
      <c r="A195">
        <f t="shared" si="16"/>
        <v>5900</v>
      </c>
      <c r="B195">
        <v>3</v>
      </c>
      <c r="C195">
        <f t="shared" si="13"/>
        <v>58.841181322641262</v>
      </c>
      <c r="D195">
        <f t="shared" si="14"/>
        <v>0.58841181322641267</v>
      </c>
      <c r="E195">
        <f t="shared" si="17"/>
        <v>0.65379090358490288</v>
      </c>
      <c r="F195">
        <f t="shared" si="15"/>
        <v>13043.128526518813</v>
      </c>
    </row>
    <row r="196" spans="1:6" x14ac:dyDescent="0.25">
      <c r="A196">
        <f t="shared" si="16"/>
        <v>6000</v>
      </c>
      <c r="B196">
        <v>2</v>
      </c>
      <c r="C196">
        <f t="shared" si="13"/>
        <v>39.227454215094177</v>
      </c>
      <c r="D196">
        <f t="shared" si="14"/>
        <v>0.39227454215094176</v>
      </c>
      <c r="E196">
        <f t="shared" si="17"/>
        <v>0.52303272286792235</v>
      </c>
      <c r="F196">
        <f t="shared" si="15"/>
        <v>13082.355980733906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1D67-6032-42CB-AE86-BB17961633D5}">
  <dimension ref="A1:S262"/>
  <sheetViews>
    <sheetView topLeftCell="G1" workbookViewId="0">
      <selection activeCell="T10" sqref="T10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</row>
    <row r="2" spans="1:19" x14ac:dyDescent="0.25">
      <c r="R2">
        <v>25.2</v>
      </c>
      <c r="S2">
        <v>1480</v>
      </c>
    </row>
    <row r="3" spans="1:19" x14ac:dyDescent="0.25">
      <c r="A3" t="s">
        <v>11</v>
      </c>
      <c r="B3">
        <v>1.5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1.4977755245763236</v>
      </c>
      <c r="P4">
        <f>B3</f>
        <v>1.5</v>
      </c>
      <c r="Q4">
        <f>G4</f>
        <v>1.4977755245763236</v>
      </c>
      <c r="R4">
        <f>P4/Q4</f>
        <v>1.0014851861224703</v>
      </c>
      <c r="S4">
        <f>S$2 - P4*R$2</f>
        <v>1442.2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2</v>
      </c>
      <c r="Q5">
        <f>G69</f>
        <v>2.1040179988095971</v>
      </c>
      <c r="R5">
        <f t="shared" ref="R5:R6" si="0">P5/Q5</f>
        <v>0.95056221055692114</v>
      </c>
      <c r="S5">
        <f t="shared" ref="S5:S9" si="1">S$2 - P5*R$2</f>
        <v>1429.6</v>
      </c>
    </row>
    <row r="6" spans="1:19" x14ac:dyDescent="0.25">
      <c r="A6">
        <f>A5 + B$1</f>
        <v>100</v>
      </c>
      <c r="B6">
        <v>1</v>
      </c>
      <c r="C6">
        <f t="shared" ref="C6:C65" si="2">(B6*G$1)</f>
        <v>19.613727107547088</v>
      </c>
      <c r="D6">
        <f t="shared" ref="D6:D65" si="3">C6/B$1</f>
        <v>0.19613727107547088</v>
      </c>
      <c r="E6">
        <v>0</v>
      </c>
      <c r="F6">
        <f>F5 + C6</f>
        <v>19.613727107547088</v>
      </c>
      <c r="P6">
        <f>B134</f>
        <v>3</v>
      </c>
      <c r="Q6">
        <f>G135</f>
        <v>3.0252688174974143</v>
      </c>
      <c r="R6">
        <f t="shared" si="0"/>
        <v>0.99164741415663105</v>
      </c>
      <c r="S6">
        <f t="shared" si="1"/>
        <v>1404.4</v>
      </c>
    </row>
    <row r="7" spans="1:19" x14ac:dyDescent="0.25">
      <c r="A7">
        <f>A6 + B$1</f>
        <v>200</v>
      </c>
      <c r="B7">
        <v>1</v>
      </c>
      <c r="C7">
        <f t="shared" si="2"/>
        <v>19.613727107547088</v>
      </c>
      <c r="D7">
        <f t="shared" si="3"/>
        <v>0.19613727107547088</v>
      </c>
      <c r="E7">
        <f>(D7 + D6 + D5)/3</f>
        <v>0.13075818071698059</v>
      </c>
      <c r="F7">
        <f t="shared" ref="F7:F65" si="4">F6 + C7</f>
        <v>39.227454215094177</v>
      </c>
      <c r="P7">
        <f>(Q7-0.0327)/1.0045</f>
        <v>0.96296665007466409</v>
      </c>
      <c r="Q7">
        <v>1</v>
      </c>
      <c r="S7">
        <f t="shared" si="1"/>
        <v>1455.7332404181184</v>
      </c>
    </row>
    <row r="8" spans="1:19" x14ac:dyDescent="0.25">
      <c r="A8">
        <f t="shared" ref="A8:A65" si="5">A7 + B$1</f>
        <v>300</v>
      </c>
      <c r="B8">
        <v>1</v>
      </c>
      <c r="C8">
        <f t="shared" si="2"/>
        <v>19.613727107547088</v>
      </c>
      <c r="D8">
        <f t="shared" si="3"/>
        <v>0.19613727107547088</v>
      </c>
      <c r="E8">
        <f t="shared" ref="E8:E65" si="6">(D8 + D7 + D6)/3</f>
        <v>0.19613727107547088</v>
      </c>
      <c r="F8">
        <f t="shared" si="4"/>
        <v>58.841181322641262</v>
      </c>
      <c r="P8">
        <f t="shared" ref="P8:P9" si="7">(Q8-0.0327)/1.0045</f>
        <v>1.9584868093578895</v>
      </c>
      <c r="Q8">
        <v>2</v>
      </c>
      <c r="S8">
        <f t="shared" si="1"/>
        <v>1430.6461324041811</v>
      </c>
    </row>
    <row r="9" spans="1:19" x14ac:dyDescent="0.25">
      <c r="A9">
        <f t="shared" si="5"/>
        <v>400</v>
      </c>
      <c r="B9">
        <v>3</v>
      </c>
      <c r="C9">
        <f t="shared" si="2"/>
        <v>58.841181322641262</v>
      </c>
      <c r="D9">
        <f t="shared" si="3"/>
        <v>0.58841181322641267</v>
      </c>
      <c r="E9">
        <f t="shared" si="6"/>
        <v>0.32689545179245144</v>
      </c>
      <c r="F9">
        <f t="shared" si="4"/>
        <v>117.68236264528252</v>
      </c>
      <c r="P9">
        <f t="shared" si="7"/>
        <v>2.954006968641115</v>
      </c>
      <c r="Q9">
        <v>3</v>
      </c>
      <c r="S9">
        <f t="shared" si="1"/>
        <v>1405.5590243902438</v>
      </c>
    </row>
    <row r="10" spans="1:19" x14ac:dyDescent="0.25">
      <c r="A10">
        <f t="shared" si="5"/>
        <v>500</v>
      </c>
      <c r="B10">
        <v>2</v>
      </c>
      <c r="C10">
        <f t="shared" si="2"/>
        <v>39.227454215094177</v>
      </c>
      <c r="D10">
        <f t="shared" si="3"/>
        <v>0.39227454215094176</v>
      </c>
      <c r="E10">
        <f t="shared" si="6"/>
        <v>0.39227454215094176</v>
      </c>
      <c r="F10">
        <f t="shared" si="4"/>
        <v>156.90981686037671</v>
      </c>
    </row>
    <row r="11" spans="1:19" x14ac:dyDescent="0.25">
      <c r="A11">
        <f t="shared" si="5"/>
        <v>600</v>
      </c>
      <c r="B11">
        <v>4</v>
      </c>
      <c r="C11">
        <f t="shared" si="2"/>
        <v>78.454908430188354</v>
      </c>
      <c r="D11">
        <f t="shared" si="3"/>
        <v>0.78454908430188353</v>
      </c>
      <c r="E11">
        <f t="shared" si="6"/>
        <v>0.58841181322641267</v>
      </c>
      <c r="F11">
        <f t="shared" si="4"/>
        <v>235.36472529056505</v>
      </c>
      <c r="Q11" t="s">
        <v>12</v>
      </c>
      <c r="R11">
        <f>S7-S8</f>
        <v>25.087108013937268</v>
      </c>
    </row>
    <row r="12" spans="1:19" x14ac:dyDescent="0.25">
      <c r="A12">
        <f t="shared" si="5"/>
        <v>700</v>
      </c>
      <c r="B12">
        <v>3</v>
      </c>
      <c r="C12">
        <f t="shared" si="2"/>
        <v>58.841181322641262</v>
      </c>
      <c r="D12">
        <f t="shared" si="3"/>
        <v>0.58841181322641267</v>
      </c>
      <c r="E12">
        <f t="shared" si="6"/>
        <v>0.58841181322641256</v>
      </c>
      <c r="F12">
        <f t="shared" si="4"/>
        <v>294.20590661320631</v>
      </c>
      <c r="Q12" t="s">
        <v>13</v>
      </c>
      <c r="R12">
        <f>S7+R11</f>
        <v>1480.8203484320557</v>
      </c>
    </row>
    <row r="13" spans="1:19" x14ac:dyDescent="0.25">
      <c r="A13">
        <f t="shared" si="5"/>
        <v>800</v>
      </c>
      <c r="B13">
        <v>4</v>
      </c>
      <c r="C13">
        <f t="shared" si="2"/>
        <v>78.454908430188354</v>
      </c>
      <c r="D13">
        <f t="shared" si="3"/>
        <v>0.78454908430188353</v>
      </c>
      <c r="E13">
        <f t="shared" si="6"/>
        <v>0.7191699939433932</v>
      </c>
      <c r="F13">
        <f t="shared" si="4"/>
        <v>372.66081504339468</v>
      </c>
    </row>
    <row r="14" spans="1:19" x14ac:dyDescent="0.25">
      <c r="A14">
        <f t="shared" si="5"/>
        <v>900</v>
      </c>
      <c r="B14">
        <v>5</v>
      </c>
      <c r="C14">
        <f t="shared" si="2"/>
        <v>98.068635537735446</v>
      </c>
      <c r="D14">
        <f t="shared" si="3"/>
        <v>0.98068635537735449</v>
      </c>
      <c r="E14">
        <f t="shared" si="6"/>
        <v>0.78454908430188353</v>
      </c>
      <c r="F14">
        <f t="shared" si="4"/>
        <v>470.7294505811301</v>
      </c>
    </row>
    <row r="15" spans="1:19" x14ac:dyDescent="0.25">
      <c r="A15">
        <f t="shared" si="5"/>
        <v>1000</v>
      </c>
      <c r="B15">
        <v>4</v>
      </c>
      <c r="C15">
        <f t="shared" si="2"/>
        <v>78.454908430188354</v>
      </c>
      <c r="D15">
        <f t="shared" si="3"/>
        <v>0.78454908430188353</v>
      </c>
      <c r="E15">
        <f t="shared" si="6"/>
        <v>0.84992817466037385</v>
      </c>
      <c r="F15">
        <f t="shared" si="4"/>
        <v>549.18435901131841</v>
      </c>
    </row>
    <row r="16" spans="1:19" x14ac:dyDescent="0.25">
      <c r="A16">
        <f t="shared" si="5"/>
        <v>1100</v>
      </c>
      <c r="B16">
        <v>5</v>
      </c>
      <c r="C16">
        <f t="shared" si="2"/>
        <v>98.068635537735446</v>
      </c>
      <c r="D16">
        <f t="shared" si="3"/>
        <v>0.98068635537735449</v>
      </c>
      <c r="E16">
        <f t="shared" si="6"/>
        <v>0.91530726501886417</v>
      </c>
      <c r="F16">
        <f t="shared" si="4"/>
        <v>647.25299454905382</v>
      </c>
    </row>
    <row r="17" spans="1:6" x14ac:dyDescent="0.25">
      <c r="A17">
        <f t="shared" si="5"/>
        <v>1200</v>
      </c>
      <c r="B17">
        <v>5</v>
      </c>
      <c r="C17">
        <f t="shared" si="2"/>
        <v>98.068635537735446</v>
      </c>
      <c r="D17">
        <f t="shared" si="3"/>
        <v>0.98068635537735449</v>
      </c>
      <c r="E17">
        <f t="shared" si="6"/>
        <v>0.91530726501886417</v>
      </c>
      <c r="F17">
        <f t="shared" si="4"/>
        <v>745.32163008678924</v>
      </c>
    </row>
    <row r="18" spans="1:6" x14ac:dyDescent="0.25">
      <c r="A18">
        <f t="shared" si="5"/>
        <v>1300</v>
      </c>
      <c r="B18">
        <v>5</v>
      </c>
      <c r="C18">
        <f t="shared" si="2"/>
        <v>98.068635537735446</v>
      </c>
      <c r="D18">
        <f t="shared" si="3"/>
        <v>0.98068635537735449</v>
      </c>
      <c r="E18">
        <f t="shared" si="6"/>
        <v>0.98068635537735449</v>
      </c>
      <c r="F18">
        <f t="shared" si="4"/>
        <v>843.39026562452466</v>
      </c>
    </row>
    <row r="19" spans="1:6" x14ac:dyDescent="0.25">
      <c r="A19">
        <f t="shared" si="5"/>
        <v>1400</v>
      </c>
      <c r="B19">
        <v>6</v>
      </c>
      <c r="C19">
        <f t="shared" si="2"/>
        <v>117.68236264528252</v>
      </c>
      <c r="D19">
        <f t="shared" si="3"/>
        <v>1.1768236264528253</v>
      </c>
      <c r="E19">
        <f t="shared" si="6"/>
        <v>1.0460654457358449</v>
      </c>
      <c r="F19">
        <f t="shared" si="4"/>
        <v>961.07262826980718</v>
      </c>
    </row>
    <row r="20" spans="1:6" x14ac:dyDescent="0.25">
      <c r="A20">
        <f t="shared" si="5"/>
        <v>1500</v>
      </c>
      <c r="B20">
        <v>5</v>
      </c>
      <c r="C20">
        <f t="shared" si="2"/>
        <v>98.068635537735446</v>
      </c>
      <c r="D20">
        <f t="shared" si="3"/>
        <v>0.98068635537735449</v>
      </c>
      <c r="E20">
        <f t="shared" si="6"/>
        <v>1.0460654457358449</v>
      </c>
      <c r="F20">
        <f t="shared" si="4"/>
        <v>1059.1412638075426</v>
      </c>
    </row>
    <row r="21" spans="1:6" x14ac:dyDescent="0.25">
      <c r="A21">
        <f t="shared" si="5"/>
        <v>1600</v>
      </c>
      <c r="B21">
        <v>6</v>
      </c>
      <c r="C21">
        <f t="shared" si="2"/>
        <v>117.68236264528252</v>
      </c>
      <c r="D21">
        <f t="shared" si="3"/>
        <v>1.1768236264528253</v>
      </c>
      <c r="E21">
        <f t="shared" si="6"/>
        <v>1.111444536094335</v>
      </c>
      <c r="F21">
        <f t="shared" si="4"/>
        <v>1176.823626452825</v>
      </c>
    </row>
    <row r="22" spans="1:6" x14ac:dyDescent="0.25">
      <c r="A22">
        <f t="shared" si="5"/>
        <v>1700</v>
      </c>
      <c r="B22">
        <v>6</v>
      </c>
      <c r="C22">
        <f t="shared" si="2"/>
        <v>117.68236264528252</v>
      </c>
      <c r="D22">
        <f t="shared" si="3"/>
        <v>1.1768236264528253</v>
      </c>
      <c r="E22">
        <f t="shared" si="6"/>
        <v>1.111444536094335</v>
      </c>
      <c r="F22">
        <f t="shared" si="4"/>
        <v>1294.5059890981074</v>
      </c>
    </row>
    <row r="23" spans="1:6" x14ac:dyDescent="0.25">
      <c r="A23">
        <f t="shared" si="5"/>
        <v>1800</v>
      </c>
      <c r="B23">
        <v>7</v>
      </c>
      <c r="C23">
        <f t="shared" si="2"/>
        <v>137.29608975282963</v>
      </c>
      <c r="D23">
        <f t="shared" si="3"/>
        <v>1.3729608975282963</v>
      </c>
      <c r="E23">
        <f t="shared" si="6"/>
        <v>1.2422027168113157</v>
      </c>
      <c r="F23">
        <f t="shared" si="4"/>
        <v>1431.8020788509371</v>
      </c>
    </row>
    <row r="24" spans="1:6" x14ac:dyDescent="0.25">
      <c r="A24">
        <f t="shared" si="5"/>
        <v>1900</v>
      </c>
      <c r="B24">
        <v>6</v>
      </c>
      <c r="C24">
        <f t="shared" si="2"/>
        <v>117.68236264528252</v>
      </c>
      <c r="D24">
        <f t="shared" si="3"/>
        <v>1.1768236264528253</v>
      </c>
      <c r="E24">
        <f t="shared" si="6"/>
        <v>1.2422027168113157</v>
      </c>
      <c r="F24">
        <f t="shared" si="4"/>
        <v>1549.4844414962195</v>
      </c>
    </row>
    <row r="25" spans="1:6" x14ac:dyDescent="0.25">
      <c r="A25">
        <f t="shared" si="5"/>
        <v>2000</v>
      </c>
      <c r="B25">
        <v>7</v>
      </c>
      <c r="C25">
        <f t="shared" si="2"/>
        <v>137.29608975282963</v>
      </c>
      <c r="D25">
        <f t="shared" si="3"/>
        <v>1.3729608975282963</v>
      </c>
      <c r="E25">
        <f t="shared" si="6"/>
        <v>1.3075818071698058</v>
      </c>
      <c r="F25">
        <f t="shared" si="4"/>
        <v>1686.7805312490491</v>
      </c>
    </row>
    <row r="26" spans="1:6" x14ac:dyDescent="0.25">
      <c r="A26">
        <f t="shared" si="5"/>
        <v>2100</v>
      </c>
      <c r="B26">
        <v>7</v>
      </c>
      <c r="C26">
        <f t="shared" si="2"/>
        <v>137.29608975282963</v>
      </c>
      <c r="D26">
        <f t="shared" si="3"/>
        <v>1.3729608975282963</v>
      </c>
      <c r="E26">
        <f t="shared" si="6"/>
        <v>1.307581807169806</v>
      </c>
      <c r="F26">
        <f t="shared" si="4"/>
        <v>1824.0766210018787</v>
      </c>
    </row>
    <row r="27" spans="1:6" x14ac:dyDescent="0.25">
      <c r="A27">
        <f t="shared" si="5"/>
        <v>2200</v>
      </c>
      <c r="B27">
        <v>7</v>
      </c>
      <c r="C27">
        <f t="shared" si="2"/>
        <v>137.29608975282963</v>
      </c>
      <c r="D27">
        <f t="shared" si="3"/>
        <v>1.3729608975282963</v>
      </c>
      <c r="E27">
        <f t="shared" si="6"/>
        <v>1.3729608975282963</v>
      </c>
      <c r="F27">
        <f t="shared" si="4"/>
        <v>1961.3727107547084</v>
      </c>
    </row>
    <row r="28" spans="1:6" x14ac:dyDescent="0.25">
      <c r="A28">
        <f t="shared" si="5"/>
        <v>2300</v>
      </c>
      <c r="B28">
        <v>7</v>
      </c>
      <c r="C28">
        <f t="shared" si="2"/>
        <v>137.29608975282963</v>
      </c>
      <c r="D28">
        <f t="shared" si="3"/>
        <v>1.3729608975282963</v>
      </c>
      <c r="E28">
        <f t="shared" si="6"/>
        <v>1.3729608975282963</v>
      </c>
      <c r="F28">
        <f t="shared" si="4"/>
        <v>2098.668800507538</v>
      </c>
    </row>
    <row r="29" spans="1:6" x14ac:dyDescent="0.25">
      <c r="A29">
        <f t="shared" si="5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6"/>
        <v>1.3729608975282963</v>
      </c>
      <c r="F29">
        <f t="shared" si="4"/>
        <v>2235.9648902603676</v>
      </c>
    </row>
    <row r="30" spans="1:6" x14ac:dyDescent="0.25">
      <c r="A30">
        <f t="shared" si="5"/>
        <v>2500</v>
      </c>
      <c r="B30">
        <v>7</v>
      </c>
      <c r="C30">
        <f t="shared" si="2"/>
        <v>137.29608975282963</v>
      </c>
      <c r="D30">
        <f t="shared" si="3"/>
        <v>1.3729608975282963</v>
      </c>
      <c r="E30">
        <f t="shared" si="6"/>
        <v>1.3729608975282963</v>
      </c>
      <c r="F30">
        <f t="shared" si="4"/>
        <v>2373.2609800131972</v>
      </c>
    </row>
    <row r="31" spans="1:6" x14ac:dyDescent="0.25">
      <c r="A31">
        <f t="shared" si="5"/>
        <v>2600</v>
      </c>
      <c r="B31">
        <v>7</v>
      </c>
      <c r="C31">
        <f t="shared" si="2"/>
        <v>137.29608975282963</v>
      </c>
      <c r="D31">
        <f t="shared" si="3"/>
        <v>1.3729608975282963</v>
      </c>
      <c r="E31">
        <f t="shared" si="6"/>
        <v>1.3729608975282963</v>
      </c>
      <c r="F31">
        <f t="shared" si="4"/>
        <v>2510.5570697660269</v>
      </c>
    </row>
    <row r="32" spans="1:6" x14ac:dyDescent="0.25">
      <c r="A32">
        <f t="shared" si="5"/>
        <v>2700</v>
      </c>
      <c r="B32">
        <v>7</v>
      </c>
      <c r="C32">
        <f t="shared" si="2"/>
        <v>137.29608975282963</v>
      </c>
      <c r="D32">
        <f t="shared" si="3"/>
        <v>1.3729608975282963</v>
      </c>
      <c r="E32">
        <f t="shared" si="6"/>
        <v>1.3729608975282963</v>
      </c>
      <c r="F32">
        <f t="shared" si="4"/>
        <v>2647.8531595188565</v>
      </c>
    </row>
    <row r="33" spans="1:6" x14ac:dyDescent="0.25">
      <c r="A33">
        <f t="shared" si="5"/>
        <v>2800</v>
      </c>
      <c r="B33">
        <v>8</v>
      </c>
      <c r="C33">
        <f t="shared" si="2"/>
        <v>156.90981686037671</v>
      </c>
      <c r="D33">
        <f t="shared" si="3"/>
        <v>1.5690981686037671</v>
      </c>
      <c r="E33">
        <f t="shared" si="6"/>
        <v>1.4383399878867866</v>
      </c>
      <c r="F33">
        <f t="shared" si="4"/>
        <v>2804.7629763792334</v>
      </c>
    </row>
    <row r="34" spans="1:6" x14ac:dyDescent="0.25">
      <c r="A34">
        <f t="shared" si="5"/>
        <v>2900</v>
      </c>
      <c r="B34">
        <v>7</v>
      </c>
      <c r="C34">
        <f t="shared" si="2"/>
        <v>137.29608975282963</v>
      </c>
      <c r="D34">
        <f t="shared" si="3"/>
        <v>1.3729608975282963</v>
      </c>
      <c r="E34">
        <f t="shared" si="6"/>
        <v>1.4383399878867866</v>
      </c>
      <c r="F34">
        <f t="shared" si="4"/>
        <v>2942.059066132063</v>
      </c>
    </row>
    <row r="35" spans="1:6" x14ac:dyDescent="0.25">
      <c r="A35">
        <f t="shared" si="5"/>
        <v>3000</v>
      </c>
      <c r="B35">
        <v>7</v>
      </c>
      <c r="C35">
        <f t="shared" si="2"/>
        <v>137.29608975282963</v>
      </c>
      <c r="D35">
        <f t="shared" si="3"/>
        <v>1.3729608975282963</v>
      </c>
      <c r="E35">
        <f t="shared" si="6"/>
        <v>1.4383399878867866</v>
      </c>
      <c r="F35">
        <f t="shared" si="4"/>
        <v>3079.3551558848926</v>
      </c>
    </row>
    <row r="36" spans="1:6" x14ac:dyDescent="0.25">
      <c r="A36">
        <f t="shared" si="5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6"/>
        <v>1.4383399878867866</v>
      </c>
      <c r="F36">
        <f t="shared" si="4"/>
        <v>3236.2649727452695</v>
      </c>
    </row>
    <row r="37" spans="1:6" x14ac:dyDescent="0.25">
      <c r="A37">
        <f t="shared" si="5"/>
        <v>3200</v>
      </c>
      <c r="B37">
        <v>8</v>
      </c>
      <c r="C37">
        <f t="shared" si="2"/>
        <v>156.90981686037671</v>
      </c>
      <c r="D37">
        <f t="shared" si="3"/>
        <v>1.5690981686037671</v>
      </c>
      <c r="E37">
        <f t="shared" si="6"/>
        <v>1.503719078245277</v>
      </c>
      <c r="F37">
        <f t="shared" si="4"/>
        <v>3393.1747896056463</v>
      </c>
    </row>
    <row r="38" spans="1:6" x14ac:dyDescent="0.25">
      <c r="A38">
        <f t="shared" si="5"/>
        <v>3300</v>
      </c>
      <c r="B38">
        <v>7</v>
      </c>
      <c r="C38">
        <f t="shared" si="2"/>
        <v>137.29608975282963</v>
      </c>
      <c r="D38">
        <f t="shared" si="3"/>
        <v>1.3729608975282963</v>
      </c>
      <c r="E38">
        <f t="shared" si="6"/>
        <v>1.503719078245277</v>
      </c>
      <c r="F38">
        <f t="shared" si="4"/>
        <v>3530.4708793584759</v>
      </c>
    </row>
    <row r="39" spans="1:6" x14ac:dyDescent="0.25">
      <c r="A39">
        <f t="shared" si="5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6"/>
        <v>1.503719078245277</v>
      </c>
      <c r="F39">
        <f t="shared" si="4"/>
        <v>3687.3806962188528</v>
      </c>
    </row>
    <row r="40" spans="1:6" x14ac:dyDescent="0.25">
      <c r="A40">
        <f t="shared" si="5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6"/>
        <v>1.503719078245277</v>
      </c>
      <c r="F40">
        <f t="shared" si="4"/>
        <v>3844.2905130792296</v>
      </c>
    </row>
    <row r="41" spans="1:6" x14ac:dyDescent="0.25">
      <c r="A41">
        <f t="shared" si="5"/>
        <v>3600</v>
      </c>
      <c r="B41">
        <v>7</v>
      </c>
      <c r="C41">
        <f t="shared" si="2"/>
        <v>137.29608975282963</v>
      </c>
      <c r="D41">
        <f t="shared" si="3"/>
        <v>1.3729608975282963</v>
      </c>
      <c r="E41">
        <f t="shared" si="6"/>
        <v>1.503719078245277</v>
      </c>
      <c r="F41">
        <f t="shared" si="4"/>
        <v>3981.5866028320593</v>
      </c>
    </row>
    <row r="42" spans="1:6" x14ac:dyDescent="0.25">
      <c r="A42">
        <f t="shared" si="5"/>
        <v>3700</v>
      </c>
      <c r="B42">
        <v>8</v>
      </c>
      <c r="C42">
        <f t="shared" si="2"/>
        <v>156.90981686037671</v>
      </c>
      <c r="D42">
        <f t="shared" si="3"/>
        <v>1.5690981686037671</v>
      </c>
      <c r="E42">
        <f t="shared" si="6"/>
        <v>1.503719078245277</v>
      </c>
      <c r="F42">
        <f t="shared" si="4"/>
        <v>4138.4964196924357</v>
      </c>
    </row>
    <row r="43" spans="1:6" x14ac:dyDescent="0.25">
      <c r="A43">
        <f t="shared" si="5"/>
        <v>3800</v>
      </c>
      <c r="B43">
        <v>8</v>
      </c>
      <c r="C43">
        <f t="shared" si="2"/>
        <v>156.90981686037671</v>
      </c>
      <c r="D43">
        <f t="shared" si="3"/>
        <v>1.5690981686037671</v>
      </c>
      <c r="E43">
        <f t="shared" si="6"/>
        <v>1.503719078245277</v>
      </c>
      <c r="F43">
        <f t="shared" si="4"/>
        <v>4295.4062365528125</v>
      </c>
    </row>
    <row r="44" spans="1:6" x14ac:dyDescent="0.25">
      <c r="A44">
        <f t="shared" si="5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6"/>
        <v>1.5690981686037671</v>
      </c>
      <c r="F44">
        <f t="shared" si="4"/>
        <v>4452.3160534131894</v>
      </c>
    </row>
    <row r="45" spans="1:6" x14ac:dyDescent="0.25">
      <c r="A45">
        <f t="shared" si="5"/>
        <v>4000</v>
      </c>
      <c r="B45">
        <v>7</v>
      </c>
      <c r="C45">
        <f t="shared" si="2"/>
        <v>137.29608975282963</v>
      </c>
      <c r="D45">
        <f t="shared" si="3"/>
        <v>1.3729608975282963</v>
      </c>
      <c r="E45">
        <f t="shared" si="6"/>
        <v>1.503719078245277</v>
      </c>
      <c r="F45">
        <f t="shared" si="4"/>
        <v>4589.6121431660195</v>
      </c>
    </row>
    <row r="46" spans="1:6" x14ac:dyDescent="0.25">
      <c r="A46">
        <f t="shared" si="5"/>
        <v>4100</v>
      </c>
      <c r="B46">
        <v>7</v>
      </c>
      <c r="C46">
        <f t="shared" si="2"/>
        <v>137.29608975282963</v>
      </c>
      <c r="D46">
        <f t="shared" si="3"/>
        <v>1.3729608975282963</v>
      </c>
      <c r="E46">
        <f t="shared" si="6"/>
        <v>1.4383399878867866</v>
      </c>
      <c r="F46">
        <f t="shared" si="4"/>
        <v>4726.9082329188495</v>
      </c>
    </row>
    <row r="47" spans="1:6" x14ac:dyDescent="0.25">
      <c r="A47">
        <f t="shared" si="5"/>
        <v>4200</v>
      </c>
      <c r="B47">
        <v>7</v>
      </c>
      <c r="C47">
        <f t="shared" si="2"/>
        <v>137.29608975282963</v>
      </c>
      <c r="D47">
        <f t="shared" si="3"/>
        <v>1.3729608975282963</v>
      </c>
      <c r="E47">
        <f t="shared" si="6"/>
        <v>1.3729608975282963</v>
      </c>
      <c r="F47">
        <f t="shared" si="4"/>
        <v>4864.2043226716796</v>
      </c>
    </row>
    <row r="48" spans="1:6" x14ac:dyDescent="0.25">
      <c r="A48">
        <f t="shared" si="5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6"/>
        <v>1.3075818071698058</v>
      </c>
      <c r="F48">
        <f t="shared" si="4"/>
        <v>4981.886685316962</v>
      </c>
    </row>
    <row r="49" spans="1:6" x14ac:dyDescent="0.25">
      <c r="A49">
        <f t="shared" si="5"/>
        <v>4400</v>
      </c>
      <c r="B49">
        <v>5</v>
      </c>
      <c r="C49">
        <f t="shared" si="2"/>
        <v>98.068635537735446</v>
      </c>
      <c r="D49">
        <f t="shared" si="3"/>
        <v>0.98068635537735449</v>
      </c>
      <c r="E49">
        <f t="shared" si="6"/>
        <v>1.1768236264528253</v>
      </c>
      <c r="F49">
        <f t="shared" si="4"/>
        <v>5079.9553208546977</v>
      </c>
    </row>
    <row r="50" spans="1:6" x14ac:dyDescent="0.25">
      <c r="A50">
        <f t="shared" si="5"/>
        <v>4500</v>
      </c>
      <c r="B50">
        <v>5</v>
      </c>
      <c r="C50">
        <f t="shared" si="2"/>
        <v>98.068635537735446</v>
      </c>
      <c r="D50">
        <f t="shared" si="3"/>
        <v>0.98068635537735449</v>
      </c>
      <c r="E50">
        <f t="shared" si="6"/>
        <v>1.0460654457358449</v>
      </c>
      <c r="F50">
        <f t="shared" si="4"/>
        <v>5178.0239563924333</v>
      </c>
    </row>
    <row r="51" spans="1:6" x14ac:dyDescent="0.25">
      <c r="A51">
        <f t="shared" si="5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6"/>
        <v>0.91530726501886417</v>
      </c>
      <c r="F51">
        <f t="shared" si="4"/>
        <v>5256.4788648226213</v>
      </c>
    </row>
    <row r="52" spans="1:6" x14ac:dyDescent="0.25">
      <c r="A52">
        <f t="shared" si="5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6"/>
        <v>0.84992817466037385</v>
      </c>
      <c r="F52">
        <f t="shared" si="4"/>
        <v>5334.9337732528093</v>
      </c>
    </row>
    <row r="53" spans="1:6" x14ac:dyDescent="0.25">
      <c r="A53">
        <f t="shared" si="5"/>
        <v>4800</v>
      </c>
      <c r="B53">
        <v>3</v>
      </c>
      <c r="C53">
        <f t="shared" si="2"/>
        <v>58.841181322641262</v>
      </c>
      <c r="D53">
        <f t="shared" si="3"/>
        <v>0.58841181322641267</v>
      </c>
      <c r="E53">
        <f t="shared" si="6"/>
        <v>0.7191699939433932</v>
      </c>
      <c r="F53">
        <f t="shared" si="4"/>
        <v>5393.7749545754505</v>
      </c>
    </row>
    <row r="54" spans="1:6" x14ac:dyDescent="0.25">
      <c r="A54">
        <f t="shared" si="5"/>
        <v>4900</v>
      </c>
      <c r="B54">
        <v>2</v>
      </c>
      <c r="C54">
        <f t="shared" si="2"/>
        <v>39.227454215094177</v>
      </c>
      <c r="D54">
        <f t="shared" si="3"/>
        <v>0.39227454215094176</v>
      </c>
      <c r="E54">
        <f t="shared" si="6"/>
        <v>0.58841181322641267</v>
      </c>
      <c r="F54">
        <f t="shared" si="4"/>
        <v>5433.0024087905449</v>
      </c>
    </row>
    <row r="55" spans="1:6" x14ac:dyDescent="0.25">
      <c r="A55">
        <f t="shared" si="5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6"/>
        <v>0.45765363250943203</v>
      </c>
      <c r="F55">
        <f t="shared" si="4"/>
        <v>5472.2298630056393</v>
      </c>
    </row>
    <row r="56" spans="1:6" x14ac:dyDescent="0.25">
      <c r="A56">
        <f t="shared" si="5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6"/>
        <v>0.32689545179245144</v>
      </c>
      <c r="F56">
        <f t="shared" si="4"/>
        <v>5491.8435901131861</v>
      </c>
    </row>
    <row r="57" spans="1:6" x14ac:dyDescent="0.25">
      <c r="A57">
        <f t="shared" si="5"/>
        <v>5200</v>
      </c>
      <c r="B57">
        <v>0</v>
      </c>
      <c r="C57">
        <f t="shared" si="2"/>
        <v>0</v>
      </c>
      <c r="D57">
        <f t="shared" si="3"/>
        <v>0</v>
      </c>
      <c r="E57">
        <f t="shared" si="6"/>
        <v>0.19613727107547088</v>
      </c>
      <c r="F57">
        <f t="shared" si="4"/>
        <v>5491.8435901131861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6.5379090358490294E-2</v>
      </c>
      <c r="F58">
        <f t="shared" si="4"/>
        <v>5491.8435901131861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5491.8435901131861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5491.8435901131861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5491.8435901131861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5491.8435901131861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5491.8435901131861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5491.8435901131861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5491.8435901131861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2.1040179988095971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1</v>
      </c>
      <c r="C71">
        <f t="shared" ref="C71:C130" si="8">(B71*G$1)</f>
        <v>19.613727107547088</v>
      </c>
      <c r="D71">
        <f t="shared" ref="D71:D130" si="9">C71/B$1</f>
        <v>0.19613727107547088</v>
      </c>
      <c r="E71">
        <v>0</v>
      </c>
      <c r="F71">
        <f>F70 + C71</f>
        <v>19.613727107547088</v>
      </c>
    </row>
    <row r="72" spans="1:7" x14ac:dyDescent="0.25">
      <c r="A72">
        <f>A71 + B$1</f>
        <v>200</v>
      </c>
      <c r="B72">
        <v>2</v>
      </c>
      <c r="C72">
        <f t="shared" si="8"/>
        <v>39.227454215094177</v>
      </c>
      <c r="D72">
        <f t="shared" si="9"/>
        <v>0.39227454215094176</v>
      </c>
      <c r="E72">
        <f>(D72 + D71 + D70)/3</f>
        <v>0.19613727107547088</v>
      </c>
      <c r="F72">
        <f t="shared" ref="F72:F130" si="10">F71 + C72</f>
        <v>58.841181322641262</v>
      </c>
    </row>
    <row r="73" spans="1:7" x14ac:dyDescent="0.25">
      <c r="A73">
        <f t="shared" ref="A73:A130" si="11">A72 + B$1</f>
        <v>300</v>
      </c>
      <c r="B73">
        <v>2</v>
      </c>
      <c r="C73">
        <f t="shared" si="8"/>
        <v>39.227454215094177</v>
      </c>
      <c r="D73">
        <f t="shared" si="9"/>
        <v>0.39227454215094176</v>
      </c>
      <c r="E73">
        <f t="shared" ref="E73:E130" si="12">(D73 + D72 + D71)/3</f>
        <v>0.32689545179245144</v>
      </c>
      <c r="F73">
        <f t="shared" si="10"/>
        <v>98.068635537735446</v>
      </c>
    </row>
    <row r="74" spans="1:7" x14ac:dyDescent="0.25">
      <c r="A74">
        <f t="shared" si="11"/>
        <v>400</v>
      </c>
      <c r="B74">
        <v>3</v>
      </c>
      <c r="C74">
        <f t="shared" si="8"/>
        <v>58.841181322641262</v>
      </c>
      <c r="D74">
        <f t="shared" si="9"/>
        <v>0.58841181322641267</v>
      </c>
      <c r="E74">
        <f t="shared" si="12"/>
        <v>0.45765363250943203</v>
      </c>
      <c r="F74">
        <f t="shared" si="10"/>
        <v>156.90981686037671</v>
      </c>
    </row>
    <row r="75" spans="1:7" x14ac:dyDescent="0.25">
      <c r="A75">
        <f t="shared" si="11"/>
        <v>500</v>
      </c>
      <c r="B75">
        <v>5</v>
      </c>
      <c r="C75">
        <f t="shared" si="8"/>
        <v>98.068635537735446</v>
      </c>
      <c r="D75">
        <f t="shared" si="9"/>
        <v>0.98068635537735449</v>
      </c>
      <c r="E75">
        <f t="shared" si="12"/>
        <v>0.65379090358490299</v>
      </c>
      <c r="F75">
        <f t="shared" si="10"/>
        <v>254.97845239811215</v>
      </c>
    </row>
    <row r="76" spans="1:7" x14ac:dyDescent="0.25">
      <c r="A76">
        <f t="shared" si="11"/>
        <v>600</v>
      </c>
      <c r="B76">
        <v>4</v>
      </c>
      <c r="C76">
        <f t="shared" si="8"/>
        <v>78.454908430188354</v>
      </c>
      <c r="D76">
        <f t="shared" si="9"/>
        <v>0.78454908430188353</v>
      </c>
      <c r="E76">
        <f t="shared" si="12"/>
        <v>0.78454908430188353</v>
      </c>
      <c r="F76">
        <f t="shared" si="10"/>
        <v>333.43336082830052</v>
      </c>
    </row>
    <row r="77" spans="1:7" x14ac:dyDescent="0.25">
      <c r="A77">
        <f t="shared" si="11"/>
        <v>700</v>
      </c>
      <c r="B77">
        <v>6</v>
      </c>
      <c r="C77">
        <f t="shared" si="8"/>
        <v>117.68236264528252</v>
      </c>
      <c r="D77">
        <f t="shared" si="9"/>
        <v>1.1768236264528253</v>
      </c>
      <c r="E77">
        <f t="shared" si="12"/>
        <v>0.98068635537735449</v>
      </c>
      <c r="F77">
        <f t="shared" si="10"/>
        <v>451.11572347358305</v>
      </c>
    </row>
    <row r="78" spans="1:7" x14ac:dyDescent="0.25">
      <c r="A78">
        <f t="shared" si="11"/>
        <v>800</v>
      </c>
      <c r="B78">
        <v>6</v>
      </c>
      <c r="C78">
        <f t="shared" si="8"/>
        <v>117.68236264528252</v>
      </c>
      <c r="D78">
        <f t="shared" si="9"/>
        <v>1.1768236264528253</v>
      </c>
      <c r="E78">
        <f t="shared" si="12"/>
        <v>1.0460654457358447</v>
      </c>
      <c r="F78">
        <f t="shared" si="10"/>
        <v>568.79808611886551</v>
      </c>
    </row>
    <row r="79" spans="1:7" x14ac:dyDescent="0.25">
      <c r="A79">
        <f t="shared" si="11"/>
        <v>900</v>
      </c>
      <c r="B79">
        <v>6</v>
      </c>
      <c r="C79">
        <f t="shared" si="8"/>
        <v>117.68236264528252</v>
      </c>
      <c r="D79">
        <f t="shared" si="9"/>
        <v>1.1768236264528253</v>
      </c>
      <c r="E79">
        <f t="shared" si="12"/>
        <v>1.1768236264528253</v>
      </c>
      <c r="F79">
        <f t="shared" si="10"/>
        <v>686.48044876414804</v>
      </c>
    </row>
    <row r="80" spans="1:7" x14ac:dyDescent="0.25">
      <c r="A80">
        <f t="shared" si="11"/>
        <v>1000</v>
      </c>
      <c r="B80">
        <v>7</v>
      </c>
      <c r="C80">
        <f t="shared" si="8"/>
        <v>137.29608975282963</v>
      </c>
      <c r="D80">
        <f t="shared" si="9"/>
        <v>1.3729608975282963</v>
      </c>
      <c r="E80">
        <f t="shared" si="12"/>
        <v>1.2422027168113157</v>
      </c>
      <c r="F80">
        <f t="shared" si="10"/>
        <v>823.77653851697767</v>
      </c>
    </row>
    <row r="81" spans="1:6" x14ac:dyDescent="0.25">
      <c r="A81">
        <f t="shared" si="11"/>
        <v>1100</v>
      </c>
      <c r="B81">
        <v>7</v>
      </c>
      <c r="C81">
        <f t="shared" si="8"/>
        <v>137.29608975282963</v>
      </c>
      <c r="D81">
        <f t="shared" si="9"/>
        <v>1.3729608975282963</v>
      </c>
      <c r="E81">
        <f t="shared" si="12"/>
        <v>1.307581807169806</v>
      </c>
      <c r="F81">
        <f t="shared" si="10"/>
        <v>961.0726282698073</v>
      </c>
    </row>
    <row r="82" spans="1:6" x14ac:dyDescent="0.25">
      <c r="A82">
        <f t="shared" si="11"/>
        <v>1200</v>
      </c>
      <c r="B82">
        <v>8</v>
      </c>
      <c r="C82">
        <f t="shared" si="8"/>
        <v>156.90981686037671</v>
      </c>
      <c r="D82">
        <f t="shared" si="9"/>
        <v>1.5690981686037671</v>
      </c>
      <c r="E82">
        <f t="shared" si="12"/>
        <v>1.4383399878867866</v>
      </c>
      <c r="F82">
        <f t="shared" si="10"/>
        <v>1117.982445130184</v>
      </c>
    </row>
    <row r="83" spans="1:6" x14ac:dyDescent="0.25">
      <c r="A83">
        <f t="shared" si="11"/>
        <v>1300</v>
      </c>
      <c r="B83">
        <v>8</v>
      </c>
      <c r="C83">
        <f t="shared" si="8"/>
        <v>156.90981686037671</v>
      </c>
      <c r="D83">
        <f t="shared" si="9"/>
        <v>1.5690981686037671</v>
      </c>
      <c r="E83">
        <f t="shared" si="12"/>
        <v>1.503719078245277</v>
      </c>
      <c r="F83">
        <f t="shared" si="10"/>
        <v>1274.8922619905607</v>
      </c>
    </row>
    <row r="84" spans="1:6" x14ac:dyDescent="0.25">
      <c r="A84">
        <f t="shared" si="11"/>
        <v>1400</v>
      </c>
      <c r="B84">
        <v>8</v>
      </c>
      <c r="C84">
        <f t="shared" si="8"/>
        <v>156.90981686037671</v>
      </c>
      <c r="D84">
        <f t="shared" si="9"/>
        <v>1.5690981686037671</v>
      </c>
      <c r="E84">
        <f t="shared" si="12"/>
        <v>1.5690981686037671</v>
      </c>
      <c r="F84">
        <f t="shared" si="10"/>
        <v>1431.8020788509373</v>
      </c>
    </row>
    <row r="85" spans="1:6" x14ac:dyDescent="0.25">
      <c r="A85">
        <f t="shared" si="11"/>
        <v>1500</v>
      </c>
      <c r="B85">
        <v>8</v>
      </c>
      <c r="C85">
        <f t="shared" si="8"/>
        <v>156.90981686037671</v>
      </c>
      <c r="D85">
        <f t="shared" si="9"/>
        <v>1.5690981686037671</v>
      </c>
      <c r="E85">
        <f t="shared" si="12"/>
        <v>1.5690981686037671</v>
      </c>
      <c r="F85">
        <f t="shared" si="10"/>
        <v>1588.7118957113139</v>
      </c>
    </row>
    <row r="86" spans="1:6" x14ac:dyDescent="0.25">
      <c r="A86">
        <f t="shared" si="11"/>
        <v>1600</v>
      </c>
      <c r="B86">
        <v>9</v>
      </c>
      <c r="C86">
        <f t="shared" si="8"/>
        <v>176.52354396792379</v>
      </c>
      <c r="D86">
        <f t="shared" si="9"/>
        <v>1.7652354396792378</v>
      </c>
      <c r="E86">
        <f t="shared" si="12"/>
        <v>1.6344772589622574</v>
      </c>
      <c r="F86">
        <f t="shared" si="10"/>
        <v>1765.2354396792377</v>
      </c>
    </row>
    <row r="87" spans="1:6" x14ac:dyDescent="0.25">
      <c r="A87">
        <f t="shared" si="11"/>
        <v>1700</v>
      </c>
      <c r="B87">
        <v>9</v>
      </c>
      <c r="C87">
        <f t="shared" si="8"/>
        <v>176.52354396792379</v>
      </c>
      <c r="D87">
        <f t="shared" si="9"/>
        <v>1.7652354396792378</v>
      </c>
      <c r="E87">
        <f t="shared" si="12"/>
        <v>1.6998563493207477</v>
      </c>
      <c r="F87">
        <f t="shared" si="10"/>
        <v>1941.7589836471616</v>
      </c>
    </row>
    <row r="88" spans="1:6" x14ac:dyDescent="0.25">
      <c r="A88">
        <f t="shared" si="11"/>
        <v>1800</v>
      </c>
      <c r="B88">
        <v>9</v>
      </c>
      <c r="C88">
        <f t="shared" si="8"/>
        <v>176.52354396792379</v>
      </c>
      <c r="D88">
        <f t="shared" si="9"/>
        <v>1.7652354396792378</v>
      </c>
      <c r="E88">
        <f t="shared" si="12"/>
        <v>1.7652354396792378</v>
      </c>
      <c r="F88">
        <f t="shared" si="10"/>
        <v>2118.2825276150852</v>
      </c>
    </row>
    <row r="89" spans="1:6" x14ac:dyDescent="0.25">
      <c r="A89">
        <f t="shared" si="11"/>
        <v>1900</v>
      </c>
      <c r="B89">
        <v>9</v>
      </c>
      <c r="C89">
        <f t="shared" si="8"/>
        <v>176.52354396792379</v>
      </c>
      <c r="D89">
        <f t="shared" si="9"/>
        <v>1.7652354396792378</v>
      </c>
      <c r="E89">
        <f t="shared" si="12"/>
        <v>1.7652354396792378</v>
      </c>
      <c r="F89">
        <f t="shared" si="10"/>
        <v>2294.8060715830088</v>
      </c>
    </row>
    <row r="90" spans="1:6" x14ac:dyDescent="0.25">
      <c r="A90">
        <f t="shared" si="11"/>
        <v>2000</v>
      </c>
      <c r="B90">
        <v>9</v>
      </c>
      <c r="C90">
        <f t="shared" si="8"/>
        <v>176.52354396792379</v>
      </c>
      <c r="D90">
        <f t="shared" si="9"/>
        <v>1.7652354396792378</v>
      </c>
      <c r="E90">
        <f t="shared" si="12"/>
        <v>1.7652354396792378</v>
      </c>
      <c r="F90">
        <f t="shared" si="10"/>
        <v>2471.3296155509324</v>
      </c>
    </row>
    <row r="91" spans="1:6" x14ac:dyDescent="0.25">
      <c r="A91">
        <f t="shared" si="11"/>
        <v>2100</v>
      </c>
      <c r="B91">
        <v>10</v>
      </c>
      <c r="C91">
        <f t="shared" si="8"/>
        <v>196.13727107547089</v>
      </c>
      <c r="D91">
        <f t="shared" si="9"/>
        <v>1.961372710754709</v>
      </c>
      <c r="E91">
        <f t="shared" si="12"/>
        <v>1.8306145300377281</v>
      </c>
      <c r="F91">
        <f t="shared" si="10"/>
        <v>2667.4668866264033</v>
      </c>
    </row>
    <row r="92" spans="1:6" x14ac:dyDescent="0.25">
      <c r="A92">
        <f t="shared" si="11"/>
        <v>2200</v>
      </c>
      <c r="B92">
        <v>10</v>
      </c>
      <c r="C92">
        <f t="shared" si="8"/>
        <v>196.13727107547089</v>
      </c>
      <c r="D92">
        <f t="shared" si="9"/>
        <v>1.961372710754709</v>
      </c>
      <c r="E92">
        <f t="shared" si="12"/>
        <v>1.8959936203962187</v>
      </c>
      <c r="F92">
        <f t="shared" si="10"/>
        <v>2863.6041577018741</v>
      </c>
    </row>
    <row r="93" spans="1:6" x14ac:dyDescent="0.25">
      <c r="A93">
        <f t="shared" si="11"/>
        <v>2300</v>
      </c>
      <c r="B93">
        <v>10</v>
      </c>
      <c r="C93">
        <f t="shared" si="8"/>
        <v>196.13727107547089</v>
      </c>
      <c r="D93">
        <f t="shared" si="9"/>
        <v>1.961372710754709</v>
      </c>
      <c r="E93">
        <f t="shared" si="12"/>
        <v>1.961372710754709</v>
      </c>
      <c r="F93">
        <f t="shared" si="10"/>
        <v>3059.7414287773449</v>
      </c>
    </row>
    <row r="94" spans="1:6" x14ac:dyDescent="0.25">
      <c r="A94">
        <f t="shared" si="11"/>
        <v>2400</v>
      </c>
      <c r="B94">
        <v>10</v>
      </c>
      <c r="C94">
        <f t="shared" si="8"/>
        <v>196.13727107547089</v>
      </c>
      <c r="D94">
        <f t="shared" si="9"/>
        <v>1.961372710754709</v>
      </c>
      <c r="E94">
        <f t="shared" si="12"/>
        <v>1.961372710754709</v>
      </c>
      <c r="F94">
        <f t="shared" si="10"/>
        <v>3255.8786998528158</v>
      </c>
    </row>
    <row r="95" spans="1:6" x14ac:dyDescent="0.25">
      <c r="A95">
        <f t="shared" si="11"/>
        <v>2500</v>
      </c>
      <c r="B95">
        <v>10</v>
      </c>
      <c r="C95">
        <f t="shared" si="8"/>
        <v>196.13727107547089</v>
      </c>
      <c r="D95">
        <f t="shared" si="9"/>
        <v>1.961372710754709</v>
      </c>
      <c r="E95">
        <f t="shared" si="12"/>
        <v>1.961372710754709</v>
      </c>
      <c r="F95">
        <f t="shared" si="10"/>
        <v>3452.0159709282866</v>
      </c>
    </row>
    <row r="96" spans="1:6" x14ac:dyDescent="0.25">
      <c r="A96">
        <f t="shared" si="11"/>
        <v>2600</v>
      </c>
      <c r="B96">
        <v>10</v>
      </c>
      <c r="C96">
        <f t="shared" si="8"/>
        <v>196.13727107547089</v>
      </c>
      <c r="D96">
        <f t="shared" si="9"/>
        <v>1.961372710754709</v>
      </c>
      <c r="E96">
        <f t="shared" si="12"/>
        <v>1.961372710754709</v>
      </c>
      <c r="F96">
        <f t="shared" si="10"/>
        <v>3648.1532420037574</v>
      </c>
    </row>
    <row r="97" spans="1:6" x14ac:dyDescent="0.25">
      <c r="A97">
        <f t="shared" si="11"/>
        <v>2700</v>
      </c>
      <c r="B97">
        <v>10</v>
      </c>
      <c r="C97">
        <f t="shared" si="8"/>
        <v>196.13727107547089</v>
      </c>
      <c r="D97">
        <f t="shared" si="9"/>
        <v>1.961372710754709</v>
      </c>
      <c r="E97">
        <f t="shared" si="12"/>
        <v>1.961372710754709</v>
      </c>
      <c r="F97">
        <f t="shared" si="10"/>
        <v>3844.2905130792283</v>
      </c>
    </row>
    <row r="98" spans="1:6" x14ac:dyDescent="0.25">
      <c r="A98">
        <f t="shared" si="11"/>
        <v>2800</v>
      </c>
      <c r="B98">
        <v>10</v>
      </c>
      <c r="C98">
        <f t="shared" si="8"/>
        <v>196.13727107547089</v>
      </c>
      <c r="D98">
        <f t="shared" si="9"/>
        <v>1.961372710754709</v>
      </c>
      <c r="E98">
        <f t="shared" si="12"/>
        <v>1.961372710754709</v>
      </c>
      <c r="F98">
        <f t="shared" si="10"/>
        <v>4040.4277841546991</v>
      </c>
    </row>
    <row r="99" spans="1:6" x14ac:dyDescent="0.25">
      <c r="A99">
        <f t="shared" si="11"/>
        <v>2900</v>
      </c>
      <c r="B99">
        <v>11</v>
      </c>
      <c r="C99">
        <f t="shared" si="8"/>
        <v>215.75099818301797</v>
      </c>
      <c r="D99">
        <f t="shared" si="9"/>
        <v>2.1575099818301795</v>
      </c>
      <c r="E99">
        <f t="shared" si="12"/>
        <v>2.0267518011131993</v>
      </c>
      <c r="F99">
        <f t="shared" si="10"/>
        <v>4256.1787823377172</v>
      </c>
    </row>
    <row r="100" spans="1:6" x14ac:dyDescent="0.25">
      <c r="A100">
        <f t="shared" si="11"/>
        <v>3000</v>
      </c>
      <c r="B100">
        <v>10</v>
      </c>
      <c r="C100">
        <f t="shared" si="8"/>
        <v>196.13727107547089</v>
      </c>
      <c r="D100">
        <f t="shared" si="9"/>
        <v>1.961372710754709</v>
      </c>
      <c r="E100">
        <f t="shared" si="12"/>
        <v>2.0267518011131993</v>
      </c>
      <c r="F100">
        <f t="shared" si="10"/>
        <v>4452.3160534131885</v>
      </c>
    </row>
    <row r="101" spans="1:6" x14ac:dyDescent="0.25">
      <c r="A101">
        <f t="shared" si="11"/>
        <v>3100</v>
      </c>
      <c r="B101">
        <v>11</v>
      </c>
      <c r="C101">
        <f t="shared" si="8"/>
        <v>215.75099818301797</v>
      </c>
      <c r="D101">
        <f t="shared" si="9"/>
        <v>2.1575099818301795</v>
      </c>
      <c r="E101">
        <f t="shared" si="12"/>
        <v>2.092130891471689</v>
      </c>
      <c r="F101">
        <f t="shared" si="10"/>
        <v>4668.0670515962065</v>
      </c>
    </row>
    <row r="102" spans="1:6" x14ac:dyDescent="0.25">
      <c r="A102">
        <f t="shared" si="11"/>
        <v>3200</v>
      </c>
      <c r="B102">
        <v>10</v>
      </c>
      <c r="C102">
        <f t="shared" si="8"/>
        <v>196.13727107547089</v>
      </c>
      <c r="D102">
        <f t="shared" si="9"/>
        <v>1.961372710754709</v>
      </c>
      <c r="E102">
        <f t="shared" si="12"/>
        <v>2.0267518011131993</v>
      </c>
      <c r="F102">
        <f t="shared" si="10"/>
        <v>4864.2043226716778</v>
      </c>
    </row>
    <row r="103" spans="1:6" x14ac:dyDescent="0.25">
      <c r="A103">
        <f t="shared" si="11"/>
        <v>3300</v>
      </c>
      <c r="B103">
        <v>11</v>
      </c>
      <c r="C103">
        <f t="shared" si="8"/>
        <v>215.75099818301797</v>
      </c>
      <c r="D103">
        <f t="shared" si="9"/>
        <v>2.1575099818301795</v>
      </c>
      <c r="E103">
        <f t="shared" si="12"/>
        <v>2.092130891471689</v>
      </c>
      <c r="F103">
        <f t="shared" si="10"/>
        <v>5079.9553208546959</v>
      </c>
    </row>
    <row r="104" spans="1:6" x14ac:dyDescent="0.25">
      <c r="A104">
        <f t="shared" si="11"/>
        <v>3400</v>
      </c>
      <c r="B104">
        <v>11</v>
      </c>
      <c r="C104">
        <f t="shared" si="8"/>
        <v>215.75099818301797</v>
      </c>
      <c r="D104">
        <f t="shared" si="9"/>
        <v>2.1575099818301795</v>
      </c>
      <c r="E104">
        <f t="shared" si="12"/>
        <v>2.0921308914716894</v>
      </c>
      <c r="F104">
        <f t="shared" si="10"/>
        <v>5295.7063190377139</v>
      </c>
    </row>
    <row r="105" spans="1:6" x14ac:dyDescent="0.25">
      <c r="A105">
        <f t="shared" si="11"/>
        <v>3500</v>
      </c>
      <c r="B105">
        <v>10</v>
      </c>
      <c r="C105">
        <f t="shared" si="8"/>
        <v>196.13727107547089</v>
      </c>
      <c r="D105">
        <f t="shared" si="9"/>
        <v>1.961372710754709</v>
      </c>
      <c r="E105">
        <f t="shared" si="12"/>
        <v>2.092130891471689</v>
      </c>
      <c r="F105">
        <f t="shared" si="10"/>
        <v>5491.8435901131852</v>
      </c>
    </row>
    <row r="106" spans="1:6" x14ac:dyDescent="0.25">
      <c r="A106">
        <f t="shared" si="11"/>
        <v>3600</v>
      </c>
      <c r="B106">
        <v>11</v>
      </c>
      <c r="C106">
        <f t="shared" si="8"/>
        <v>215.75099818301797</v>
      </c>
      <c r="D106">
        <f t="shared" si="9"/>
        <v>2.1575099818301795</v>
      </c>
      <c r="E106">
        <f t="shared" si="12"/>
        <v>2.092130891471689</v>
      </c>
      <c r="F106">
        <f t="shared" si="10"/>
        <v>5707.5945882962033</v>
      </c>
    </row>
    <row r="107" spans="1:6" x14ac:dyDescent="0.25">
      <c r="A107">
        <f t="shared" si="11"/>
        <v>3700</v>
      </c>
      <c r="B107">
        <v>11</v>
      </c>
      <c r="C107">
        <f t="shared" si="8"/>
        <v>215.75099818301797</v>
      </c>
      <c r="D107">
        <f t="shared" si="9"/>
        <v>2.1575099818301795</v>
      </c>
      <c r="E107">
        <f t="shared" si="12"/>
        <v>2.0921308914716894</v>
      </c>
      <c r="F107">
        <f t="shared" si="10"/>
        <v>5923.3455864792213</v>
      </c>
    </row>
    <row r="108" spans="1:6" x14ac:dyDescent="0.25">
      <c r="A108">
        <f t="shared" si="11"/>
        <v>3800</v>
      </c>
      <c r="B108">
        <v>11</v>
      </c>
      <c r="C108">
        <f t="shared" si="8"/>
        <v>215.75099818301797</v>
      </c>
      <c r="D108">
        <f t="shared" si="9"/>
        <v>2.1575099818301795</v>
      </c>
      <c r="E108">
        <f t="shared" si="12"/>
        <v>2.1575099818301795</v>
      </c>
      <c r="F108">
        <f t="shared" si="10"/>
        <v>6139.0965846622394</v>
      </c>
    </row>
    <row r="109" spans="1:6" x14ac:dyDescent="0.25">
      <c r="A109">
        <f t="shared" si="11"/>
        <v>3900</v>
      </c>
      <c r="B109">
        <v>11</v>
      </c>
      <c r="C109">
        <f t="shared" si="8"/>
        <v>215.75099818301797</v>
      </c>
      <c r="D109">
        <f t="shared" si="9"/>
        <v>2.1575099818301795</v>
      </c>
      <c r="E109">
        <f t="shared" si="12"/>
        <v>2.1575099818301795</v>
      </c>
      <c r="F109">
        <f t="shared" si="10"/>
        <v>6354.8475828452574</v>
      </c>
    </row>
    <row r="110" spans="1:6" x14ac:dyDescent="0.25">
      <c r="A110">
        <f t="shared" si="11"/>
        <v>4000</v>
      </c>
      <c r="B110">
        <v>11</v>
      </c>
      <c r="C110">
        <f t="shared" si="8"/>
        <v>215.75099818301797</v>
      </c>
      <c r="D110">
        <f t="shared" si="9"/>
        <v>2.1575099818301795</v>
      </c>
      <c r="E110">
        <f t="shared" si="12"/>
        <v>2.1575099818301795</v>
      </c>
      <c r="F110">
        <f t="shared" si="10"/>
        <v>6570.5985810282755</v>
      </c>
    </row>
    <row r="111" spans="1:6" x14ac:dyDescent="0.25">
      <c r="A111">
        <f t="shared" si="11"/>
        <v>4100</v>
      </c>
      <c r="B111">
        <v>10</v>
      </c>
      <c r="C111">
        <f t="shared" si="8"/>
        <v>196.13727107547089</v>
      </c>
      <c r="D111">
        <f t="shared" si="9"/>
        <v>1.961372710754709</v>
      </c>
      <c r="E111">
        <f t="shared" si="12"/>
        <v>2.092130891471689</v>
      </c>
      <c r="F111">
        <f t="shared" si="10"/>
        <v>6766.7358521037468</v>
      </c>
    </row>
    <row r="112" spans="1:6" x14ac:dyDescent="0.25">
      <c r="A112">
        <f t="shared" si="11"/>
        <v>4200</v>
      </c>
      <c r="B112">
        <v>10</v>
      </c>
      <c r="C112">
        <f t="shared" si="8"/>
        <v>196.13727107547089</v>
      </c>
      <c r="D112">
        <f t="shared" si="9"/>
        <v>1.961372710754709</v>
      </c>
      <c r="E112">
        <f t="shared" si="12"/>
        <v>2.0267518011131993</v>
      </c>
      <c r="F112">
        <f t="shared" si="10"/>
        <v>6962.8731231792181</v>
      </c>
    </row>
    <row r="113" spans="1:6" x14ac:dyDescent="0.25">
      <c r="A113">
        <f t="shared" si="11"/>
        <v>4300</v>
      </c>
      <c r="B113">
        <v>9</v>
      </c>
      <c r="C113">
        <f t="shared" si="8"/>
        <v>176.52354396792379</v>
      </c>
      <c r="D113">
        <f t="shared" si="9"/>
        <v>1.7652354396792378</v>
      </c>
      <c r="E113">
        <f t="shared" si="12"/>
        <v>1.8959936203962187</v>
      </c>
      <c r="F113">
        <f t="shared" si="10"/>
        <v>7139.3966671471417</v>
      </c>
    </row>
    <row r="114" spans="1:6" x14ac:dyDescent="0.25">
      <c r="A114">
        <f t="shared" si="11"/>
        <v>4400</v>
      </c>
      <c r="B114">
        <v>9</v>
      </c>
      <c r="C114">
        <f t="shared" si="8"/>
        <v>176.52354396792379</v>
      </c>
      <c r="D114">
        <f t="shared" si="9"/>
        <v>1.7652354396792378</v>
      </c>
      <c r="E114">
        <f t="shared" si="12"/>
        <v>1.8306145300377281</v>
      </c>
      <c r="F114">
        <f t="shared" si="10"/>
        <v>7315.9202111150653</v>
      </c>
    </row>
    <row r="115" spans="1:6" x14ac:dyDescent="0.25">
      <c r="A115">
        <f t="shared" si="11"/>
        <v>4500</v>
      </c>
      <c r="B115">
        <v>7</v>
      </c>
      <c r="C115">
        <f t="shared" si="8"/>
        <v>137.29608975282963</v>
      </c>
      <c r="D115">
        <f t="shared" si="9"/>
        <v>1.3729608975282963</v>
      </c>
      <c r="E115">
        <f t="shared" si="12"/>
        <v>1.6344772589622574</v>
      </c>
      <c r="F115">
        <f t="shared" si="10"/>
        <v>7453.2163008678945</v>
      </c>
    </row>
    <row r="116" spans="1:6" x14ac:dyDescent="0.25">
      <c r="A116">
        <f t="shared" si="11"/>
        <v>4600</v>
      </c>
      <c r="B116">
        <v>7</v>
      </c>
      <c r="C116">
        <f t="shared" si="8"/>
        <v>137.29608975282963</v>
      </c>
      <c r="D116">
        <f t="shared" si="9"/>
        <v>1.3729608975282963</v>
      </c>
      <c r="E116">
        <f t="shared" si="12"/>
        <v>1.503719078245277</v>
      </c>
      <c r="F116">
        <f t="shared" si="10"/>
        <v>7590.5123906207245</v>
      </c>
    </row>
    <row r="117" spans="1:6" x14ac:dyDescent="0.25">
      <c r="A117">
        <f t="shared" si="11"/>
        <v>4700</v>
      </c>
      <c r="B117">
        <v>6</v>
      </c>
      <c r="C117">
        <f t="shared" si="8"/>
        <v>117.68236264528252</v>
      </c>
      <c r="D117">
        <f t="shared" si="9"/>
        <v>1.1768236264528253</v>
      </c>
      <c r="E117">
        <f t="shared" si="12"/>
        <v>1.3075818071698058</v>
      </c>
      <c r="F117">
        <f t="shared" si="10"/>
        <v>7708.194753266007</v>
      </c>
    </row>
    <row r="118" spans="1:6" x14ac:dyDescent="0.25">
      <c r="A118">
        <f t="shared" si="11"/>
        <v>4800</v>
      </c>
      <c r="B118">
        <v>6</v>
      </c>
      <c r="C118">
        <f t="shared" si="8"/>
        <v>117.68236264528252</v>
      </c>
      <c r="D118">
        <f t="shared" si="9"/>
        <v>1.1768236264528253</v>
      </c>
      <c r="E118">
        <f t="shared" si="12"/>
        <v>1.2422027168113157</v>
      </c>
      <c r="F118">
        <f t="shared" si="10"/>
        <v>7825.8771159112894</v>
      </c>
    </row>
    <row r="119" spans="1:6" x14ac:dyDescent="0.25">
      <c r="A119">
        <f t="shared" si="11"/>
        <v>4900</v>
      </c>
      <c r="B119">
        <v>5</v>
      </c>
      <c r="C119">
        <f t="shared" si="8"/>
        <v>98.068635537735446</v>
      </c>
      <c r="D119">
        <f t="shared" si="9"/>
        <v>0.98068635537735449</v>
      </c>
      <c r="E119">
        <f t="shared" si="12"/>
        <v>1.111444536094335</v>
      </c>
      <c r="F119">
        <f t="shared" si="10"/>
        <v>7923.945751449025</v>
      </c>
    </row>
    <row r="120" spans="1:6" x14ac:dyDescent="0.25">
      <c r="A120">
        <f t="shared" si="11"/>
        <v>5000</v>
      </c>
      <c r="B120">
        <v>4</v>
      </c>
      <c r="C120">
        <f t="shared" si="8"/>
        <v>78.454908430188354</v>
      </c>
      <c r="D120">
        <f t="shared" si="9"/>
        <v>0.78454908430188353</v>
      </c>
      <c r="E120">
        <f t="shared" si="12"/>
        <v>0.98068635537735449</v>
      </c>
      <c r="F120">
        <f t="shared" si="10"/>
        <v>8002.400659879213</v>
      </c>
    </row>
    <row r="121" spans="1:6" x14ac:dyDescent="0.25">
      <c r="A121">
        <f t="shared" si="11"/>
        <v>5100</v>
      </c>
      <c r="B121">
        <v>4</v>
      </c>
      <c r="C121">
        <f t="shared" si="8"/>
        <v>78.454908430188354</v>
      </c>
      <c r="D121">
        <f t="shared" si="9"/>
        <v>0.78454908430188353</v>
      </c>
      <c r="E121">
        <f t="shared" si="12"/>
        <v>0.84992817466037385</v>
      </c>
      <c r="F121">
        <f t="shared" si="10"/>
        <v>8080.855568309401</v>
      </c>
    </row>
    <row r="122" spans="1:6" x14ac:dyDescent="0.25">
      <c r="A122">
        <f t="shared" si="11"/>
        <v>5200</v>
      </c>
      <c r="B122">
        <v>3</v>
      </c>
      <c r="C122">
        <f t="shared" si="8"/>
        <v>58.841181322641262</v>
      </c>
      <c r="D122">
        <f t="shared" si="9"/>
        <v>0.58841181322641267</v>
      </c>
      <c r="E122">
        <f t="shared" si="12"/>
        <v>0.7191699939433932</v>
      </c>
      <c r="F122">
        <f t="shared" si="10"/>
        <v>8139.6967496320422</v>
      </c>
    </row>
    <row r="123" spans="1:6" x14ac:dyDescent="0.25">
      <c r="A123">
        <f t="shared" si="11"/>
        <v>5300</v>
      </c>
      <c r="B123">
        <v>2</v>
      </c>
      <c r="C123">
        <f t="shared" si="8"/>
        <v>39.227454215094177</v>
      </c>
      <c r="D123">
        <f t="shared" si="9"/>
        <v>0.39227454215094176</v>
      </c>
      <c r="E123">
        <f t="shared" si="12"/>
        <v>0.58841181322641267</v>
      </c>
      <c r="F123">
        <f t="shared" si="10"/>
        <v>8178.9242038471366</v>
      </c>
    </row>
    <row r="124" spans="1:6" x14ac:dyDescent="0.25">
      <c r="A124">
        <f t="shared" si="11"/>
        <v>5400</v>
      </c>
      <c r="B124">
        <v>2</v>
      </c>
      <c r="C124">
        <f t="shared" si="8"/>
        <v>39.227454215094177</v>
      </c>
      <c r="D124">
        <f t="shared" si="9"/>
        <v>0.39227454215094176</v>
      </c>
      <c r="E124">
        <f t="shared" si="12"/>
        <v>0.45765363250943203</v>
      </c>
      <c r="F124">
        <f t="shared" si="10"/>
        <v>8218.1516580622301</v>
      </c>
    </row>
    <row r="125" spans="1:6" x14ac:dyDescent="0.25">
      <c r="A125">
        <f t="shared" si="11"/>
        <v>5500</v>
      </c>
      <c r="B125">
        <v>2</v>
      </c>
      <c r="C125">
        <f t="shared" si="8"/>
        <v>39.227454215094177</v>
      </c>
      <c r="D125">
        <f t="shared" si="9"/>
        <v>0.39227454215094176</v>
      </c>
      <c r="E125">
        <f t="shared" si="12"/>
        <v>0.39227454215094176</v>
      </c>
      <c r="F125">
        <f t="shared" si="10"/>
        <v>8257.3791122773237</v>
      </c>
    </row>
    <row r="126" spans="1:6" x14ac:dyDescent="0.25">
      <c r="A126">
        <f t="shared" si="11"/>
        <v>5600</v>
      </c>
      <c r="B126">
        <v>0</v>
      </c>
      <c r="C126">
        <f t="shared" si="8"/>
        <v>0</v>
      </c>
      <c r="D126">
        <f t="shared" si="9"/>
        <v>0</v>
      </c>
      <c r="E126">
        <f t="shared" si="12"/>
        <v>0.26151636143396118</v>
      </c>
      <c r="F126">
        <f t="shared" si="10"/>
        <v>8257.3791122773237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0.13075818071698059</v>
      </c>
      <c r="F127">
        <f t="shared" si="10"/>
        <v>8257.3791122773237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8257.3791122773237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8257.3791122773237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8257.3791122773237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3.0252688174974143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3">(B137*G$1)</f>
        <v>19.613727107547088</v>
      </c>
      <c r="D137">
        <f t="shared" ref="D137:D196" si="14">C137/B$1</f>
        <v>0.19613727107547088</v>
      </c>
      <c r="E137">
        <v>0</v>
      </c>
      <c r="F137">
        <f>F136 + C137</f>
        <v>19.613727107547088</v>
      </c>
    </row>
    <row r="138" spans="1:7" x14ac:dyDescent="0.25">
      <c r="A138">
        <f>A137 + B$1</f>
        <v>200</v>
      </c>
      <c r="B138">
        <v>3</v>
      </c>
      <c r="C138">
        <f t="shared" si="13"/>
        <v>58.841181322641262</v>
      </c>
      <c r="D138">
        <f t="shared" si="14"/>
        <v>0.58841181322641267</v>
      </c>
      <c r="E138">
        <f>(D138 + D137 + D136)/3</f>
        <v>0.26151636143396118</v>
      </c>
      <c r="F138">
        <f t="shared" ref="F138:F196" si="15">F137 + C138</f>
        <v>78.454908430188354</v>
      </c>
    </row>
    <row r="139" spans="1:7" x14ac:dyDescent="0.25">
      <c r="A139">
        <f t="shared" ref="A139:A196" si="16">A138 + B$1</f>
        <v>300</v>
      </c>
      <c r="B139">
        <v>4</v>
      </c>
      <c r="C139">
        <f t="shared" si="13"/>
        <v>78.454908430188354</v>
      </c>
      <c r="D139">
        <f t="shared" si="14"/>
        <v>0.78454908430188353</v>
      </c>
      <c r="E139">
        <f t="shared" ref="E139:E196" si="17">(D139 + D138 + D137)/3</f>
        <v>0.52303272286792235</v>
      </c>
      <c r="F139">
        <f t="shared" si="15"/>
        <v>156.90981686037671</v>
      </c>
    </row>
    <row r="140" spans="1:7" x14ac:dyDescent="0.25">
      <c r="A140">
        <f t="shared" si="16"/>
        <v>400</v>
      </c>
      <c r="B140">
        <v>5</v>
      </c>
      <c r="C140">
        <f t="shared" si="13"/>
        <v>98.068635537735446</v>
      </c>
      <c r="D140">
        <f t="shared" si="14"/>
        <v>0.98068635537735449</v>
      </c>
      <c r="E140">
        <f t="shared" si="17"/>
        <v>0.78454908430188353</v>
      </c>
      <c r="F140">
        <f t="shared" si="15"/>
        <v>254.97845239811215</v>
      </c>
    </row>
    <row r="141" spans="1:7" x14ac:dyDescent="0.25">
      <c r="A141">
        <f t="shared" si="16"/>
        <v>500</v>
      </c>
      <c r="B141">
        <v>6</v>
      </c>
      <c r="C141">
        <f t="shared" si="13"/>
        <v>117.68236264528252</v>
      </c>
      <c r="D141">
        <f t="shared" si="14"/>
        <v>1.1768236264528253</v>
      </c>
      <c r="E141">
        <f t="shared" si="17"/>
        <v>0.98068635537735449</v>
      </c>
      <c r="F141">
        <f t="shared" si="15"/>
        <v>372.66081504339468</v>
      </c>
    </row>
    <row r="142" spans="1:7" x14ac:dyDescent="0.25">
      <c r="A142">
        <f t="shared" si="16"/>
        <v>600</v>
      </c>
      <c r="B142">
        <v>7</v>
      </c>
      <c r="C142">
        <f t="shared" si="13"/>
        <v>137.29608975282963</v>
      </c>
      <c r="D142">
        <f t="shared" si="14"/>
        <v>1.3729608975282963</v>
      </c>
      <c r="E142">
        <f t="shared" si="17"/>
        <v>1.1768236264528253</v>
      </c>
      <c r="F142">
        <f t="shared" si="15"/>
        <v>509.95690479622431</v>
      </c>
    </row>
    <row r="143" spans="1:7" x14ac:dyDescent="0.25">
      <c r="A143">
        <f t="shared" si="16"/>
        <v>700</v>
      </c>
      <c r="B143">
        <v>8</v>
      </c>
      <c r="C143">
        <f t="shared" si="13"/>
        <v>156.90981686037671</v>
      </c>
      <c r="D143">
        <f t="shared" si="14"/>
        <v>1.5690981686037671</v>
      </c>
      <c r="E143">
        <f t="shared" si="17"/>
        <v>1.3729608975282961</v>
      </c>
      <c r="F143">
        <f t="shared" si="15"/>
        <v>666.86672165660104</v>
      </c>
    </row>
    <row r="144" spans="1:7" x14ac:dyDescent="0.25">
      <c r="A144">
        <f t="shared" si="16"/>
        <v>800</v>
      </c>
      <c r="B144">
        <v>9</v>
      </c>
      <c r="C144">
        <f t="shared" si="13"/>
        <v>176.52354396792379</v>
      </c>
      <c r="D144">
        <f t="shared" si="14"/>
        <v>1.7652354396792378</v>
      </c>
      <c r="E144">
        <f t="shared" si="17"/>
        <v>1.5690981686037671</v>
      </c>
      <c r="F144">
        <f t="shared" si="15"/>
        <v>843.39026562452477</v>
      </c>
    </row>
    <row r="145" spans="1:6" x14ac:dyDescent="0.25">
      <c r="A145">
        <f t="shared" si="16"/>
        <v>900</v>
      </c>
      <c r="B145">
        <v>9</v>
      </c>
      <c r="C145">
        <f t="shared" si="13"/>
        <v>176.52354396792379</v>
      </c>
      <c r="D145">
        <f t="shared" si="14"/>
        <v>1.7652354396792378</v>
      </c>
      <c r="E145">
        <f t="shared" si="17"/>
        <v>1.6998563493207477</v>
      </c>
      <c r="F145">
        <f t="shared" si="15"/>
        <v>1019.9138095924486</v>
      </c>
    </row>
    <row r="146" spans="1:6" x14ac:dyDescent="0.25">
      <c r="A146">
        <f t="shared" si="16"/>
        <v>1000</v>
      </c>
      <c r="B146">
        <v>10</v>
      </c>
      <c r="C146">
        <f t="shared" si="13"/>
        <v>196.13727107547089</v>
      </c>
      <c r="D146">
        <f t="shared" si="14"/>
        <v>1.961372710754709</v>
      </c>
      <c r="E146">
        <f t="shared" si="17"/>
        <v>1.8306145300377281</v>
      </c>
      <c r="F146">
        <f t="shared" si="15"/>
        <v>1216.0510806679195</v>
      </c>
    </row>
    <row r="147" spans="1:6" x14ac:dyDescent="0.25">
      <c r="A147">
        <f t="shared" si="16"/>
        <v>1100</v>
      </c>
      <c r="B147">
        <v>11</v>
      </c>
      <c r="C147">
        <f t="shared" si="13"/>
        <v>215.75099818301797</v>
      </c>
      <c r="D147">
        <f t="shared" si="14"/>
        <v>2.1575099818301795</v>
      </c>
      <c r="E147">
        <f t="shared" si="17"/>
        <v>1.9613727107547085</v>
      </c>
      <c r="F147">
        <f t="shared" si="15"/>
        <v>1431.8020788509375</v>
      </c>
    </row>
    <row r="148" spans="1:6" x14ac:dyDescent="0.25">
      <c r="A148">
        <f t="shared" si="16"/>
        <v>1200</v>
      </c>
      <c r="B148">
        <v>11</v>
      </c>
      <c r="C148">
        <f t="shared" si="13"/>
        <v>215.75099818301797</v>
      </c>
      <c r="D148">
        <f t="shared" si="14"/>
        <v>2.1575099818301795</v>
      </c>
      <c r="E148">
        <f t="shared" si="17"/>
        <v>2.0921308914716894</v>
      </c>
      <c r="F148">
        <f t="shared" si="15"/>
        <v>1647.5530770339556</v>
      </c>
    </row>
    <row r="149" spans="1:6" x14ac:dyDescent="0.25">
      <c r="A149">
        <f t="shared" si="16"/>
        <v>1300</v>
      </c>
      <c r="B149">
        <v>11</v>
      </c>
      <c r="C149">
        <f t="shared" si="13"/>
        <v>215.75099818301797</v>
      </c>
      <c r="D149">
        <f t="shared" si="14"/>
        <v>2.1575099818301795</v>
      </c>
      <c r="E149">
        <f t="shared" si="17"/>
        <v>2.1575099818301795</v>
      </c>
      <c r="F149">
        <f t="shared" si="15"/>
        <v>1863.3040752169736</v>
      </c>
    </row>
    <row r="150" spans="1:6" x14ac:dyDescent="0.25">
      <c r="A150">
        <f t="shared" si="16"/>
        <v>1400</v>
      </c>
      <c r="B150">
        <v>12</v>
      </c>
      <c r="C150">
        <f t="shared" si="13"/>
        <v>235.36472529056505</v>
      </c>
      <c r="D150">
        <f t="shared" si="14"/>
        <v>2.3536472529056507</v>
      </c>
      <c r="E150">
        <f t="shared" si="17"/>
        <v>2.2228890721886696</v>
      </c>
      <c r="F150">
        <f t="shared" si="15"/>
        <v>2098.6688005075384</v>
      </c>
    </row>
    <row r="151" spans="1:6" x14ac:dyDescent="0.25">
      <c r="A151">
        <f t="shared" si="16"/>
        <v>1500</v>
      </c>
      <c r="B151">
        <v>12</v>
      </c>
      <c r="C151">
        <f t="shared" si="13"/>
        <v>235.36472529056505</v>
      </c>
      <c r="D151">
        <f t="shared" si="14"/>
        <v>2.3536472529056507</v>
      </c>
      <c r="E151">
        <f t="shared" si="17"/>
        <v>2.2882681625471601</v>
      </c>
      <c r="F151">
        <f t="shared" si="15"/>
        <v>2334.0335257981033</v>
      </c>
    </row>
    <row r="152" spans="1:6" x14ac:dyDescent="0.25">
      <c r="A152">
        <f t="shared" si="16"/>
        <v>1600</v>
      </c>
      <c r="B152">
        <v>13</v>
      </c>
      <c r="C152">
        <f t="shared" si="13"/>
        <v>254.97845239811215</v>
      </c>
      <c r="D152">
        <f t="shared" si="14"/>
        <v>2.5497845239811214</v>
      </c>
      <c r="E152">
        <f t="shared" si="17"/>
        <v>2.4190263432641408</v>
      </c>
      <c r="F152">
        <f t="shared" si="15"/>
        <v>2589.0119781962153</v>
      </c>
    </row>
    <row r="153" spans="1:6" x14ac:dyDescent="0.25">
      <c r="A153">
        <f t="shared" si="16"/>
        <v>1700</v>
      </c>
      <c r="B153">
        <v>13</v>
      </c>
      <c r="C153">
        <f t="shared" si="13"/>
        <v>254.97845239811215</v>
      </c>
      <c r="D153">
        <f t="shared" si="14"/>
        <v>2.5497845239811214</v>
      </c>
      <c r="E153">
        <f t="shared" si="17"/>
        <v>2.4844054336226313</v>
      </c>
      <c r="F153">
        <f t="shared" si="15"/>
        <v>2843.9904305943273</v>
      </c>
    </row>
    <row r="154" spans="1:6" x14ac:dyDescent="0.25">
      <c r="A154">
        <f t="shared" si="16"/>
        <v>1800</v>
      </c>
      <c r="B154">
        <v>13</v>
      </c>
      <c r="C154">
        <f t="shared" si="13"/>
        <v>254.97845239811215</v>
      </c>
      <c r="D154">
        <f t="shared" si="14"/>
        <v>2.5497845239811214</v>
      </c>
      <c r="E154">
        <f t="shared" si="17"/>
        <v>2.5497845239811214</v>
      </c>
      <c r="F154">
        <f t="shared" si="15"/>
        <v>3098.9688829924394</v>
      </c>
    </row>
    <row r="155" spans="1:6" x14ac:dyDescent="0.25">
      <c r="A155">
        <f t="shared" si="16"/>
        <v>1900</v>
      </c>
      <c r="B155">
        <v>13</v>
      </c>
      <c r="C155">
        <f t="shared" si="13"/>
        <v>254.97845239811215</v>
      </c>
      <c r="D155">
        <f t="shared" si="14"/>
        <v>2.5497845239811214</v>
      </c>
      <c r="E155">
        <f t="shared" si="17"/>
        <v>2.5497845239811214</v>
      </c>
      <c r="F155">
        <f t="shared" si="15"/>
        <v>3353.9473353905514</v>
      </c>
    </row>
    <row r="156" spans="1:6" x14ac:dyDescent="0.25">
      <c r="A156">
        <f t="shared" si="16"/>
        <v>2000</v>
      </c>
      <c r="B156">
        <v>13</v>
      </c>
      <c r="C156">
        <f t="shared" si="13"/>
        <v>254.97845239811215</v>
      </c>
      <c r="D156">
        <f t="shared" si="14"/>
        <v>2.5497845239811214</v>
      </c>
      <c r="E156">
        <f t="shared" si="17"/>
        <v>2.5497845239811214</v>
      </c>
      <c r="F156">
        <f t="shared" si="15"/>
        <v>3608.9257877886635</v>
      </c>
    </row>
    <row r="157" spans="1:6" x14ac:dyDescent="0.25">
      <c r="A157">
        <f t="shared" si="16"/>
        <v>2100</v>
      </c>
      <c r="B157">
        <v>14</v>
      </c>
      <c r="C157">
        <f t="shared" si="13"/>
        <v>274.59217950565926</v>
      </c>
      <c r="D157">
        <f t="shared" si="14"/>
        <v>2.7459217950565926</v>
      </c>
      <c r="E157">
        <f t="shared" si="17"/>
        <v>2.615163614339612</v>
      </c>
      <c r="F157">
        <f t="shared" si="15"/>
        <v>3883.5179672943227</v>
      </c>
    </row>
    <row r="158" spans="1:6" x14ac:dyDescent="0.25">
      <c r="A158">
        <f t="shared" si="16"/>
        <v>2200</v>
      </c>
      <c r="B158">
        <v>14</v>
      </c>
      <c r="C158">
        <f t="shared" si="13"/>
        <v>274.59217950565926</v>
      </c>
      <c r="D158">
        <f t="shared" si="14"/>
        <v>2.7459217950565926</v>
      </c>
      <c r="E158">
        <f t="shared" si="17"/>
        <v>2.6805427046981021</v>
      </c>
      <c r="F158">
        <f t="shared" si="15"/>
        <v>4158.1101467999815</v>
      </c>
    </row>
    <row r="159" spans="1:6" x14ac:dyDescent="0.25">
      <c r="A159">
        <f t="shared" si="16"/>
        <v>2300</v>
      </c>
      <c r="B159">
        <v>14</v>
      </c>
      <c r="C159">
        <f t="shared" si="13"/>
        <v>274.59217950565926</v>
      </c>
      <c r="D159">
        <f t="shared" si="14"/>
        <v>2.7459217950565926</v>
      </c>
      <c r="E159">
        <f t="shared" si="17"/>
        <v>2.7459217950565926</v>
      </c>
      <c r="F159">
        <f t="shared" si="15"/>
        <v>4432.7023263056408</v>
      </c>
    </row>
    <row r="160" spans="1:6" x14ac:dyDescent="0.25">
      <c r="A160">
        <f t="shared" si="16"/>
        <v>2400</v>
      </c>
      <c r="B160">
        <v>14</v>
      </c>
      <c r="C160">
        <f t="shared" si="13"/>
        <v>274.59217950565926</v>
      </c>
      <c r="D160">
        <f t="shared" si="14"/>
        <v>2.7459217950565926</v>
      </c>
      <c r="E160">
        <f t="shared" si="17"/>
        <v>2.7459217950565926</v>
      </c>
      <c r="F160">
        <f t="shared" si="15"/>
        <v>4707.2945058113</v>
      </c>
    </row>
    <row r="161" spans="1:6" x14ac:dyDescent="0.25">
      <c r="A161">
        <f t="shared" si="16"/>
        <v>2500</v>
      </c>
      <c r="B161">
        <v>15</v>
      </c>
      <c r="C161">
        <f t="shared" si="13"/>
        <v>294.20590661320631</v>
      </c>
      <c r="D161">
        <f t="shared" si="14"/>
        <v>2.9420590661320629</v>
      </c>
      <c r="E161">
        <f t="shared" si="17"/>
        <v>2.8113008854150827</v>
      </c>
      <c r="F161">
        <f t="shared" si="15"/>
        <v>5001.5004124245061</v>
      </c>
    </row>
    <row r="162" spans="1:6" x14ac:dyDescent="0.25">
      <c r="A162">
        <f t="shared" si="16"/>
        <v>2600</v>
      </c>
      <c r="B162">
        <v>14</v>
      </c>
      <c r="C162">
        <f t="shared" si="13"/>
        <v>274.59217950565926</v>
      </c>
      <c r="D162">
        <f t="shared" si="14"/>
        <v>2.7459217950565926</v>
      </c>
      <c r="E162">
        <f t="shared" si="17"/>
        <v>2.8113008854150827</v>
      </c>
      <c r="F162">
        <f t="shared" si="15"/>
        <v>5276.0925919301653</v>
      </c>
    </row>
    <row r="163" spans="1:6" x14ac:dyDescent="0.25">
      <c r="A163">
        <f t="shared" si="16"/>
        <v>2700</v>
      </c>
      <c r="B163">
        <v>15</v>
      </c>
      <c r="C163">
        <f t="shared" si="13"/>
        <v>294.20590661320631</v>
      </c>
      <c r="D163">
        <f t="shared" si="14"/>
        <v>2.9420590661320629</v>
      </c>
      <c r="E163">
        <f t="shared" si="17"/>
        <v>2.8766799757735733</v>
      </c>
      <c r="F163">
        <f t="shared" si="15"/>
        <v>5570.2984985433714</v>
      </c>
    </row>
    <row r="164" spans="1:6" x14ac:dyDescent="0.25">
      <c r="A164">
        <f t="shared" si="16"/>
        <v>2800</v>
      </c>
      <c r="B164">
        <v>14</v>
      </c>
      <c r="C164">
        <f t="shared" si="13"/>
        <v>274.59217950565926</v>
      </c>
      <c r="D164">
        <f t="shared" si="14"/>
        <v>2.7459217950565926</v>
      </c>
      <c r="E164">
        <f t="shared" si="17"/>
        <v>2.8113008854150827</v>
      </c>
      <c r="F164">
        <f t="shared" si="15"/>
        <v>5844.8906780490306</v>
      </c>
    </row>
    <row r="165" spans="1:6" x14ac:dyDescent="0.25">
      <c r="A165">
        <f t="shared" si="16"/>
        <v>2900</v>
      </c>
      <c r="B165">
        <v>15</v>
      </c>
      <c r="C165">
        <f t="shared" si="13"/>
        <v>294.20590661320631</v>
      </c>
      <c r="D165">
        <f t="shared" si="14"/>
        <v>2.9420590661320629</v>
      </c>
      <c r="E165">
        <f t="shared" si="17"/>
        <v>2.8766799757735733</v>
      </c>
      <c r="F165">
        <f t="shared" si="15"/>
        <v>6139.0965846622366</v>
      </c>
    </row>
    <row r="166" spans="1:6" x14ac:dyDescent="0.25">
      <c r="A166">
        <f t="shared" si="16"/>
        <v>3000</v>
      </c>
      <c r="B166">
        <v>15</v>
      </c>
      <c r="C166">
        <f t="shared" si="13"/>
        <v>294.20590661320631</v>
      </c>
      <c r="D166">
        <f t="shared" si="14"/>
        <v>2.9420590661320629</v>
      </c>
      <c r="E166">
        <f t="shared" si="17"/>
        <v>2.8766799757735728</v>
      </c>
      <c r="F166">
        <f t="shared" si="15"/>
        <v>6433.3024912754427</v>
      </c>
    </row>
    <row r="167" spans="1:6" x14ac:dyDescent="0.25">
      <c r="A167">
        <f t="shared" si="16"/>
        <v>3100</v>
      </c>
      <c r="B167">
        <v>16</v>
      </c>
      <c r="C167">
        <f t="shared" si="13"/>
        <v>313.81963372075342</v>
      </c>
      <c r="D167">
        <f t="shared" si="14"/>
        <v>3.1381963372075341</v>
      </c>
      <c r="E167">
        <f t="shared" si="17"/>
        <v>3.007438156490553</v>
      </c>
      <c r="F167">
        <f t="shared" si="15"/>
        <v>6747.1221249961964</v>
      </c>
    </row>
    <row r="168" spans="1:6" x14ac:dyDescent="0.25">
      <c r="A168">
        <f t="shared" si="16"/>
        <v>3200</v>
      </c>
      <c r="B168">
        <v>15</v>
      </c>
      <c r="C168">
        <f t="shared" si="13"/>
        <v>294.20590661320631</v>
      </c>
      <c r="D168">
        <f t="shared" si="14"/>
        <v>2.9420590661320629</v>
      </c>
      <c r="E168">
        <f t="shared" si="17"/>
        <v>3.007438156490553</v>
      </c>
      <c r="F168">
        <f t="shared" si="15"/>
        <v>7041.3280316094024</v>
      </c>
    </row>
    <row r="169" spans="1:6" x14ac:dyDescent="0.25">
      <c r="A169">
        <f t="shared" si="16"/>
        <v>3300</v>
      </c>
      <c r="B169">
        <v>15</v>
      </c>
      <c r="C169">
        <f t="shared" si="13"/>
        <v>294.20590661320631</v>
      </c>
      <c r="D169">
        <f t="shared" si="14"/>
        <v>2.9420590661320629</v>
      </c>
      <c r="E169">
        <f t="shared" si="17"/>
        <v>3.007438156490553</v>
      </c>
      <c r="F169">
        <f t="shared" si="15"/>
        <v>7335.5339382226084</v>
      </c>
    </row>
    <row r="170" spans="1:6" x14ac:dyDescent="0.25">
      <c r="A170">
        <f t="shared" si="16"/>
        <v>3400</v>
      </c>
      <c r="B170">
        <v>15</v>
      </c>
      <c r="C170">
        <f t="shared" si="13"/>
        <v>294.20590661320631</v>
      </c>
      <c r="D170">
        <f t="shared" si="14"/>
        <v>2.9420590661320629</v>
      </c>
      <c r="E170">
        <f t="shared" si="17"/>
        <v>2.9420590661320625</v>
      </c>
      <c r="F170">
        <f t="shared" si="15"/>
        <v>7629.7398448358144</v>
      </c>
    </row>
    <row r="171" spans="1:6" x14ac:dyDescent="0.25">
      <c r="A171">
        <f t="shared" si="16"/>
        <v>3500</v>
      </c>
      <c r="B171">
        <v>16</v>
      </c>
      <c r="C171">
        <f t="shared" si="13"/>
        <v>313.81963372075342</v>
      </c>
      <c r="D171">
        <f t="shared" si="14"/>
        <v>3.1381963372075341</v>
      </c>
      <c r="E171">
        <f t="shared" si="17"/>
        <v>3.007438156490553</v>
      </c>
      <c r="F171">
        <f t="shared" si="15"/>
        <v>7943.5594785565681</v>
      </c>
    </row>
    <row r="172" spans="1:6" x14ac:dyDescent="0.25">
      <c r="A172">
        <f t="shared" si="16"/>
        <v>3600</v>
      </c>
      <c r="B172">
        <v>15</v>
      </c>
      <c r="C172">
        <f t="shared" si="13"/>
        <v>294.20590661320631</v>
      </c>
      <c r="D172">
        <f t="shared" si="14"/>
        <v>2.9420590661320629</v>
      </c>
      <c r="E172">
        <f t="shared" si="17"/>
        <v>3.007438156490553</v>
      </c>
      <c r="F172">
        <f t="shared" si="15"/>
        <v>8237.7653851697742</v>
      </c>
    </row>
    <row r="173" spans="1:6" x14ac:dyDescent="0.25">
      <c r="A173">
        <f t="shared" si="16"/>
        <v>3700</v>
      </c>
      <c r="B173">
        <v>16</v>
      </c>
      <c r="C173">
        <f t="shared" si="13"/>
        <v>313.81963372075342</v>
      </c>
      <c r="D173">
        <f t="shared" si="14"/>
        <v>3.1381963372075341</v>
      </c>
      <c r="E173">
        <f t="shared" si="17"/>
        <v>3.0728172468490436</v>
      </c>
      <c r="F173">
        <f t="shared" si="15"/>
        <v>8551.5850188905279</v>
      </c>
    </row>
    <row r="174" spans="1:6" x14ac:dyDescent="0.25">
      <c r="A174">
        <f t="shared" si="16"/>
        <v>3800</v>
      </c>
      <c r="B174">
        <v>15</v>
      </c>
      <c r="C174">
        <f t="shared" si="13"/>
        <v>294.20590661320631</v>
      </c>
      <c r="D174">
        <f t="shared" si="14"/>
        <v>2.9420590661320629</v>
      </c>
      <c r="E174">
        <f t="shared" si="17"/>
        <v>3.007438156490553</v>
      </c>
      <c r="F174">
        <f t="shared" si="15"/>
        <v>8845.7909255037339</v>
      </c>
    </row>
    <row r="175" spans="1:6" x14ac:dyDescent="0.25">
      <c r="A175">
        <f t="shared" si="16"/>
        <v>3900</v>
      </c>
      <c r="B175">
        <v>16</v>
      </c>
      <c r="C175">
        <f t="shared" si="13"/>
        <v>313.81963372075342</v>
      </c>
      <c r="D175">
        <f t="shared" si="14"/>
        <v>3.1381963372075341</v>
      </c>
      <c r="E175">
        <f t="shared" si="17"/>
        <v>3.0728172468490436</v>
      </c>
      <c r="F175">
        <f t="shared" si="15"/>
        <v>9159.6105592244876</v>
      </c>
    </row>
    <row r="176" spans="1:6" x14ac:dyDescent="0.25">
      <c r="A176">
        <f t="shared" si="16"/>
        <v>4000</v>
      </c>
      <c r="B176">
        <v>16</v>
      </c>
      <c r="C176">
        <f t="shared" si="13"/>
        <v>313.81963372075342</v>
      </c>
      <c r="D176">
        <f t="shared" si="14"/>
        <v>3.1381963372075341</v>
      </c>
      <c r="E176">
        <f t="shared" si="17"/>
        <v>3.0728172468490436</v>
      </c>
      <c r="F176">
        <f t="shared" si="15"/>
        <v>9473.4301929452413</v>
      </c>
    </row>
    <row r="177" spans="1:6" x14ac:dyDescent="0.25">
      <c r="A177">
        <f t="shared" si="16"/>
        <v>4100</v>
      </c>
      <c r="B177">
        <v>15</v>
      </c>
      <c r="C177">
        <f t="shared" si="13"/>
        <v>294.20590661320631</v>
      </c>
      <c r="D177">
        <f t="shared" si="14"/>
        <v>2.9420590661320629</v>
      </c>
      <c r="E177">
        <f t="shared" si="17"/>
        <v>3.0728172468490436</v>
      </c>
      <c r="F177">
        <f t="shared" si="15"/>
        <v>9767.6360995584473</v>
      </c>
    </row>
    <row r="178" spans="1:6" x14ac:dyDescent="0.25">
      <c r="A178">
        <f t="shared" si="16"/>
        <v>4200</v>
      </c>
      <c r="B178">
        <v>14</v>
      </c>
      <c r="C178">
        <f t="shared" si="13"/>
        <v>274.59217950565926</v>
      </c>
      <c r="D178">
        <f t="shared" si="14"/>
        <v>2.7459217950565926</v>
      </c>
      <c r="E178">
        <f t="shared" si="17"/>
        <v>2.9420590661320634</v>
      </c>
      <c r="F178">
        <f t="shared" si="15"/>
        <v>10042.228279064107</v>
      </c>
    </row>
    <row r="179" spans="1:6" x14ac:dyDescent="0.25">
      <c r="A179">
        <f t="shared" si="16"/>
        <v>4300</v>
      </c>
      <c r="B179">
        <v>14</v>
      </c>
      <c r="C179">
        <f t="shared" si="13"/>
        <v>274.59217950565926</v>
      </c>
      <c r="D179">
        <f t="shared" si="14"/>
        <v>2.7459217950565926</v>
      </c>
      <c r="E179">
        <f t="shared" si="17"/>
        <v>2.8113008854150827</v>
      </c>
      <c r="F179">
        <f t="shared" si="15"/>
        <v>10316.820458569768</v>
      </c>
    </row>
    <row r="180" spans="1:6" x14ac:dyDescent="0.25">
      <c r="A180">
        <f t="shared" si="16"/>
        <v>4400</v>
      </c>
      <c r="B180">
        <v>13</v>
      </c>
      <c r="C180">
        <f t="shared" si="13"/>
        <v>254.97845239811215</v>
      </c>
      <c r="D180">
        <f t="shared" si="14"/>
        <v>2.5497845239811214</v>
      </c>
      <c r="E180">
        <f t="shared" si="17"/>
        <v>2.6805427046981021</v>
      </c>
      <c r="F180">
        <f t="shared" si="15"/>
        <v>10571.79891096788</v>
      </c>
    </row>
    <row r="181" spans="1:6" x14ac:dyDescent="0.25">
      <c r="A181">
        <f t="shared" si="16"/>
        <v>4500</v>
      </c>
      <c r="B181">
        <v>12</v>
      </c>
      <c r="C181">
        <f t="shared" si="13"/>
        <v>235.36472529056505</v>
      </c>
      <c r="D181">
        <f t="shared" si="14"/>
        <v>2.3536472529056507</v>
      </c>
      <c r="E181">
        <f t="shared" si="17"/>
        <v>2.5497845239811219</v>
      </c>
      <c r="F181">
        <f t="shared" si="15"/>
        <v>10807.163636258445</v>
      </c>
    </row>
    <row r="182" spans="1:6" x14ac:dyDescent="0.25">
      <c r="A182">
        <f t="shared" si="16"/>
        <v>4600</v>
      </c>
      <c r="B182">
        <v>11</v>
      </c>
      <c r="C182">
        <f t="shared" si="13"/>
        <v>215.75099818301797</v>
      </c>
      <c r="D182">
        <f t="shared" si="14"/>
        <v>2.1575099818301795</v>
      </c>
      <c r="E182">
        <f t="shared" si="17"/>
        <v>2.3536472529056502</v>
      </c>
      <c r="F182">
        <f t="shared" si="15"/>
        <v>11022.914634441462</v>
      </c>
    </row>
    <row r="183" spans="1:6" x14ac:dyDescent="0.25">
      <c r="A183">
        <f t="shared" si="16"/>
        <v>4700</v>
      </c>
      <c r="B183">
        <v>11</v>
      </c>
      <c r="C183">
        <f t="shared" si="13"/>
        <v>215.75099818301797</v>
      </c>
      <c r="D183">
        <f t="shared" si="14"/>
        <v>2.1575099818301795</v>
      </c>
      <c r="E183">
        <f t="shared" si="17"/>
        <v>2.22288907218867</v>
      </c>
      <c r="F183">
        <f t="shared" si="15"/>
        <v>11238.665632624479</v>
      </c>
    </row>
    <row r="184" spans="1:6" x14ac:dyDescent="0.25">
      <c r="A184">
        <f t="shared" si="16"/>
        <v>4800</v>
      </c>
      <c r="B184">
        <v>9</v>
      </c>
      <c r="C184">
        <f t="shared" si="13"/>
        <v>176.52354396792379</v>
      </c>
      <c r="D184">
        <f t="shared" si="14"/>
        <v>1.7652354396792378</v>
      </c>
      <c r="E184">
        <f t="shared" si="17"/>
        <v>2.0267518011131993</v>
      </c>
      <c r="F184">
        <f t="shared" si="15"/>
        <v>11415.189176592403</v>
      </c>
    </row>
    <row r="185" spans="1:6" x14ac:dyDescent="0.25">
      <c r="A185">
        <f t="shared" si="16"/>
        <v>4900</v>
      </c>
      <c r="B185">
        <v>9</v>
      </c>
      <c r="C185">
        <f t="shared" si="13"/>
        <v>176.52354396792379</v>
      </c>
      <c r="D185">
        <f t="shared" si="14"/>
        <v>1.7652354396792378</v>
      </c>
      <c r="E185">
        <f t="shared" si="17"/>
        <v>1.8959936203962184</v>
      </c>
      <c r="F185">
        <f t="shared" si="15"/>
        <v>11591.712720560326</v>
      </c>
    </row>
    <row r="186" spans="1:6" x14ac:dyDescent="0.25">
      <c r="A186">
        <f t="shared" si="16"/>
        <v>5000</v>
      </c>
      <c r="B186">
        <v>8</v>
      </c>
      <c r="C186">
        <f t="shared" si="13"/>
        <v>156.90981686037671</v>
      </c>
      <c r="D186">
        <f t="shared" si="14"/>
        <v>1.5690981686037671</v>
      </c>
      <c r="E186">
        <f t="shared" si="17"/>
        <v>1.6998563493207477</v>
      </c>
      <c r="F186">
        <f t="shared" si="15"/>
        <v>11748.622537420702</v>
      </c>
    </row>
    <row r="187" spans="1:6" x14ac:dyDescent="0.25">
      <c r="A187">
        <f t="shared" si="16"/>
        <v>5100</v>
      </c>
      <c r="B187">
        <v>8</v>
      </c>
      <c r="C187">
        <f t="shared" si="13"/>
        <v>156.90981686037671</v>
      </c>
      <c r="D187">
        <f t="shared" si="14"/>
        <v>1.5690981686037671</v>
      </c>
      <c r="E187">
        <f t="shared" si="17"/>
        <v>1.6344772589622574</v>
      </c>
      <c r="F187">
        <f t="shared" si="15"/>
        <v>11905.532354281078</v>
      </c>
    </row>
    <row r="188" spans="1:6" x14ac:dyDescent="0.25">
      <c r="A188">
        <f t="shared" si="16"/>
        <v>5200</v>
      </c>
      <c r="B188">
        <v>7</v>
      </c>
      <c r="C188">
        <f t="shared" si="13"/>
        <v>137.29608975282963</v>
      </c>
      <c r="D188">
        <f t="shared" si="14"/>
        <v>1.3729608975282963</v>
      </c>
      <c r="E188">
        <f t="shared" si="17"/>
        <v>1.503719078245277</v>
      </c>
      <c r="F188">
        <f t="shared" si="15"/>
        <v>12042.828444033908</v>
      </c>
    </row>
    <row r="189" spans="1:6" x14ac:dyDescent="0.25">
      <c r="A189">
        <f t="shared" si="16"/>
        <v>5300</v>
      </c>
      <c r="B189">
        <v>6</v>
      </c>
      <c r="C189">
        <f t="shared" si="13"/>
        <v>117.68236264528252</v>
      </c>
      <c r="D189">
        <f t="shared" si="14"/>
        <v>1.1768236264528253</v>
      </c>
      <c r="E189">
        <f t="shared" si="17"/>
        <v>1.3729608975282961</v>
      </c>
      <c r="F189">
        <f t="shared" si="15"/>
        <v>12160.510806679191</v>
      </c>
    </row>
    <row r="190" spans="1:6" x14ac:dyDescent="0.25">
      <c r="A190">
        <f t="shared" si="16"/>
        <v>5400</v>
      </c>
      <c r="B190">
        <v>6</v>
      </c>
      <c r="C190">
        <f t="shared" si="13"/>
        <v>117.68236264528252</v>
      </c>
      <c r="D190">
        <f t="shared" si="14"/>
        <v>1.1768236264528253</v>
      </c>
      <c r="E190">
        <f t="shared" si="17"/>
        <v>1.2422027168113157</v>
      </c>
      <c r="F190">
        <f t="shared" si="15"/>
        <v>12278.193169324473</v>
      </c>
    </row>
    <row r="191" spans="1:6" x14ac:dyDescent="0.25">
      <c r="A191">
        <f t="shared" si="16"/>
        <v>5500</v>
      </c>
      <c r="B191">
        <v>5</v>
      </c>
      <c r="C191">
        <f t="shared" si="13"/>
        <v>98.068635537735446</v>
      </c>
      <c r="D191">
        <f t="shared" si="14"/>
        <v>0.98068635537735449</v>
      </c>
      <c r="E191">
        <f t="shared" si="17"/>
        <v>1.111444536094335</v>
      </c>
      <c r="F191">
        <f t="shared" si="15"/>
        <v>12376.261804862208</v>
      </c>
    </row>
    <row r="192" spans="1:6" x14ac:dyDescent="0.25">
      <c r="A192">
        <f t="shared" si="16"/>
        <v>5600</v>
      </c>
      <c r="B192">
        <v>4</v>
      </c>
      <c r="C192">
        <f t="shared" si="13"/>
        <v>78.454908430188354</v>
      </c>
      <c r="D192">
        <f t="shared" si="14"/>
        <v>0.78454908430188353</v>
      </c>
      <c r="E192">
        <f t="shared" si="17"/>
        <v>0.98068635537735449</v>
      </c>
      <c r="F192">
        <f t="shared" si="15"/>
        <v>12454.716713292397</v>
      </c>
    </row>
    <row r="193" spans="1:7" x14ac:dyDescent="0.25">
      <c r="A193">
        <f t="shared" si="16"/>
        <v>5700</v>
      </c>
      <c r="B193">
        <v>3</v>
      </c>
      <c r="C193">
        <f t="shared" si="13"/>
        <v>58.841181322641262</v>
      </c>
      <c r="D193">
        <f t="shared" si="14"/>
        <v>0.58841181322641267</v>
      </c>
      <c r="E193">
        <f t="shared" si="17"/>
        <v>0.78454908430188353</v>
      </c>
      <c r="F193">
        <f t="shared" si="15"/>
        <v>12513.557894615038</v>
      </c>
    </row>
    <row r="194" spans="1:7" x14ac:dyDescent="0.25">
      <c r="A194">
        <f t="shared" si="16"/>
        <v>5800</v>
      </c>
      <c r="B194">
        <v>3</v>
      </c>
      <c r="C194">
        <f t="shared" si="13"/>
        <v>58.841181322641262</v>
      </c>
      <c r="D194">
        <f t="shared" si="14"/>
        <v>0.58841181322641267</v>
      </c>
      <c r="E194">
        <f t="shared" si="17"/>
        <v>0.65379090358490288</v>
      </c>
      <c r="F194">
        <f t="shared" si="15"/>
        <v>12572.399075937679</v>
      </c>
    </row>
    <row r="195" spans="1:7" x14ac:dyDescent="0.25">
      <c r="A195">
        <f t="shared" si="16"/>
        <v>5900</v>
      </c>
      <c r="B195">
        <v>3</v>
      </c>
      <c r="C195">
        <f t="shared" si="13"/>
        <v>58.841181322641262</v>
      </c>
      <c r="D195">
        <f t="shared" si="14"/>
        <v>0.58841181322641267</v>
      </c>
      <c r="E195">
        <f t="shared" si="17"/>
        <v>0.58841181322641267</v>
      </c>
      <c r="F195">
        <f t="shared" si="15"/>
        <v>12631.240257260321</v>
      </c>
    </row>
    <row r="196" spans="1:7" x14ac:dyDescent="0.25">
      <c r="A196">
        <f t="shared" si="16"/>
        <v>6000</v>
      </c>
      <c r="B196">
        <v>2</v>
      </c>
      <c r="C196">
        <f t="shared" si="13"/>
        <v>39.227454215094177</v>
      </c>
      <c r="D196">
        <f t="shared" si="14"/>
        <v>0.39227454215094176</v>
      </c>
      <c r="E196">
        <f t="shared" si="17"/>
        <v>0.52303272286792235</v>
      </c>
      <c r="F196">
        <f t="shared" si="15"/>
        <v>12670.467711475414</v>
      </c>
    </row>
    <row r="200" spans="1:7" x14ac:dyDescent="0.25">
      <c r="A200" t="s">
        <v>11</v>
      </c>
      <c r="B200">
        <v>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AVERAGE(E233:E243)</f>
        <v>0.73105710128130064</v>
      </c>
    </row>
    <row r="202" spans="1:7" x14ac:dyDescent="0.25">
      <c r="A202">
        <v>0</v>
      </c>
      <c r="B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B203">
        <v>0</v>
      </c>
      <c r="C203">
        <f t="shared" ref="C203:C262" si="18">(B203*G$1)</f>
        <v>0</v>
      </c>
      <c r="D203">
        <f t="shared" ref="D203:D262" si="19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B204">
        <v>0</v>
      </c>
      <c r="C204">
        <f t="shared" si="18"/>
        <v>0</v>
      </c>
      <c r="D204">
        <f t="shared" si="19"/>
        <v>0</v>
      </c>
      <c r="E204">
        <f>(D204 + D203 + D202)/3</f>
        <v>0</v>
      </c>
      <c r="F204">
        <f t="shared" ref="F204:F262" si="20">F203 + C204</f>
        <v>0</v>
      </c>
    </row>
    <row r="205" spans="1:7" x14ac:dyDescent="0.25">
      <c r="A205">
        <f t="shared" ref="A205:A262" si="21">A204 + B$1</f>
        <v>300</v>
      </c>
      <c r="B205">
        <v>1</v>
      </c>
      <c r="C205">
        <f t="shared" si="18"/>
        <v>19.613727107547088</v>
      </c>
      <c r="D205">
        <f t="shared" si="19"/>
        <v>0.19613727107547088</v>
      </c>
      <c r="E205">
        <f t="shared" ref="E205:E262" si="22">(D205 + D204 + D203)/3</f>
        <v>6.5379090358490294E-2</v>
      </c>
      <c r="F205">
        <f t="shared" si="20"/>
        <v>19.613727107547088</v>
      </c>
    </row>
    <row r="206" spans="1:7" x14ac:dyDescent="0.25">
      <c r="A206">
        <f t="shared" si="21"/>
        <v>400</v>
      </c>
      <c r="B206">
        <v>0</v>
      </c>
      <c r="C206">
        <f t="shared" si="18"/>
        <v>0</v>
      </c>
      <c r="D206">
        <f t="shared" si="19"/>
        <v>0</v>
      </c>
      <c r="E206">
        <f t="shared" si="22"/>
        <v>6.5379090358490294E-2</v>
      </c>
      <c r="F206">
        <f t="shared" si="20"/>
        <v>19.613727107547088</v>
      </c>
    </row>
    <row r="207" spans="1:7" x14ac:dyDescent="0.25">
      <c r="A207">
        <f t="shared" si="21"/>
        <v>500</v>
      </c>
      <c r="B207">
        <v>1</v>
      </c>
      <c r="C207">
        <f t="shared" si="18"/>
        <v>19.613727107547088</v>
      </c>
      <c r="D207">
        <f t="shared" si="19"/>
        <v>0.19613727107547088</v>
      </c>
      <c r="E207">
        <f t="shared" si="22"/>
        <v>0.13075818071698059</v>
      </c>
      <c r="F207">
        <f t="shared" si="20"/>
        <v>39.227454215094177</v>
      </c>
    </row>
    <row r="208" spans="1:7" x14ac:dyDescent="0.25">
      <c r="A208">
        <f t="shared" si="21"/>
        <v>600</v>
      </c>
      <c r="B208">
        <v>2</v>
      </c>
      <c r="C208">
        <f t="shared" si="18"/>
        <v>39.227454215094177</v>
      </c>
      <c r="D208">
        <f t="shared" si="19"/>
        <v>0.39227454215094176</v>
      </c>
      <c r="E208">
        <f t="shared" si="22"/>
        <v>0.19613727107547088</v>
      </c>
      <c r="F208">
        <f t="shared" si="20"/>
        <v>78.454908430188354</v>
      </c>
    </row>
    <row r="209" spans="1:6" x14ac:dyDescent="0.25">
      <c r="A209">
        <f t="shared" si="21"/>
        <v>700</v>
      </c>
      <c r="B209">
        <v>1</v>
      </c>
      <c r="C209">
        <f t="shared" si="18"/>
        <v>19.613727107547088</v>
      </c>
      <c r="D209">
        <f t="shared" si="19"/>
        <v>0.19613727107547088</v>
      </c>
      <c r="E209">
        <f t="shared" si="22"/>
        <v>0.26151636143396118</v>
      </c>
      <c r="F209">
        <f t="shared" si="20"/>
        <v>98.068635537735446</v>
      </c>
    </row>
    <row r="210" spans="1:6" x14ac:dyDescent="0.25">
      <c r="A210">
        <f t="shared" si="21"/>
        <v>800</v>
      </c>
      <c r="B210">
        <v>2</v>
      </c>
      <c r="C210">
        <f t="shared" si="18"/>
        <v>39.227454215094177</v>
      </c>
      <c r="D210">
        <f t="shared" si="19"/>
        <v>0.39227454215094176</v>
      </c>
      <c r="E210">
        <f t="shared" si="22"/>
        <v>0.32689545179245144</v>
      </c>
      <c r="F210">
        <f t="shared" si="20"/>
        <v>137.29608975282963</v>
      </c>
    </row>
    <row r="211" spans="1:6" x14ac:dyDescent="0.25">
      <c r="A211">
        <f t="shared" si="21"/>
        <v>900</v>
      </c>
      <c r="B211">
        <v>2</v>
      </c>
      <c r="C211">
        <f t="shared" si="18"/>
        <v>39.227454215094177</v>
      </c>
      <c r="D211">
        <f t="shared" si="19"/>
        <v>0.39227454215094176</v>
      </c>
      <c r="E211">
        <f t="shared" si="22"/>
        <v>0.32689545179245144</v>
      </c>
      <c r="F211">
        <f t="shared" si="20"/>
        <v>176.52354396792381</v>
      </c>
    </row>
    <row r="212" spans="1:6" x14ac:dyDescent="0.25">
      <c r="A212">
        <f t="shared" si="21"/>
        <v>1000</v>
      </c>
      <c r="B212">
        <v>2</v>
      </c>
      <c r="C212">
        <f t="shared" si="18"/>
        <v>39.227454215094177</v>
      </c>
      <c r="D212">
        <f t="shared" si="19"/>
        <v>0.39227454215094176</v>
      </c>
      <c r="E212">
        <f t="shared" si="22"/>
        <v>0.39227454215094176</v>
      </c>
      <c r="F212">
        <f t="shared" si="20"/>
        <v>215.750998183018</v>
      </c>
    </row>
    <row r="213" spans="1:6" x14ac:dyDescent="0.25">
      <c r="A213">
        <f t="shared" si="21"/>
        <v>1100</v>
      </c>
      <c r="B213">
        <v>3</v>
      </c>
      <c r="C213">
        <f t="shared" si="18"/>
        <v>58.841181322641262</v>
      </c>
      <c r="D213">
        <f t="shared" si="19"/>
        <v>0.58841181322641267</v>
      </c>
      <c r="E213">
        <f t="shared" si="22"/>
        <v>0.45765363250943203</v>
      </c>
      <c r="F213">
        <f t="shared" si="20"/>
        <v>274.59217950565926</v>
      </c>
    </row>
    <row r="214" spans="1:6" x14ac:dyDescent="0.25">
      <c r="A214">
        <f t="shared" si="21"/>
        <v>1200</v>
      </c>
      <c r="B214">
        <v>2</v>
      </c>
      <c r="C214">
        <f t="shared" si="18"/>
        <v>39.227454215094177</v>
      </c>
      <c r="D214">
        <f t="shared" si="19"/>
        <v>0.39227454215094176</v>
      </c>
      <c r="E214">
        <f t="shared" si="22"/>
        <v>0.45765363250943203</v>
      </c>
      <c r="F214">
        <f t="shared" si="20"/>
        <v>313.81963372075342</v>
      </c>
    </row>
    <row r="215" spans="1:6" x14ac:dyDescent="0.25">
      <c r="A215">
        <f t="shared" si="21"/>
        <v>1300</v>
      </c>
      <c r="B215">
        <v>3</v>
      </c>
      <c r="C215">
        <f t="shared" si="18"/>
        <v>58.841181322641262</v>
      </c>
      <c r="D215">
        <f t="shared" si="19"/>
        <v>0.58841181322641267</v>
      </c>
      <c r="E215">
        <f t="shared" si="22"/>
        <v>0.52303272286792235</v>
      </c>
      <c r="F215">
        <f t="shared" si="20"/>
        <v>372.66081504339468</v>
      </c>
    </row>
    <row r="216" spans="1:6" x14ac:dyDescent="0.25">
      <c r="A216">
        <f t="shared" si="21"/>
        <v>1400</v>
      </c>
      <c r="B216">
        <v>3</v>
      </c>
      <c r="C216">
        <f t="shared" si="18"/>
        <v>58.841181322641262</v>
      </c>
      <c r="D216">
        <f t="shared" si="19"/>
        <v>0.58841181322641267</v>
      </c>
      <c r="E216">
        <f t="shared" si="22"/>
        <v>0.52303272286792235</v>
      </c>
      <c r="F216">
        <f t="shared" si="20"/>
        <v>431.50199636603594</v>
      </c>
    </row>
    <row r="217" spans="1:6" x14ac:dyDescent="0.25">
      <c r="A217">
        <f t="shared" si="21"/>
        <v>1500</v>
      </c>
      <c r="B217">
        <v>3</v>
      </c>
      <c r="C217">
        <f t="shared" si="18"/>
        <v>58.841181322641262</v>
      </c>
      <c r="D217">
        <f t="shared" si="19"/>
        <v>0.58841181322641267</v>
      </c>
      <c r="E217">
        <f t="shared" si="22"/>
        <v>0.58841181322641267</v>
      </c>
      <c r="F217">
        <f t="shared" si="20"/>
        <v>490.3431776886772</v>
      </c>
    </row>
    <row r="218" spans="1:6" x14ac:dyDescent="0.25">
      <c r="A218">
        <f t="shared" si="21"/>
        <v>1600</v>
      </c>
      <c r="B218">
        <v>2</v>
      </c>
      <c r="C218">
        <f t="shared" si="18"/>
        <v>39.227454215094177</v>
      </c>
      <c r="D218">
        <f t="shared" si="19"/>
        <v>0.39227454215094176</v>
      </c>
      <c r="E218">
        <f t="shared" si="22"/>
        <v>0.52303272286792235</v>
      </c>
      <c r="F218">
        <f t="shared" si="20"/>
        <v>529.57063190377141</v>
      </c>
    </row>
    <row r="219" spans="1:6" x14ac:dyDescent="0.25">
      <c r="A219">
        <f t="shared" si="21"/>
        <v>1700</v>
      </c>
      <c r="B219">
        <v>3</v>
      </c>
      <c r="C219">
        <f t="shared" si="18"/>
        <v>58.841181322641262</v>
      </c>
      <c r="D219">
        <f t="shared" si="19"/>
        <v>0.58841181322641267</v>
      </c>
      <c r="E219">
        <f t="shared" si="22"/>
        <v>0.52303272286792235</v>
      </c>
      <c r="F219">
        <f t="shared" si="20"/>
        <v>588.41181322641273</v>
      </c>
    </row>
    <row r="220" spans="1:6" x14ac:dyDescent="0.25">
      <c r="A220">
        <f t="shared" si="21"/>
        <v>1800</v>
      </c>
      <c r="B220">
        <v>3</v>
      </c>
      <c r="C220">
        <f t="shared" si="18"/>
        <v>58.841181322641262</v>
      </c>
      <c r="D220">
        <f t="shared" si="19"/>
        <v>0.58841181322641267</v>
      </c>
      <c r="E220">
        <f t="shared" si="22"/>
        <v>0.52303272286792235</v>
      </c>
      <c r="F220">
        <f t="shared" si="20"/>
        <v>647.25299454905394</v>
      </c>
    </row>
    <row r="221" spans="1:6" x14ac:dyDescent="0.25">
      <c r="A221">
        <f t="shared" si="21"/>
        <v>1900</v>
      </c>
      <c r="B221">
        <v>3</v>
      </c>
      <c r="C221">
        <f t="shared" si="18"/>
        <v>58.841181322641262</v>
      </c>
      <c r="D221">
        <f t="shared" si="19"/>
        <v>0.58841181322641267</v>
      </c>
      <c r="E221">
        <f t="shared" si="22"/>
        <v>0.58841181322641267</v>
      </c>
      <c r="F221">
        <f t="shared" si="20"/>
        <v>706.09417587169514</v>
      </c>
    </row>
    <row r="222" spans="1:6" x14ac:dyDescent="0.25">
      <c r="A222">
        <f t="shared" si="21"/>
        <v>2000</v>
      </c>
      <c r="B222">
        <v>3</v>
      </c>
      <c r="C222">
        <f t="shared" si="18"/>
        <v>58.841181322641262</v>
      </c>
      <c r="D222">
        <f t="shared" si="19"/>
        <v>0.58841181322641267</v>
      </c>
      <c r="E222">
        <f t="shared" si="22"/>
        <v>0.58841181322641267</v>
      </c>
      <c r="F222">
        <f t="shared" si="20"/>
        <v>764.93535719433635</v>
      </c>
    </row>
    <row r="223" spans="1:6" x14ac:dyDescent="0.25">
      <c r="A223">
        <f t="shared" si="21"/>
        <v>2100</v>
      </c>
      <c r="B223">
        <v>3</v>
      </c>
      <c r="C223">
        <f t="shared" si="18"/>
        <v>58.841181322641262</v>
      </c>
      <c r="D223">
        <f t="shared" si="19"/>
        <v>0.58841181322641267</v>
      </c>
      <c r="E223">
        <f t="shared" si="22"/>
        <v>0.58841181322641267</v>
      </c>
      <c r="F223">
        <f t="shared" si="20"/>
        <v>823.77653851697755</v>
      </c>
    </row>
    <row r="224" spans="1:6" x14ac:dyDescent="0.25">
      <c r="A224">
        <f t="shared" si="21"/>
        <v>2200</v>
      </c>
      <c r="B224">
        <v>4</v>
      </c>
      <c r="C224">
        <f t="shared" si="18"/>
        <v>78.454908430188354</v>
      </c>
      <c r="D224">
        <f t="shared" si="19"/>
        <v>0.78454908430188353</v>
      </c>
      <c r="E224">
        <f t="shared" si="22"/>
        <v>0.65379090358490288</v>
      </c>
      <c r="F224">
        <f t="shared" si="20"/>
        <v>902.23144694716586</v>
      </c>
    </row>
    <row r="225" spans="1:6" x14ac:dyDescent="0.25">
      <c r="A225">
        <f t="shared" si="21"/>
        <v>2300</v>
      </c>
      <c r="B225">
        <v>3</v>
      </c>
      <c r="C225">
        <f t="shared" si="18"/>
        <v>58.841181322641262</v>
      </c>
      <c r="D225">
        <f t="shared" si="19"/>
        <v>0.58841181322641267</v>
      </c>
      <c r="E225">
        <f t="shared" si="22"/>
        <v>0.65379090358490288</v>
      </c>
      <c r="F225">
        <f t="shared" si="20"/>
        <v>961.07262826980718</v>
      </c>
    </row>
    <row r="226" spans="1:6" x14ac:dyDescent="0.25">
      <c r="A226">
        <f t="shared" si="21"/>
        <v>2400</v>
      </c>
      <c r="B226">
        <v>3</v>
      </c>
      <c r="C226">
        <f t="shared" si="18"/>
        <v>58.841181322641262</v>
      </c>
      <c r="D226">
        <f t="shared" si="19"/>
        <v>0.58841181322641267</v>
      </c>
      <c r="E226">
        <f t="shared" si="22"/>
        <v>0.65379090358490288</v>
      </c>
      <c r="F226">
        <f t="shared" si="20"/>
        <v>1019.9138095924484</v>
      </c>
    </row>
    <row r="227" spans="1:6" x14ac:dyDescent="0.25">
      <c r="A227">
        <f t="shared" si="21"/>
        <v>2500</v>
      </c>
      <c r="B227">
        <v>4</v>
      </c>
      <c r="C227">
        <f t="shared" si="18"/>
        <v>78.454908430188354</v>
      </c>
      <c r="D227">
        <f t="shared" si="19"/>
        <v>0.78454908430188353</v>
      </c>
      <c r="E227">
        <f t="shared" si="22"/>
        <v>0.65379090358490288</v>
      </c>
      <c r="F227">
        <f t="shared" si="20"/>
        <v>1098.3687180226368</v>
      </c>
    </row>
    <row r="228" spans="1:6" x14ac:dyDescent="0.25">
      <c r="A228">
        <f t="shared" si="21"/>
        <v>2600</v>
      </c>
      <c r="B228">
        <v>3</v>
      </c>
      <c r="C228">
        <f t="shared" si="18"/>
        <v>58.841181322641262</v>
      </c>
      <c r="D228">
        <f t="shared" si="19"/>
        <v>0.58841181322641267</v>
      </c>
      <c r="E228">
        <f t="shared" si="22"/>
        <v>0.65379090358490288</v>
      </c>
      <c r="F228">
        <f t="shared" si="20"/>
        <v>1157.209899345278</v>
      </c>
    </row>
    <row r="229" spans="1:6" x14ac:dyDescent="0.25">
      <c r="A229">
        <f t="shared" si="21"/>
        <v>2700</v>
      </c>
      <c r="B229">
        <v>4</v>
      </c>
      <c r="C229">
        <f t="shared" si="18"/>
        <v>78.454908430188354</v>
      </c>
      <c r="D229">
        <f t="shared" si="19"/>
        <v>0.78454908430188353</v>
      </c>
      <c r="E229">
        <f t="shared" si="22"/>
        <v>0.7191699939433932</v>
      </c>
      <c r="F229">
        <f t="shared" si="20"/>
        <v>1235.6648077754664</v>
      </c>
    </row>
    <row r="230" spans="1:6" x14ac:dyDescent="0.25">
      <c r="A230">
        <f t="shared" si="21"/>
        <v>2800</v>
      </c>
      <c r="B230">
        <v>3</v>
      </c>
      <c r="C230">
        <f t="shared" si="18"/>
        <v>58.841181322641262</v>
      </c>
      <c r="D230">
        <f t="shared" si="19"/>
        <v>0.58841181322641267</v>
      </c>
      <c r="E230">
        <f t="shared" si="22"/>
        <v>0.65379090358490288</v>
      </c>
      <c r="F230">
        <f t="shared" si="20"/>
        <v>1294.5059890981076</v>
      </c>
    </row>
    <row r="231" spans="1:6" x14ac:dyDescent="0.25">
      <c r="A231">
        <f t="shared" si="21"/>
        <v>2900</v>
      </c>
      <c r="B231">
        <v>4</v>
      </c>
      <c r="C231">
        <f t="shared" si="18"/>
        <v>78.454908430188354</v>
      </c>
      <c r="D231">
        <f t="shared" si="19"/>
        <v>0.78454908430188353</v>
      </c>
      <c r="E231">
        <f t="shared" si="22"/>
        <v>0.7191699939433932</v>
      </c>
      <c r="F231">
        <f t="shared" si="20"/>
        <v>1372.9608975282961</v>
      </c>
    </row>
    <row r="232" spans="1:6" x14ac:dyDescent="0.25">
      <c r="A232">
        <f t="shared" si="21"/>
        <v>3000</v>
      </c>
      <c r="B232">
        <v>3</v>
      </c>
      <c r="C232">
        <f t="shared" si="18"/>
        <v>58.841181322641262</v>
      </c>
      <c r="D232">
        <f t="shared" si="19"/>
        <v>0.58841181322641267</v>
      </c>
      <c r="E232">
        <f t="shared" si="22"/>
        <v>0.65379090358490288</v>
      </c>
      <c r="F232">
        <f t="shared" si="20"/>
        <v>1431.8020788509373</v>
      </c>
    </row>
    <row r="233" spans="1:6" x14ac:dyDescent="0.25">
      <c r="A233">
        <f t="shared" si="21"/>
        <v>3100</v>
      </c>
      <c r="B233">
        <v>4</v>
      </c>
      <c r="C233">
        <f t="shared" si="18"/>
        <v>78.454908430188354</v>
      </c>
      <c r="D233">
        <f t="shared" si="19"/>
        <v>0.78454908430188353</v>
      </c>
      <c r="E233">
        <f t="shared" si="22"/>
        <v>0.7191699939433932</v>
      </c>
      <c r="F233">
        <f t="shared" si="20"/>
        <v>1510.2569872811257</v>
      </c>
    </row>
    <row r="234" spans="1:6" x14ac:dyDescent="0.25">
      <c r="A234">
        <f t="shared" si="21"/>
        <v>3200</v>
      </c>
      <c r="B234">
        <v>4</v>
      </c>
      <c r="C234">
        <f t="shared" si="18"/>
        <v>78.454908430188354</v>
      </c>
      <c r="D234">
        <f t="shared" si="19"/>
        <v>0.78454908430188353</v>
      </c>
      <c r="E234">
        <f t="shared" si="22"/>
        <v>0.71916999394339332</v>
      </c>
      <c r="F234">
        <f t="shared" si="20"/>
        <v>1588.7118957113141</v>
      </c>
    </row>
    <row r="235" spans="1:6" x14ac:dyDescent="0.25">
      <c r="A235">
        <f t="shared" si="21"/>
        <v>3300</v>
      </c>
      <c r="B235">
        <v>3</v>
      </c>
      <c r="C235">
        <f t="shared" si="18"/>
        <v>58.841181322641262</v>
      </c>
      <c r="D235">
        <f t="shared" si="19"/>
        <v>0.58841181322641267</v>
      </c>
      <c r="E235">
        <f t="shared" si="22"/>
        <v>0.7191699939433932</v>
      </c>
      <c r="F235">
        <f t="shared" si="20"/>
        <v>1647.5530770339553</v>
      </c>
    </row>
    <row r="236" spans="1:6" x14ac:dyDescent="0.25">
      <c r="A236">
        <f t="shared" si="21"/>
        <v>3400</v>
      </c>
      <c r="B236">
        <v>4</v>
      </c>
      <c r="C236">
        <f t="shared" si="18"/>
        <v>78.454908430188354</v>
      </c>
      <c r="D236">
        <f t="shared" si="19"/>
        <v>0.78454908430188353</v>
      </c>
      <c r="E236">
        <f t="shared" si="22"/>
        <v>0.7191699939433932</v>
      </c>
      <c r="F236">
        <f t="shared" si="20"/>
        <v>1726.0079854641438</v>
      </c>
    </row>
    <row r="237" spans="1:6" x14ac:dyDescent="0.25">
      <c r="A237">
        <f t="shared" si="21"/>
        <v>3500</v>
      </c>
      <c r="B237">
        <v>4</v>
      </c>
      <c r="C237">
        <f t="shared" si="18"/>
        <v>78.454908430188354</v>
      </c>
      <c r="D237">
        <f t="shared" si="19"/>
        <v>0.78454908430188353</v>
      </c>
      <c r="E237">
        <f t="shared" si="22"/>
        <v>0.71916999394339332</v>
      </c>
      <c r="F237">
        <f t="shared" si="20"/>
        <v>1804.4628938943322</v>
      </c>
    </row>
    <row r="238" spans="1:6" x14ac:dyDescent="0.25">
      <c r="A238">
        <f t="shared" si="21"/>
        <v>3600</v>
      </c>
      <c r="B238">
        <v>3</v>
      </c>
      <c r="C238">
        <f t="shared" si="18"/>
        <v>58.841181322641262</v>
      </c>
      <c r="D238">
        <f t="shared" si="19"/>
        <v>0.58841181322641267</v>
      </c>
      <c r="E238">
        <f t="shared" si="22"/>
        <v>0.7191699939433932</v>
      </c>
      <c r="F238">
        <f t="shared" si="20"/>
        <v>1863.3040752169734</v>
      </c>
    </row>
    <row r="239" spans="1:6" x14ac:dyDescent="0.25">
      <c r="A239">
        <f t="shared" si="21"/>
        <v>3700</v>
      </c>
      <c r="B239">
        <v>4</v>
      </c>
      <c r="C239">
        <f t="shared" si="18"/>
        <v>78.454908430188354</v>
      </c>
      <c r="D239">
        <f t="shared" si="19"/>
        <v>0.78454908430188353</v>
      </c>
      <c r="E239">
        <f t="shared" si="22"/>
        <v>0.7191699939433932</v>
      </c>
      <c r="F239">
        <f t="shared" si="20"/>
        <v>1941.7589836471618</v>
      </c>
    </row>
    <row r="240" spans="1:6" x14ac:dyDescent="0.25">
      <c r="A240">
        <f t="shared" si="21"/>
        <v>3800</v>
      </c>
      <c r="B240">
        <v>4</v>
      </c>
      <c r="C240">
        <f t="shared" si="18"/>
        <v>78.454908430188354</v>
      </c>
      <c r="D240">
        <f t="shared" si="19"/>
        <v>0.78454908430188353</v>
      </c>
      <c r="E240">
        <f t="shared" si="22"/>
        <v>0.71916999394339332</v>
      </c>
      <c r="F240">
        <f t="shared" si="20"/>
        <v>2020.2138920773502</v>
      </c>
    </row>
    <row r="241" spans="1:6" x14ac:dyDescent="0.25">
      <c r="A241">
        <f t="shared" si="21"/>
        <v>3900</v>
      </c>
      <c r="B241">
        <v>4</v>
      </c>
      <c r="C241">
        <f t="shared" si="18"/>
        <v>78.454908430188354</v>
      </c>
      <c r="D241">
        <f t="shared" si="19"/>
        <v>0.78454908430188353</v>
      </c>
      <c r="E241">
        <f t="shared" si="22"/>
        <v>0.78454908430188353</v>
      </c>
      <c r="F241">
        <f t="shared" si="20"/>
        <v>2098.6688005075384</v>
      </c>
    </row>
    <row r="242" spans="1:6" x14ac:dyDescent="0.25">
      <c r="A242">
        <f t="shared" si="21"/>
        <v>4000</v>
      </c>
      <c r="B242">
        <v>4</v>
      </c>
      <c r="C242">
        <f t="shared" si="18"/>
        <v>78.454908430188354</v>
      </c>
      <c r="D242">
        <f t="shared" si="19"/>
        <v>0.78454908430188353</v>
      </c>
      <c r="E242">
        <f t="shared" si="22"/>
        <v>0.78454908430188353</v>
      </c>
      <c r="F242">
        <f t="shared" si="20"/>
        <v>2177.1237089377269</v>
      </c>
    </row>
    <row r="243" spans="1:6" x14ac:dyDescent="0.25">
      <c r="A243">
        <f t="shared" si="21"/>
        <v>4100</v>
      </c>
      <c r="B243">
        <v>3</v>
      </c>
      <c r="C243">
        <f t="shared" si="18"/>
        <v>58.841181322641262</v>
      </c>
      <c r="D243">
        <f t="shared" si="19"/>
        <v>0.58841181322641267</v>
      </c>
      <c r="E243">
        <f t="shared" si="22"/>
        <v>0.7191699939433932</v>
      </c>
      <c r="F243">
        <f t="shared" si="20"/>
        <v>2235.9648902603681</v>
      </c>
    </row>
    <row r="244" spans="1:6" x14ac:dyDescent="0.25">
      <c r="A244">
        <f t="shared" si="21"/>
        <v>4200</v>
      </c>
      <c r="B244">
        <v>3</v>
      </c>
      <c r="C244">
        <f t="shared" si="18"/>
        <v>58.841181322641262</v>
      </c>
      <c r="D244">
        <f t="shared" si="19"/>
        <v>0.58841181322641267</v>
      </c>
      <c r="E244">
        <f t="shared" si="22"/>
        <v>0.65379090358490288</v>
      </c>
      <c r="F244">
        <f t="shared" si="20"/>
        <v>2294.8060715830093</v>
      </c>
    </row>
    <row r="245" spans="1:6" x14ac:dyDescent="0.25">
      <c r="A245">
        <f t="shared" si="21"/>
        <v>4300</v>
      </c>
      <c r="B245">
        <v>3</v>
      </c>
      <c r="C245">
        <f t="shared" si="18"/>
        <v>58.841181322641262</v>
      </c>
      <c r="D245">
        <f t="shared" si="19"/>
        <v>0.58841181322641267</v>
      </c>
      <c r="E245">
        <f t="shared" si="22"/>
        <v>0.58841181322641267</v>
      </c>
      <c r="F245">
        <f t="shared" si="20"/>
        <v>2353.6472529056505</v>
      </c>
    </row>
    <row r="246" spans="1:6" x14ac:dyDescent="0.25">
      <c r="A246">
        <f t="shared" si="21"/>
        <v>4400</v>
      </c>
      <c r="B246">
        <v>1</v>
      </c>
      <c r="C246">
        <f t="shared" si="18"/>
        <v>19.613727107547088</v>
      </c>
      <c r="D246">
        <f t="shared" si="19"/>
        <v>0.19613727107547088</v>
      </c>
      <c r="E246">
        <f t="shared" si="22"/>
        <v>0.45765363250943203</v>
      </c>
      <c r="F246">
        <f t="shared" si="20"/>
        <v>2373.2609800131977</v>
      </c>
    </row>
    <row r="247" spans="1:6" x14ac:dyDescent="0.25">
      <c r="A247">
        <f t="shared" si="21"/>
        <v>4500</v>
      </c>
      <c r="B247">
        <v>2</v>
      </c>
      <c r="C247">
        <f t="shared" si="18"/>
        <v>39.227454215094177</v>
      </c>
      <c r="D247">
        <f t="shared" si="19"/>
        <v>0.39227454215094176</v>
      </c>
      <c r="E247">
        <f t="shared" si="22"/>
        <v>0.39227454215094176</v>
      </c>
      <c r="F247">
        <f t="shared" si="20"/>
        <v>2412.4884342282917</v>
      </c>
    </row>
    <row r="248" spans="1:6" x14ac:dyDescent="0.25">
      <c r="A248">
        <f t="shared" si="21"/>
        <v>4600</v>
      </c>
      <c r="B248">
        <v>0</v>
      </c>
      <c r="C248">
        <f t="shared" si="18"/>
        <v>0</v>
      </c>
      <c r="D248">
        <f t="shared" si="19"/>
        <v>0</v>
      </c>
      <c r="E248">
        <f t="shared" si="22"/>
        <v>0.19613727107547088</v>
      </c>
      <c r="F248">
        <f t="shared" si="20"/>
        <v>2412.4884342282917</v>
      </c>
    </row>
    <row r="249" spans="1:6" x14ac:dyDescent="0.25">
      <c r="A249">
        <f t="shared" si="21"/>
        <v>4700</v>
      </c>
      <c r="B249">
        <v>0</v>
      </c>
      <c r="C249">
        <f t="shared" si="18"/>
        <v>0</v>
      </c>
      <c r="D249">
        <f t="shared" si="19"/>
        <v>0</v>
      </c>
      <c r="E249">
        <f t="shared" si="22"/>
        <v>0.13075818071698059</v>
      </c>
      <c r="F249">
        <f t="shared" si="20"/>
        <v>2412.4884342282917</v>
      </c>
    </row>
    <row r="250" spans="1:6" x14ac:dyDescent="0.25">
      <c r="A250">
        <f t="shared" si="21"/>
        <v>4800</v>
      </c>
      <c r="B250">
        <v>0</v>
      </c>
      <c r="C250">
        <f t="shared" si="18"/>
        <v>0</v>
      </c>
      <c r="D250">
        <f t="shared" si="19"/>
        <v>0</v>
      </c>
      <c r="E250">
        <f t="shared" si="22"/>
        <v>0</v>
      </c>
      <c r="F250">
        <f t="shared" si="20"/>
        <v>2412.4884342282917</v>
      </c>
    </row>
    <row r="251" spans="1:6" x14ac:dyDescent="0.25">
      <c r="A251">
        <f t="shared" si="21"/>
        <v>4900</v>
      </c>
      <c r="B251">
        <v>0</v>
      </c>
      <c r="C251">
        <f t="shared" si="18"/>
        <v>0</v>
      </c>
      <c r="D251">
        <f t="shared" si="19"/>
        <v>0</v>
      </c>
      <c r="E251">
        <f t="shared" si="22"/>
        <v>0</v>
      </c>
      <c r="F251">
        <f t="shared" si="20"/>
        <v>2412.4884342282917</v>
      </c>
    </row>
    <row r="252" spans="1:6" x14ac:dyDescent="0.25">
      <c r="A252">
        <f t="shared" si="21"/>
        <v>5000</v>
      </c>
      <c r="B252">
        <v>0</v>
      </c>
      <c r="C252">
        <f t="shared" si="18"/>
        <v>0</v>
      </c>
      <c r="D252">
        <f t="shared" si="19"/>
        <v>0</v>
      </c>
      <c r="E252">
        <f t="shared" si="22"/>
        <v>0</v>
      </c>
      <c r="F252">
        <f t="shared" si="20"/>
        <v>2412.4884342282917</v>
      </c>
    </row>
    <row r="253" spans="1:6" x14ac:dyDescent="0.25">
      <c r="A253">
        <f t="shared" si="21"/>
        <v>5100</v>
      </c>
      <c r="B253">
        <v>0</v>
      </c>
      <c r="C253">
        <f t="shared" si="18"/>
        <v>0</v>
      </c>
      <c r="D253">
        <f t="shared" si="19"/>
        <v>0</v>
      </c>
      <c r="E253">
        <f t="shared" si="22"/>
        <v>0</v>
      </c>
      <c r="F253">
        <f t="shared" si="20"/>
        <v>2412.4884342282917</v>
      </c>
    </row>
    <row r="254" spans="1:6" x14ac:dyDescent="0.25">
      <c r="A254">
        <f t="shared" si="21"/>
        <v>5200</v>
      </c>
      <c r="B254">
        <v>0</v>
      </c>
      <c r="C254">
        <f t="shared" si="18"/>
        <v>0</v>
      </c>
      <c r="D254">
        <f t="shared" si="19"/>
        <v>0</v>
      </c>
      <c r="E254">
        <f t="shared" si="22"/>
        <v>0</v>
      </c>
      <c r="F254">
        <f t="shared" si="20"/>
        <v>2412.4884342282917</v>
      </c>
    </row>
    <row r="255" spans="1:6" x14ac:dyDescent="0.25">
      <c r="A255">
        <f t="shared" si="21"/>
        <v>5300</v>
      </c>
      <c r="B255">
        <v>0</v>
      </c>
      <c r="C255">
        <f t="shared" si="18"/>
        <v>0</v>
      </c>
      <c r="D255">
        <f t="shared" si="19"/>
        <v>0</v>
      </c>
      <c r="E255">
        <f t="shared" si="22"/>
        <v>0</v>
      </c>
      <c r="F255">
        <f t="shared" si="20"/>
        <v>2412.4884342282917</v>
      </c>
    </row>
    <row r="256" spans="1:6" x14ac:dyDescent="0.25">
      <c r="A256">
        <f t="shared" si="21"/>
        <v>5400</v>
      </c>
      <c r="B256">
        <v>0</v>
      </c>
      <c r="C256">
        <f t="shared" si="18"/>
        <v>0</v>
      </c>
      <c r="D256">
        <f t="shared" si="19"/>
        <v>0</v>
      </c>
      <c r="E256">
        <f t="shared" si="22"/>
        <v>0</v>
      </c>
      <c r="F256">
        <f t="shared" si="20"/>
        <v>2412.4884342282917</v>
      </c>
    </row>
    <row r="257" spans="1:6" x14ac:dyDescent="0.25">
      <c r="A257">
        <f t="shared" si="21"/>
        <v>5500</v>
      </c>
      <c r="B257">
        <v>0</v>
      </c>
      <c r="C257">
        <f t="shared" si="18"/>
        <v>0</v>
      </c>
      <c r="D257">
        <f t="shared" si="19"/>
        <v>0</v>
      </c>
      <c r="E257">
        <f t="shared" si="22"/>
        <v>0</v>
      </c>
      <c r="F257">
        <f t="shared" si="20"/>
        <v>2412.4884342282917</v>
      </c>
    </row>
    <row r="258" spans="1:6" x14ac:dyDescent="0.25">
      <c r="A258">
        <f t="shared" si="21"/>
        <v>5600</v>
      </c>
      <c r="B258">
        <v>0</v>
      </c>
      <c r="C258">
        <f t="shared" si="18"/>
        <v>0</v>
      </c>
      <c r="D258">
        <f t="shared" si="19"/>
        <v>0</v>
      </c>
      <c r="E258">
        <f t="shared" si="22"/>
        <v>0</v>
      </c>
      <c r="F258">
        <f t="shared" si="20"/>
        <v>2412.4884342282917</v>
      </c>
    </row>
    <row r="259" spans="1:6" x14ac:dyDescent="0.25">
      <c r="A259">
        <f t="shared" si="21"/>
        <v>5700</v>
      </c>
      <c r="B259">
        <v>0</v>
      </c>
      <c r="C259">
        <f t="shared" si="18"/>
        <v>0</v>
      </c>
      <c r="D259">
        <f t="shared" si="19"/>
        <v>0</v>
      </c>
      <c r="E259">
        <f t="shared" si="22"/>
        <v>0</v>
      </c>
      <c r="F259">
        <f t="shared" si="20"/>
        <v>2412.4884342282917</v>
      </c>
    </row>
    <row r="260" spans="1:6" x14ac:dyDescent="0.25">
      <c r="A260">
        <f t="shared" si="21"/>
        <v>5800</v>
      </c>
      <c r="B260">
        <v>0</v>
      </c>
      <c r="C260">
        <f t="shared" si="18"/>
        <v>0</v>
      </c>
      <c r="D260">
        <f t="shared" si="19"/>
        <v>0</v>
      </c>
      <c r="E260">
        <f t="shared" si="22"/>
        <v>0</v>
      </c>
      <c r="F260">
        <f t="shared" si="20"/>
        <v>2412.4884342282917</v>
      </c>
    </row>
    <row r="261" spans="1:6" x14ac:dyDescent="0.25">
      <c r="A261">
        <f t="shared" si="21"/>
        <v>5900</v>
      </c>
      <c r="B261">
        <v>0</v>
      </c>
      <c r="C261">
        <f t="shared" si="18"/>
        <v>0</v>
      </c>
      <c r="D261">
        <f t="shared" si="19"/>
        <v>0</v>
      </c>
      <c r="E261">
        <f t="shared" si="22"/>
        <v>0</v>
      </c>
      <c r="F261">
        <f t="shared" si="20"/>
        <v>2412.4884342282917</v>
      </c>
    </row>
    <row r="262" spans="1:6" x14ac:dyDescent="0.25">
      <c r="A262">
        <f t="shared" si="21"/>
        <v>6000</v>
      </c>
      <c r="B262">
        <v>0</v>
      </c>
      <c r="C262">
        <f t="shared" si="18"/>
        <v>0</v>
      </c>
      <c r="D262">
        <f t="shared" si="19"/>
        <v>0</v>
      </c>
      <c r="E262">
        <f t="shared" si="22"/>
        <v>0</v>
      </c>
      <c r="F262">
        <f t="shared" si="20"/>
        <v>2412.4884342282917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28E6-3843-4858-A5BB-BF4C33B5567B}">
  <dimension ref="A1:V328"/>
  <sheetViews>
    <sheetView topLeftCell="E1" workbookViewId="0">
      <selection activeCell="U11" sqref="U1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22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I1" t="s">
        <v>18</v>
      </c>
      <c r="R1" t="s">
        <v>9</v>
      </c>
      <c r="S1" t="s">
        <v>10</v>
      </c>
      <c r="U1" t="s">
        <v>17</v>
      </c>
      <c r="V1" t="s">
        <v>21</v>
      </c>
    </row>
    <row r="2" spans="1:22" x14ac:dyDescent="0.25">
      <c r="I2" t="s">
        <v>19</v>
      </c>
      <c r="R2">
        <v>25.2</v>
      </c>
      <c r="S2">
        <v>1480</v>
      </c>
      <c r="U2">
        <v>20</v>
      </c>
      <c r="V2">
        <v>8</v>
      </c>
    </row>
    <row r="3" spans="1:22" x14ac:dyDescent="0.25">
      <c r="A3" t="s">
        <v>11</v>
      </c>
      <c r="B3">
        <v>1.5</v>
      </c>
      <c r="I3" t="s">
        <v>20</v>
      </c>
    </row>
    <row r="4" spans="1:22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1.5410785584501281</v>
      </c>
      <c r="P4">
        <f>B200</f>
        <v>1</v>
      </c>
      <c r="Q4">
        <f>G201</f>
        <v>0.84681488464330268</v>
      </c>
      <c r="R4">
        <f t="shared" ref="R4:R5" si="0">P4/Q4</f>
        <v>1.1808956339037691</v>
      </c>
      <c r="S4">
        <f t="shared" ref="S4:S5" si="1">S$2 - P4*R$2</f>
        <v>1454.8</v>
      </c>
    </row>
    <row r="5" spans="1:22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B266</f>
        <v>1.2</v>
      </c>
      <c r="Q5">
        <f>G267</f>
        <v>1.1581438863504001</v>
      </c>
      <c r="R5">
        <f t="shared" si="0"/>
        <v>1.0361406852316934</v>
      </c>
      <c r="S5">
        <f t="shared" si="1"/>
        <v>1449.76</v>
      </c>
    </row>
    <row r="6" spans="1:22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B3</f>
        <v>1.5</v>
      </c>
      <c r="Q6">
        <f>G4</f>
        <v>1.5410785584501281</v>
      </c>
      <c r="R6">
        <f>P6/Q6</f>
        <v>0.97334428006613694</v>
      </c>
      <c r="S6">
        <f>S$2 - P6*R$2</f>
        <v>1442.2</v>
      </c>
    </row>
    <row r="7" spans="1:22" x14ac:dyDescent="0.25">
      <c r="A7">
        <f>A6 + B$1</f>
        <v>200</v>
      </c>
      <c r="B7">
        <v>2</v>
      </c>
      <c r="C7">
        <f t="shared" si="2"/>
        <v>39.227454215094177</v>
      </c>
      <c r="D7">
        <f t="shared" si="3"/>
        <v>0.39227454215094176</v>
      </c>
      <c r="E7">
        <f>(D7 + D6 + D5)/3</f>
        <v>0.13075818071698059</v>
      </c>
      <c r="F7">
        <f t="shared" ref="F7:F65" si="4">F6 + C7</f>
        <v>39.227454215094177</v>
      </c>
      <c r="P7">
        <f>B68</f>
        <v>2</v>
      </c>
      <c r="Q7">
        <f>G69</f>
        <v>2.1419435317448254</v>
      </c>
      <c r="R7">
        <f t="shared" ref="R7:R8" si="5">P7/Q7</f>
        <v>0.93373143145879367</v>
      </c>
      <c r="S7">
        <f>S$2 - P7*R$2</f>
        <v>1429.6</v>
      </c>
    </row>
    <row r="8" spans="1:22" x14ac:dyDescent="0.25">
      <c r="A8">
        <f t="shared" ref="A8:A65" si="6">A7 + B$1</f>
        <v>300</v>
      </c>
      <c r="B8">
        <v>3</v>
      </c>
      <c r="C8">
        <f t="shared" si="2"/>
        <v>58.841181322641262</v>
      </c>
      <c r="D8">
        <f t="shared" si="3"/>
        <v>0.58841181322641267</v>
      </c>
      <c r="E8">
        <f t="shared" ref="E8:E65" si="7">(D8 + D7 + D6)/3</f>
        <v>0.32689545179245144</v>
      </c>
      <c r="F8">
        <f t="shared" si="4"/>
        <v>98.068635537735446</v>
      </c>
      <c r="P8">
        <f>B134</f>
        <v>3</v>
      </c>
      <c r="Q8">
        <f>G135</f>
        <v>3.0946102769685395</v>
      </c>
      <c r="R8">
        <f t="shared" si="5"/>
        <v>0.96942740167552888</v>
      </c>
      <c r="S8">
        <f>S$2 - P8*R$2</f>
        <v>1404.4</v>
      </c>
    </row>
    <row r="9" spans="1:22" x14ac:dyDescent="0.25">
      <c r="A9">
        <f t="shared" si="6"/>
        <v>400</v>
      </c>
      <c r="B9">
        <v>5</v>
      </c>
      <c r="C9">
        <f t="shared" si="2"/>
        <v>98.068635537735446</v>
      </c>
      <c r="D9">
        <f t="shared" si="3"/>
        <v>0.98068635537735449</v>
      </c>
      <c r="E9">
        <f t="shared" si="7"/>
        <v>0.65379090358490299</v>
      </c>
      <c r="F9">
        <f t="shared" si="4"/>
        <v>196.13727107547089</v>
      </c>
      <c r="P9">
        <f>(Q9+0.1759)/1.1106</f>
        <v>1.0587970466414549</v>
      </c>
      <c r="Q9">
        <v>1</v>
      </c>
      <c r="S9">
        <f>S$2 - P9*R$2</f>
        <v>1453.3183144246354</v>
      </c>
    </row>
    <row r="10" spans="1:22" x14ac:dyDescent="0.25">
      <c r="A10">
        <f t="shared" si="6"/>
        <v>500</v>
      </c>
      <c r="B10">
        <v>5</v>
      </c>
      <c r="C10">
        <f t="shared" si="2"/>
        <v>98.068635537735446</v>
      </c>
      <c r="D10">
        <f t="shared" si="3"/>
        <v>0.98068635537735449</v>
      </c>
      <c r="E10">
        <f t="shared" si="7"/>
        <v>0.84992817466037385</v>
      </c>
      <c r="F10">
        <f t="shared" si="4"/>
        <v>294.20590661320637</v>
      </c>
      <c r="P10">
        <f t="shared" ref="P10:P11" si="8">(Q10+0.1759)/1.1106</f>
        <v>1.9592112371690977</v>
      </c>
      <c r="Q10">
        <v>2</v>
      </c>
      <c r="S10">
        <f>S$2 - P10*R$2</f>
        <v>1430.6278768233387</v>
      </c>
    </row>
    <row r="11" spans="1:22" x14ac:dyDescent="0.25">
      <c r="A11">
        <f t="shared" si="6"/>
        <v>600</v>
      </c>
      <c r="B11">
        <v>6</v>
      </c>
      <c r="C11">
        <f t="shared" si="2"/>
        <v>117.68236264528252</v>
      </c>
      <c r="D11">
        <f t="shared" si="3"/>
        <v>1.1768236264528253</v>
      </c>
      <c r="E11">
        <f t="shared" si="7"/>
        <v>1.0460654457358449</v>
      </c>
      <c r="F11">
        <f t="shared" si="4"/>
        <v>411.88826925848889</v>
      </c>
      <c r="P11">
        <f t="shared" si="8"/>
        <v>2.8596254276967406</v>
      </c>
      <c r="Q11">
        <v>3</v>
      </c>
      <c r="S11">
        <f>S$2 - P11*R$2</f>
        <v>1407.937439222042</v>
      </c>
    </row>
    <row r="12" spans="1:22" x14ac:dyDescent="0.25">
      <c r="A12">
        <f t="shared" si="6"/>
        <v>700</v>
      </c>
      <c r="B12">
        <v>6</v>
      </c>
      <c r="C12">
        <f t="shared" si="2"/>
        <v>117.68236264528252</v>
      </c>
      <c r="D12">
        <f t="shared" si="3"/>
        <v>1.1768236264528253</v>
      </c>
      <c r="E12">
        <f t="shared" si="7"/>
        <v>1.111444536094335</v>
      </c>
      <c r="F12">
        <f t="shared" si="4"/>
        <v>529.57063190377141</v>
      </c>
    </row>
    <row r="13" spans="1:22" x14ac:dyDescent="0.25">
      <c r="A13">
        <f t="shared" si="6"/>
        <v>800</v>
      </c>
      <c r="B13">
        <v>7</v>
      </c>
      <c r="C13">
        <f t="shared" si="2"/>
        <v>137.29608975282963</v>
      </c>
      <c r="D13">
        <f t="shared" si="3"/>
        <v>1.3729608975282963</v>
      </c>
      <c r="E13">
        <f t="shared" si="7"/>
        <v>1.2422027168113157</v>
      </c>
      <c r="F13">
        <f t="shared" si="4"/>
        <v>666.86672165660104</v>
      </c>
      <c r="Q13" t="s">
        <v>12</v>
      </c>
      <c r="R13">
        <f>S9-S10</f>
        <v>22.690437601296708</v>
      </c>
    </row>
    <row r="14" spans="1:22" x14ac:dyDescent="0.25">
      <c r="A14">
        <f t="shared" si="6"/>
        <v>900</v>
      </c>
      <c r="B14">
        <v>7</v>
      </c>
      <c r="C14">
        <f t="shared" si="2"/>
        <v>137.29608975282963</v>
      </c>
      <c r="D14">
        <f t="shared" si="3"/>
        <v>1.3729608975282963</v>
      </c>
      <c r="E14">
        <f t="shared" si="7"/>
        <v>1.307581807169806</v>
      </c>
      <c r="F14">
        <f t="shared" si="4"/>
        <v>804.16281140943067</v>
      </c>
      <c r="Q14" t="s">
        <v>13</v>
      </c>
      <c r="R14">
        <f>S9+R13</f>
        <v>1476.0087520259322</v>
      </c>
    </row>
    <row r="15" spans="1:22" x14ac:dyDescent="0.25">
      <c r="A15">
        <f t="shared" si="6"/>
        <v>1000</v>
      </c>
      <c r="B15">
        <v>8</v>
      </c>
      <c r="C15">
        <f t="shared" si="2"/>
        <v>156.90981686037671</v>
      </c>
      <c r="D15">
        <f t="shared" si="3"/>
        <v>1.5690981686037671</v>
      </c>
      <c r="E15">
        <f t="shared" si="7"/>
        <v>1.4383399878867866</v>
      </c>
      <c r="F15">
        <f t="shared" si="4"/>
        <v>961.07262826980741</v>
      </c>
    </row>
    <row r="16" spans="1:22" x14ac:dyDescent="0.25">
      <c r="A16">
        <f t="shared" si="6"/>
        <v>1100</v>
      </c>
      <c r="B16">
        <v>7</v>
      </c>
      <c r="C16">
        <f t="shared" si="2"/>
        <v>137.29608975282963</v>
      </c>
      <c r="D16">
        <f t="shared" si="3"/>
        <v>1.3729608975282963</v>
      </c>
      <c r="E16">
        <f t="shared" si="7"/>
        <v>1.4383399878867866</v>
      </c>
      <c r="F16">
        <f t="shared" si="4"/>
        <v>1098.368718022637</v>
      </c>
    </row>
    <row r="17" spans="1:6" x14ac:dyDescent="0.25">
      <c r="A17">
        <f t="shared" si="6"/>
        <v>1200</v>
      </c>
      <c r="B17">
        <v>8</v>
      </c>
      <c r="C17">
        <f t="shared" si="2"/>
        <v>156.90981686037671</v>
      </c>
      <c r="D17">
        <f t="shared" si="3"/>
        <v>1.5690981686037671</v>
      </c>
      <c r="E17">
        <f t="shared" si="7"/>
        <v>1.503719078245277</v>
      </c>
      <c r="F17">
        <f t="shared" si="4"/>
        <v>1255.2785348830137</v>
      </c>
    </row>
    <row r="18" spans="1:6" x14ac:dyDescent="0.25">
      <c r="A18">
        <f t="shared" si="6"/>
        <v>1300</v>
      </c>
      <c r="B18">
        <v>8</v>
      </c>
      <c r="C18">
        <f t="shared" si="2"/>
        <v>156.90981686037671</v>
      </c>
      <c r="D18">
        <f t="shared" si="3"/>
        <v>1.5690981686037671</v>
      </c>
      <c r="E18">
        <f t="shared" si="7"/>
        <v>1.503719078245277</v>
      </c>
      <c r="F18">
        <f t="shared" si="4"/>
        <v>1412.1883517433903</v>
      </c>
    </row>
    <row r="19" spans="1:6" x14ac:dyDescent="0.25">
      <c r="A19">
        <f t="shared" si="6"/>
        <v>1400</v>
      </c>
      <c r="B19">
        <v>8</v>
      </c>
      <c r="C19">
        <f t="shared" si="2"/>
        <v>156.90981686037671</v>
      </c>
      <c r="D19">
        <f t="shared" si="3"/>
        <v>1.5690981686037671</v>
      </c>
      <c r="E19">
        <f t="shared" si="7"/>
        <v>1.5690981686037671</v>
      </c>
      <c r="F19">
        <f t="shared" si="4"/>
        <v>1569.0981686037669</v>
      </c>
    </row>
    <row r="20" spans="1:6" x14ac:dyDescent="0.25">
      <c r="A20">
        <f t="shared" si="6"/>
        <v>1500</v>
      </c>
      <c r="B20">
        <v>8</v>
      </c>
      <c r="C20">
        <f t="shared" si="2"/>
        <v>156.90981686037671</v>
      </c>
      <c r="D20">
        <f t="shared" si="3"/>
        <v>1.5690981686037671</v>
      </c>
      <c r="E20">
        <f t="shared" si="7"/>
        <v>1.5690981686037671</v>
      </c>
      <c r="F20">
        <f t="shared" si="4"/>
        <v>1726.0079854641435</v>
      </c>
    </row>
    <row r="21" spans="1:6" x14ac:dyDescent="0.25">
      <c r="A21">
        <f t="shared" si="6"/>
        <v>1600</v>
      </c>
      <c r="B21">
        <v>9</v>
      </c>
      <c r="C21">
        <f t="shared" si="2"/>
        <v>176.52354396792379</v>
      </c>
      <c r="D21">
        <f t="shared" si="3"/>
        <v>1.7652354396792378</v>
      </c>
      <c r="E21">
        <f t="shared" si="7"/>
        <v>1.6344772589622574</v>
      </c>
      <c r="F21">
        <f t="shared" si="4"/>
        <v>1902.5315294320674</v>
      </c>
    </row>
    <row r="22" spans="1:6" x14ac:dyDescent="0.25">
      <c r="A22">
        <f t="shared" si="6"/>
        <v>1700</v>
      </c>
      <c r="B22">
        <v>8</v>
      </c>
      <c r="C22">
        <f t="shared" si="2"/>
        <v>156.90981686037671</v>
      </c>
      <c r="D22">
        <f t="shared" si="3"/>
        <v>1.5690981686037671</v>
      </c>
      <c r="E22">
        <f t="shared" si="7"/>
        <v>1.6344772589622574</v>
      </c>
      <c r="F22">
        <f t="shared" si="4"/>
        <v>2059.441346292444</v>
      </c>
    </row>
    <row r="23" spans="1:6" x14ac:dyDescent="0.25">
      <c r="A23">
        <f t="shared" si="6"/>
        <v>1800</v>
      </c>
      <c r="B23">
        <v>8</v>
      </c>
      <c r="C23">
        <f t="shared" si="2"/>
        <v>156.90981686037671</v>
      </c>
      <c r="D23">
        <f t="shared" si="3"/>
        <v>1.5690981686037671</v>
      </c>
      <c r="E23">
        <f t="shared" si="7"/>
        <v>1.6344772589622574</v>
      </c>
      <c r="F23">
        <f t="shared" si="4"/>
        <v>2216.3511631528208</v>
      </c>
    </row>
    <row r="24" spans="1:6" x14ac:dyDescent="0.25">
      <c r="A24">
        <f t="shared" si="6"/>
        <v>1900</v>
      </c>
      <c r="B24">
        <v>8</v>
      </c>
      <c r="C24">
        <f t="shared" si="2"/>
        <v>156.90981686037671</v>
      </c>
      <c r="D24">
        <f t="shared" si="3"/>
        <v>1.5690981686037671</v>
      </c>
      <c r="E24">
        <f t="shared" si="7"/>
        <v>1.5690981686037671</v>
      </c>
      <c r="F24">
        <f t="shared" si="4"/>
        <v>2373.2609800131977</v>
      </c>
    </row>
    <row r="25" spans="1:6" x14ac:dyDescent="0.25">
      <c r="A25">
        <f t="shared" si="6"/>
        <v>2000</v>
      </c>
      <c r="B25">
        <v>8</v>
      </c>
      <c r="C25">
        <f t="shared" si="2"/>
        <v>156.90981686037671</v>
      </c>
      <c r="D25">
        <f t="shared" si="3"/>
        <v>1.5690981686037671</v>
      </c>
      <c r="E25">
        <f t="shared" si="7"/>
        <v>1.5690981686037671</v>
      </c>
      <c r="F25">
        <f t="shared" si="4"/>
        <v>2530.1707968735745</v>
      </c>
    </row>
    <row r="26" spans="1:6" x14ac:dyDescent="0.25">
      <c r="A26">
        <f t="shared" si="6"/>
        <v>2100</v>
      </c>
      <c r="B26">
        <v>8</v>
      </c>
      <c r="C26">
        <f t="shared" si="2"/>
        <v>156.90981686037671</v>
      </c>
      <c r="D26">
        <f t="shared" si="3"/>
        <v>1.5690981686037671</v>
      </c>
      <c r="E26">
        <f t="shared" si="7"/>
        <v>1.5690981686037671</v>
      </c>
      <c r="F26">
        <f t="shared" si="4"/>
        <v>2687.0806137339514</v>
      </c>
    </row>
    <row r="27" spans="1:6" x14ac:dyDescent="0.25">
      <c r="A27">
        <f t="shared" si="6"/>
        <v>2200</v>
      </c>
      <c r="B27">
        <v>8</v>
      </c>
      <c r="C27">
        <f t="shared" si="2"/>
        <v>156.90981686037671</v>
      </c>
      <c r="D27">
        <f t="shared" si="3"/>
        <v>1.5690981686037671</v>
      </c>
      <c r="E27">
        <f t="shared" si="7"/>
        <v>1.5690981686037671</v>
      </c>
      <c r="F27">
        <f t="shared" si="4"/>
        <v>2843.9904305943282</v>
      </c>
    </row>
    <row r="28" spans="1:6" x14ac:dyDescent="0.25">
      <c r="A28">
        <f t="shared" si="6"/>
        <v>2300</v>
      </c>
      <c r="B28">
        <v>8</v>
      </c>
      <c r="C28">
        <f t="shared" si="2"/>
        <v>156.90981686037671</v>
      </c>
      <c r="D28">
        <f t="shared" si="3"/>
        <v>1.5690981686037671</v>
      </c>
      <c r="E28">
        <f t="shared" si="7"/>
        <v>1.5690981686037671</v>
      </c>
      <c r="F28">
        <f t="shared" si="4"/>
        <v>3000.9002474547051</v>
      </c>
    </row>
    <row r="29" spans="1:6" x14ac:dyDescent="0.25">
      <c r="A29">
        <f t="shared" si="6"/>
        <v>2400</v>
      </c>
      <c r="B29">
        <v>7</v>
      </c>
      <c r="C29">
        <f t="shared" si="2"/>
        <v>137.29608975282963</v>
      </c>
      <c r="D29">
        <f t="shared" si="3"/>
        <v>1.3729608975282963</v>
      </c>
      <c r="E29">
        <f t="shared" si="7"/>
        <v>1.503719078245277</v>
      </c>
      <c r="F29">
        <f t="shared" si="4"/>
        <v>3138.1963372075347</v>
      </c>
    </row>
    <row r="30" spans="1:6" x14ac:dyDescent="0.25">
      <c r="A30">
        <f t="shared" si="6"/>
        <v>2500</v>
      </c>
      <c r="B30">
        <v>8</v>
      </c>
      <c r="C30">
        <f t="shared" si="2"/>
        <v>156.90981686037671</v>
      </c>
      <c r="D30">
        <f t="shared" si="3"/>
        <v>1.5690981686037671</v>
      </c>
      <c r="E30">
        <f t="shared" si="7"/>
        <v>1.503719078245277</v>
      </c>
      <c r="F30">
        <f t="shared" si="4"/>
        <v>3295.1061540679116</v>
      </c>
    </row>
    <row r="31" spans="1:6" x14ac:dyDescent="0.25">
      <c r="A31">
        <f t="shared" si="6"/>
        <v>2600</v>
      </c>
      <c r="B31">
        <v>8</v>
      </c>
      <c r="C31">
        <f t="shared" si="2"/>
        <v>156.90981686037671</v>
      </c>
      <c r="D31">
        <f t="shared" si="3"/>
        <v>1.5690981686037671</v>
      </c>
      <c r="E31">
        <f t="shared" si="7"/>
        <v>1.503719078245277</v>
      </c>
      <c r="F31">
        <f t="shared" si="4"/>
        <v>3452.0159709282884</v>
      </c>
    </row>
    <row r="32" spans="1:6" x14ac:dyDescent="0.25">
      <c r="A32">
        <f t="shared" si="6"/>
        <v>2700</v>
      </c>
      <c r="B32">
        <v>8</v>
      </c>
      <c r="C32">
        <f t="shared" si="2"/>
        <v>156.90981686037671</v>
      </c>
      <c r="D32">
        <f t="shared" si="3"/>
        <v>1.5690981686037671</v>
      </c>
      <c r="E32">
        <f t="shared" si="7"/>
        <v>1.5690981686037671</v>
      </c>
      <c r="F32">
        <f t="shared" si="4"/>
        <v>3608.9257877886653</v>
      </c>
    </row>
    <row r="33" spans="1:6" x14ac:dyDescent="0.25">
      <c r="A33">
        <f t="shared" si="6"/>
        <v>2800</v>
      </c>
      <c r="B33">
        <v>8</v>
      </c>
      <c r="C33">
        <f t="shared" si="2"/>
        <v>156.90981686037671</v>
      </c>
      <c r="D33">
        <f t="shared" si="3"/>
        <v>1.5690981686037671</v>
      </c>
      <c r="E33">
        <f t="shared" si="7"/>
        <v>1.5690981686037671</v>
      </c>
      <c r="F33">
        <f t="shared" si="4"/>
        <v>3765.8356046490421</v>
      </c>
    </row>
    <row r="34" spans="1:6" x14ac:dyDescent="0.25">
      <c r="A34">
        <f t="shared" si="6"/>
        <v>2900</v>
      </c>
      <c r="B34">
        <v>7</v>
      </c>
      <c r="C34">
        <f t="shared" si="2"/>
        <v>137.29608975282963</v>
      </c>
      <c r="D34">
        <f t="shared" si="3"/>
        <v>1.3729608975282963</v>
      </c>
      <c r="E34">
        <f t="shared" si="7"/>
        <v>1.503719078245277</v>
      </c>
      <c r="F34">
        <f t="shared" si="4"/>
        <v>3903.1316944018718</v>
      </c>
    </row>
    <row r="35" spans="1:6" x14ac:dyDescent="0.25">
      <c r="A35">
        <f t="shared" si="6"/>
        <v>3000</v>
      </c>
      <c r="B35">
        <v>8</v>
      </c>
      <c r="C35">
        <f t="shared" si="2"/>
        <v>156.90981686037671</v>
      </c>
      <c r="D35">
        <f t="shared" si="3"/>
        <v>1.5690981686037671</v>
      </c>
      <c r="E35">
        <f t="shared" si="7"/>
        <v>1.503719078245277</v>
      </c>
      <c r="F35">
        <f t="shared" si="4"/>
        <v>4060.0415112622486</v>
      </c>
    </row>
    <row r="36" spans="1:6" x14ac:dyDescent="0.25">
      <c r="A36">
        <f t="shared" si="6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7"/>
        <v>1.503719078245277</v>
      </c>
      <c r="F36">
        <f t="shared" si="4"/>
        <v>4216.9513281226255</v>
      </c>
    </row>
    <row r="37" spans="1:6" x14ac:dyDescent="0.25">
      <c r="A37">
        <f t="shared" si="6"/>
        <v>3200</v>
      </c>
      <c r="B37">
        <v>7</v>
      </c>
      <c r="C37">
        <f t="shared" si="2"/>
        <v>137.29608975282963</v>
      </c>
      <c r="D37">
        <f t="shared" si="3"/>
        <v>1.3729608975282963</v>
      </c>
      <c r="E37">
        <f t="shared" si="7"/>
        <v>1.503719078245277</v>
      </c>
      <c r="F37">
        <f t="shared" si="4"/>
        <v>4354.2474178754546</v>
      </c>
    </row>
    <row r="38" spans="1:6" x14ac:dyDescent="0.25">
      <c r="A38">
        <f t="shared" si="6"/>
        <v>3300</v>
      </c>
      <c r="B38">
        <v>8</v>
      </c>
      <c r="C38">
        <f t="shared" si="2"/>
        <v>156.90981686037671</v>
      </c>
      <c r="D38">
        <f t="shared" si="3"/>
        <v>1.5690981686037671</v>
      </c>
      <c r="E38">
        <f t="shared" si="7"/>
        <v>1.503719078245277</v>
      </c>
      <c r="F38">
        <f t="shared" si="4"/>
        <v>4511.1572347358315</v>
      </c>
    </row>
    <row r="39" spans="1:6" x14ac:dyDescent="0.25">
      <c r="A39">
        <f t="shared" si="6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7"/>
        <v>1.503719078245277</v>
      </c>
      <c r="F39">
        <f t="shared" si="4"/>
        <v>4668.0670515962083</v>
      </c>
    </row>
    <row r="40" spans="1:6" x14ac:dyDescent="0.25">
      <c r="A40">
        <f t="shared" si="6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7"/>
        <v>1.5690981686037671</v>
      </c>
      <c r="F40">
        <f t="shared" si="4"/>
        <v>4824.9768684565852</v>
      </c>
    </row>
    <row r="41" spans="1:6" x14ac:dyDescent="0.25">
      <c r="A41">
        <f t="shared" si="6"/>
        <v>3600</v>
      </c>
      <c r="B41">
        <v>8</v>
      </c>
      <c r="C41">
        <f t="shared" si="2"/>
        <v>156.90981686037671</v>
      </c>
      <c r="D41">
        <f t="shared" si="3"/>
        <v>1.5690981686037671</v>
      </c>
      <c r="E41">
        <f t="shared" si="7"/>
        <v>1.5690981686037671</v>
      </c>
      <c r="F41">
        <f t="shared" si="4"/>
        <v>4981.886685316962</v>
      </c>
    </row>
    <row r="42" spans="1:6" x14ac:dyDescent="0.25">
      <c r="A42">
        <f t="shared" si="6"/>
        <v>3700</v>
      </c>
      <c r="B42">
        <v>8</v>
      </c>
      <c r="C42">
        <f t="shared" si="2"/>
        <v>156.90981686037671</v>
      </c>
      <c r="D42">
        <f t="shared" si="3"/>
        <v>1.5690981686037671</v>
      </c>
      <c r="E42">
        <f t="shared" si="7"/>
        <v>1.5690981686037671</v>
      </c>
      <c r="F42">
        <f t="shared" si="4"/>
        <v>5138.7965021773389</v>
      </c>
    </row>
    <row r="43" spans="1:6" x14ac:dyDescent="0.25">
      <c r="A43">
        <f t="shared" si="6"/>
        <v>3800</v>
      </c>
      <c r="B43">
        <v>8</v>
      </c>
      <c r="C43">
        <f t="shared" si="2"/>
        <v>156.90981686037671</v>
      </c>
      <c r="D43">
        <f t="shared" si="3"/>
        <v>1.5690981686037671</v>
      </c>
      <c r="E43">
        <f t="shared" si="7"/>
        <v>1.5690981686037671</v>
      </c>
      <c r="F43">
        <f t="shared" si="4"/>
        <v>5295.7063190377157</v>
      </c>
    </row>
    <row r="44" spans="1:6" x14ac:dyDescent="0.25">
      <c r="A44">
        <f t="shared" si="6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7"/>
        <v>1.5690981686037671</v>
      </c>
      <c r="F44">
        <f t="shared" si="4"/>
        <v>5452.6161358980926</v>
      </c>
    </row>
    <row r="45" spans="1:6" x14ac:dyDescent="0.25">
      <c r="A45">
        <f t="shared" si="6"/>
        <v>4000</v>
      </c>
      <c r="B45">
        <v>8</v>
      </c>
      <c r="C45">
        <f t="shared" si="2"/>
        <v>156.90981686037671</v>
      </c>
      <c r="D45">
        <f t="shared" si="3"/>
        <v>1.5690981686037671</v>
      </c>
      <c r="E45">
        <f t="shared" si="7"/>
        <v>1.5690981686037671</v>
      </c>
      <c r="F45">
        <f t="shared" si="4"/>
        <v>5609.5259527584694</v>
      </c>
    </row>
    <row r="46" spans="1:6" x14ac:dyDescent="0.25">
      <c r="A46">
        <f t="shared" si="6"/>
        <v>4100</v>
      </c>
      <c r="B46">
        <v>8</v>
      </c>
      <c r="C46">
        <f t="shared" si="2"/>
        <v>156.90981686037671</v>
      </c>
      <c r="D46">
        <f t="shared" si="3"/>
        <v>1.5690981686037671</v>
      </c>
      <c r="E46">
        <f t="shared" si="7"/>
        <v>1.5690981686037671</v>
      </c>
      <c r="F46">
        <f t="shared" si="4"/>
        <v>5766.4357696188463</v>
      </c>
    </row>
    <row r="47" spans="1:6" x14ac:dyDescent="0.25">
      <c r="A47">
        <f t="shared" si="6"/>
        <v>4200</v>
      </c>
      <c r="B47">
        <v>7</v>
      </c>
      <c r="C47">
        <f t="shared" si="2"/>
        <v>137.29608975282963</v>
      </c>
      <c r="D47">
        <f t="shared" si="3"/>
        <v>1.3729608975282963</v>
      </c>
      <c r="E47">
        <f t="shared" si="7"/>
        <v>1.503719078245277</v>
      </c>
      <c r="F47">
        <f t="shared" si="4"/>
        <v>5903.7318593716755</v>
      </c>
    </row>
    <row r="48" spans="1:6" x14ac:dyDescent="0.25">
      <c r="A48">
        <f t="shared" si="6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7"/>
        <v>1.3729608975282961</v>
      </c>
      <c r="F48">
        <f t="shared" si="4"/>
        <v>6021.4142220169579</v>
      </c>
    </row>
    <row r="49" spans="1:6" x14ac:dyDescent="0.25">
      <c r="A49">
        <f t="shared" si="6"/>
        <v>4400</v>
      </c>
      <c r="B49">
        <v>6</v>
      </c>
      <c r="C49">
        <f t="shared" si="2"/>
        <v>117.68236264528252</v>
      </c>
      <c r="D49">
        <f t="shared" si="3"/>
        <v>1.1768236264528253</v>
      </c>
      <c r="E49">
        <f t="shared" si="7"/>
        <v>1.2422027168113157</v>
      </c>
      <c r="F49">
        <f t="shared" si="4"/>
        <v>6139.0965846622403</v>
      </c>
    </row>
    <row r="50" spans="1:6" x14ac:dyDescent="0.25">
      <c r="A50">
        <f t="shared" si="6"/>
        <v>4500</v>
      </c>
      <c r="B50">
        <v>5</v>
      </c>
      <c r="C50">
        <f t="shared" si="2"/>
        <v>98.068635537735446</v>
      </c>
      <c r="D50">
        <f t="shared" si="3"/>
        <v>0.98068635537735449</v>
      </c>
      <c r="E50">
        <f t="shared" si="7"/>
        <v>1.111444536094335</v>
      </c>
      <c r="F50">
        <f t="shared" si="4"/>
        <v>6237.1652201999759</v>
      </c>
    </row>
    <row r="51" spans="1:6" x14ac:dyDescent="0.25">
      <c r="A51">
        <f t="shared" si="6"/>
        <v>4600</v>
      </c>
      <c r="B51">
        <v>5</v>
      </c>
      <c r="C51">
        <f t="shared" si="2"/>
        <v>98.068635537735446</v>
      </c>
      <c r="D51">
        <f t="shared" si="3"/>
        <v>0.98068635537735449</v>
      </c>
      <c r="E51">
        <f t="shared" si="7"/>
        <v>1.0460654457358449</v>
      </c>
      <c r="F51">
        <f t="shared" si="4"/>
        <v>6335.2338557377116</v>
      </c>
    </row>
    <row r="52" spans="1:6" x14ac:dyDescent="0.25">
      <c r="A52">
        <f t="shared" si="6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7"/>
        <v>0.91530726501886417</v>
      </c>
      <c r="F52">
        <f t="shared" si="4"/>
        <v>6413.6887641678995</v>
      </c>
    </row>
    <row r="53" spans="1:6" x14ac:dyDescent="0.25">
      <c r="A53">
        <f t="shared" si="6"/>
        <v>4800</v>
      </c>
      <c r="B53">
        <v>3</v>
      </c>
      <c r="C53">
        <f t="shared" si="2"/>
        <v>58.841181322641262</v>
      </c>
      <c r="D53">
        <f t="shared" si="3"/>
        <v>0.58841181322641267</v>
      </c>
      <c r="E53">
        <f t="shared" si="7"/>
        <v>0.78454908430188353</v>
      </c>
      <c r="F53">
        <f t="shared" si="4"/>
        <v>6472.5299454905407</v>
      </c>
    </row>
    <row r="54" spans="1:6" x14ac:dyDescent="0.25">
      <c r="A54">
        <f t="shared" si="6"/>
        <v>4900</v>
      </c>
      <c r="B54">
        <v>3</v>
      </c>
      <c r="C54">
        <f t="shared" si="2"/>
        <v>58.841181322641262</v>
      </c>
      <c r="D54">
        <f t="shared" si="3"/>
        <v>0.58841181322641267</v>
      </c>
      <c r="E54">
        <f t="shared" si="7"/>
        <v>0.65379090358490288</v>
      </c>
      <c r="F54">
        <f t="shared" si="4"/>
        <v>6531.3711268131819</v>
      </c>
    </row>
    <row r="55" spans="1:6" x14ac:dyDescent="0.25">
      <c r="A55">
        <f t="shared" si="6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7"/>
        <v>0.52303272286792235</v>
      </c>
      <c r="F55">
        <f t="shared" si="4"/>
        <v>6570.5985810282764</v>
      </c>
    </row>
    <row r="56" spans="1:6" x14ac:dyDescent="0.25">
      <c r="A56">
        <f t="shared" si="6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7"/>
        <v>0.39227454215094176</v>
      </c>
      <c r="F56">
        <f t="shared" si="4"/>
        <v>6590.2123081358232</v>
      </c>
    </row>
    <row r="57" spans="1:6" x14ac:dyDescent="0.25">
      <c r="A57">
        <f t="shared" si="6"/>
        <v>5200</v>
      </c>
      <c r="B57">
        <v>1</v>
      </c>
      <c r="C57">
        <f t="shared" si="2"/>
        <v>19.613727107547088</v>
      </c>
      <c r="D57">
        <f t="shared" si="3"/>
        <v>0.19613727107547088</v>
      </c>
      <c r="E57">
        <f t="shared" si="7"/>
        <v>0.26151636143396118</v>
      </c>
      <c r="F57">
        <f t="shared" si="4"/>
        <v>6609.8260352433699</v>
      </c>
    </row>
    <row r="58" spans="1:6" x14ac:dyDescent="0.25">
      <c r="A58">
        <f t="shared" si="6"/>
        <v>5300</v>
      </c>
      <c r="B58">
        <v>1</v>
      </c>
      <c r="C58">
        <f t="shared" si="2"/>
        <v>19.613727107547088</v>
      </c>
      <c r="D58">
        <f t="shared" si="3"/>
        <v>0.19613727107547088</v>
      </c>
      <c r="E58">
        <f t="shared" si="7"/>
        <v>0.19613727107547088</v>
      </c>
      <c r="F58">
        <f t="shared" si="4"/>
        <v>6629.4397623509167</v>
      </c>
    </row>
    <row r="59" spans="1:6" x14ac:dyDescent="0.25">
      <c r="A59">
        <f t="shared" si="6"/>
        <v>5400</v>
      </c>
      <c r="B59">
        <v>0</v>
      </c>
      <c r="C59">
        <f t="shared" si="2"/>
        <v>0</v>
      </c>
      <c r="D59">
        <f t="shared" si="3"/>
        <v>0</v>
      </c>
      <c r="E59">
        <f t="shared" si="7"/>
        <v>0.13075818071698059</v>
      </c>
      <c r="F59">
        <f t="shared" si="4"/>
        <v>6629.4397623509167</v>
      </c>
    </row>
    <row r="60" spans="1:6" x14ac:dyDescent="0.25">
      <c r="A60">
        <f t="shared" si="6"/>
        <v>5500</v>
      </c>
      <c r="B60">
        <v>0</v>
      </c>
      <c r="C60">
        <f t="shared" si="2"/>
        <v>0</v>
      </c>
      <c r="D60">
        <f t="shared" si="3"/>
        <v>0</v>
      </c>
      <c r="E60">
        <f t="shared" si="7"/>
        <v>6.5379090358490294E-2</v>
      </c>
      <c r="F60">
        <f t="shared" si="4"/>
        <v>6629.4397623509167</v>
      </c>
    </row>
    <row r="61" spans="1:6" x14ac:dyDescent="0.25">
      <c r="A61">
        <f t="shared" si="6"/>
        <v>5600</v>
      </c>
      <c r="B61">
        <v>0</v>
      </c>
      <c r="C61">
        <f t="shared" si="2"/>
        <v>0</v>
      </c>
      <c r="D61">
        <f t="shared" si="3"/>
        <v>0</v>
      </c>
      <c r="E61">
        <f t="shared" si="7"/>
        <v>0</v>
      </c>
      <c r="F61">
        <f t="shared" si="4"/>
        <v>6629.4397623509167</v>
      </c>
    </row>
    <row r="62" spans="1:6" x14ac:dyDescent="0.25">
      <c r="A62">
        <f t="shared" si="6"/>
        <v>5700</v>
      </c>
      <c r="B62">
        <v>0</v>
      </c>
      <c r="C62">
        <f t="shared" si="2"/>
        <v>0</v>
      </c>
      <c r="D62">
        <f t="shared" si="3"/>
        <v>0</v>
      </c>
      <c r="E62">
        <f t="shared" si="7"/>
        <v>0</v>
      </c>
      <c r="F62">
        <f t="shared" si="4"/>
        <v>6629.4397623509167</v>
      </c>
    </row>
    <row r="63" spans="1:6" x14ac:dyDescent="0.25">
      <c r="A63">
        <f t="shared" si="6"/>
        <v>5800</v>
      </c>
      <c r="B63">
        <v>0</v>
      </c>
      <c r="C63">
        <f t="shared" si="2"/>
        <v>0</v>
      </c>
      <c r="D63">
        <f t="shared" si="3"/>
        <v>0</v>
      </c>
      <c r="E63">
        <f t="shared" si="7"/>
        <v>0</v>
      </c>
      <c r="F63">
        <f t="shared" si="4"/>
        <v>6629.4397623509167</v>
      </c>
    </row>
    <row r="64" spans="1:6" x14ac:dyDescent="0.25">
      <c r="A64">
        <f t="shared" si="6"/>
        <v>5900</v>
      </c>
      <c r="B64">
        <v>0</v>
      </c>
      <c r="C64">
        <f t="shared" si="2"/>
        <v>0</v>
      </c>
      <c r="D64">
        <f t="shared" si="3"/>
        <v>0</v>
      </c>
      <c r="E64">
        <f t="shared" si="7"/>
        <v>0</v>
      </c>
      <c r="F64">
        <f t="shared" si="4"/>
        <v>6629.4397623509167</v>
      </c>
    </row>
    <row r="65" spans="1:7" x14ac:dyDescent="0.25">
      <c r="A65">
        <f t="shared" si="6"/>
        <v>6000</v>
      </c>
      <c r="B65">
        <v>0</v>
      </c>
      <c r="C65">
        <f t="shared" si="2"/>
        <v>0</v>
      </c>
      <c r="D65">
        <f t="shared" si="3"/>
        <v>0</v>
      </c>
      <c r="E65">
        <f t="shared" si="7"/>
        <v>0</v>
      </c>
      <c r="F65">
        <f t="shared" si="4"/>
        <v>6629.4397623509167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2.1419435317448254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1</v>
      </c>
      <c r="C71">
        <f t="shared" ref="C71:C130" si="9">(B71*G$1)</f>
        <v>19.613727107547088</v>
      </c>
      <c r="D71">
        <f t="shared" ref="D71:D130" si="10">C71/B$1</f>
        <v>0.19613727107547088</v>
      </c>
      <c r="E71">
        <v>0</v>
      </c>
      <c r="F71">
        <f>F70 + C71</f>
        <v>19.613727107547088</v>
      </c>
    </row>
    <row r="72" spans="1:7" x14ac:dyDescent="0.25">
      <c r="A72">
        <f>A71 + B$1</f>
        <v>200</v>
      </c>
      <c r="B72">
        <v>2</v>
      </c>
      <c r="C72">
        <f t="shared" si="9"/>
        <v>39.227454215094177</v>
      </c>
      <c r="D72">
        <f t="shared" si="10"/>
        <v>0.39227454215094176</v>
      </c>
      <c r="E72">
        <f>(D72 + D71 + D70)/3</f>
        <v>0.19613727107547088</v>
      </c>
      <c r="F72">
        <f t="shared" ref="F72:F130" si="11">F71 + C72</f>
        <v>58.841181322641262</v>
      </c>
    </row>
    <row r="73" spans="1:7" x14ac:dyDescent="0.25">
      <c r="A73">
        <f t="shared" ref="A73:A130" si="12">A72 + B$1</f>
        <v>300</v>
      </c>
      <c r="B73">
        <v>5</v>
      </c>
      <c r="C73">
        <f t="shared" si="9"/>
        <v>98.068635537735446</v>
      </c>
      <c r="D73">
        <f t="shared" si="10"/>
        <v>0.98068635537735449</v>
      </c>
      <c r="E73">
        <f t="shared" ref="E73:E130" si="13">(D73 + D72 + D71)/3</f>
        <v>0.52303272286792246</v>
      </c>
      <c r="F73">
        <f t="shared" si="11"/>
        <v>156.90981686037671</v>
      </c>
    </row>
    <row r="74" spans="1:7" x14ac:dyDescent="0.25">
      <c r="A74">
        <f t="shared" si="12"/>
        <v>400</v>
      </c>
      <c r="B74">
        <v>6</v>
      </c>
      <c r="C74">
        <f t="shared" si="9"/>
        <v>117.68236264528252</v>
      </c>
      <c r="D74">
        <f t="shared" si="10"/>
        <v>1.1768236264528253</v>
      </c>
      <c r="E74">
        <f t="shared" si="13"/>
        <v>0.84992817466037396</v>
      </c>
      <c r="F74">
        <f t="shared" si="11"/>
        <v>274.59217950565926</v>
      </c>
    </row>
    <row r="75" spans="1:7" x14ac:dyDescent="0.25">
      <c r="A75">
        <f t="shared" si="12"/>
        <v>500</v>
      </c>
      <c r="B75">
        <v>7</v>
      </c>
      <c r="C75">
        <f t="shared" si="9"/>
        <v>137.29608975282963</v>
      </c>
      <c r="D75">
        <f t="shared" si="10"/>
        <v>1.3729608975282963</v>
      </c>
      <c r="E75">
        <f t="shared" si="13"/>
        <v>1.1768236264528253</v>
      </c>
      <c r="F75">
        <f t="shared" si="11"/>
        <v>411.88826925848889</v>
      </c>
    </row>
    <row r="76" spans="1:7" x14ac:dyDescent="0.25">
      <c r="A76">
        <f t="shared" si="12"/>
        <v>600</v>
      </c>
      <c r="B76">
        <v>8</v>
      </c>
      <c r="C76">
        <f t="shared" si="9"/>
        <v>156.90981686037671</v>
      </c>
      <c r="D76">
        <f t="shared" si="10"/>
        <v>1.5690981686037671</v>
      </c>
      <c r="E76">
        <f t="shared" si="13"/>
        <v>1.3729608975282961</v>
      </c>
      <c r="F76">
        <f t="shared" si="11"/>
        <v>568.79808611886563</v>
      </c>
    </row>
    <row r="77" spans="1:7" x14ac:dyDescent="0.25">
      <c r="A77">
        <f t="shared" si="12"/>
        <v>700</v>
      </c>
      <c r="B77">
        <v>9</v>
      </c>
      <c r="C77">
        <f t="shared" si="9"/>
        <v>176.52354396792379</v>
      </c>
      <c r="D77">
        <f t="shared" si="10"/>
        <v>1.7652354396792378</v>
      </c>
      <c r="E77">
        <f t="shared" si="13"/>
        <v>1.5690981686037671</v>
      </c>
      <c r="F77">
        <f t="shared" si="11"/>
        <v>745.32163008678936</v>
      </c>
    </row>
    <row r="78" spans="1:7" x14ac:dyDescent="0.25">
      <c r="A78">
        <f t="shared" si="12"/>
        <v>800</v>
      </c>
      <c r="B78">
        <v>9</v>
      </c>
      <c r="C78">
        <f t="shared" si="9"/>
        <v>176.52354396792379</v>
      </c>
      <c r="D78">
        <f t="shared" si="10"/>
        <v>1.7652354396792378</v>
      </c>
      <c r="E78">
        <f t="shared" si="13"/>
        <v>1.6998563493207477</v>
      </c>
      <c r="F78">
        <f t="shared" si="11"/>
        <v>921.8451740547132</v>
      </c>
    </row>
    <row r="79" spans="1:7" x14ac:dyDescent="0.25">
      <c r="A79">
        <f t="shared" si="12"/>
        <v>900</v>
      </c>
      <c r="B79">
        <v>10</v>
      </c>
      <c r="C79">
        <f t="shared" si="9"/>
        <v>196.13727107547089</v>
      </c>
      <c r="D79">
        <f t="shared" si="10"/>
        <v>1.961372710754709</v>
      </c>
      <c r="E79">
        <f t="shared" si="13"/>
        <v>1.8306145300377281</v>
      </c>
      <c r="F79">
        <f t="shared" si="11"/>
        <v>1117.982445130184</v>
      </c>
    </row>
    <row r="80" spans="1:7" x14ac:dyDescent="0.25">
      <c r="A80">
        <f t="shared" si="12"/>
        <v>1000</v>
      </c>
      <c r="B80">
        <v>10</v>
      </c>
      <c r="C80">
        <f t="shared" si="9"/>
        <v>196.13727107547089</v>
      </c>
      <c r="D80">
        <f t="shared" si="10"/>
        <v>1.961372710754709</v>
      </c>
      <c r="E80">
        <f t="shared" si="13"/>
        <v>1.8959936203962187</v>
      </c>
      <c r="F80">
        <f t="shared" si="11"/>
        <v>1314.1197162056549</v>
      </c>
    </row>
    <row r="81" spans="1:6" x14ac:dyDescent="0.25">
      <c r="A81">
        <f t="shared" si="12"/>
        <v>1100</v>
      </c>
      <c r="B81">
        <v>10</v>
      </c>
      <c r="C81">
        <f t="shared" si="9"/>
        <v>196.13727107547089</v>
      </c>
      <c r="D81">
        <f t="shared" si="10"/>
        <v>1.961372710754709</v>
      </c>
      <c r="E81">
        <f t="shared" si="13"/>
        <v>1.961372710754709</v>
      </c>
      <c r="F81">
        <f t="shared" si="11"/>
        <v>1510.2569872811257</v>
      </c>
    </row>
    <row r="82" spans="1:6" x14ac:dyDescent="0.25">
      <c r="A82">
        <f t="shared" si="12"/>
        <v>1200</v>
      </c>
      <c r="B82">
        <v>11</v>
      </c>
      <c r="C82">
        <f t="shared" si="9"/>
        <v>215.75099818301797</v>
      </c>
      <c r="D82">
        <f t="shared" si="10"/>
        <v>2.1575099818301795</v>
      </c>
      <c r="E82">
        <f t="shared" si="13"/>
        <v>2.0267518011131993</v>
      </c>
      <c r="F82">
        <f t="shared" si="11"/>
        <v>1726.0079854641438</v>
      </c>
    </row>
    <row r="83" spans="1:6" x14ac:dyDescent="0.25">
      <c r="A83">
        <f t="shared" si="12"/>
        <v>1300</v>
      </c>
      <c r="B83">
        <v>10</v>
      </c>
      <c r="C83">
        <f t="shared" si="9"/>
        <v>196.13727107547089</v>
      </c>
      <c r="D83">
        <f t="shared" si="10"/>
        <v>1.961372710754709</v>
      </c>
      <c r="E83">
        <f t="shared" si="13"/>
        <v>2.0267518011131993</v>
      </c>
      <c r="F83">
        <f t="shared" si="11"/>
        <v>1922.1452565396146</v>
      </c>
    </row>
    <row r="84" spans="1:6" x14ac:dyDescent="0.25">
      <c r="A84">
        <f t="shared" si="12"/>
        <v>1400</v>
      </c>
      <c r="B84">
        <v>11</v>
      </c>
      <c r="C84">
        <f t="shared" si="9"/>
        <v>215.75099818301797</v>
      </c>
      <c r="D84">
        <f t="shared" si="10"/>
        <v>2.1575099818301795</v>
      </c>
      <c r="E84">
        <f t="shared" si="13"/>
        <v>2.092130891471689</v>
      </c>
      <c r="F84">
        <f t="shared" si="11"/>
        <v>2137.8962547226324</v>
      </c>
    </row>
    <row r="85" spans="1:6" x14ac:dyDescent="0.25">
      <c r="A85">
        <f t="shared" si="12"/>
        <v>1500</v>
      </c>
      <c r="B85">
        <v>11</v>
      </c>
      <c r="C85">
        <f t="shared" si="9"/>
        <v>215.75099818301797</v>
      </c>
      <c r="D85">
        <f t="shared" si="10"/>
        <v>2.1575099818301795</v>
      </c>
      <c r="E85">
        <f t="shared" si="13"/>
        <v>2.0921308914716894</v>
      </c>
      <c r="F85">
        <f t="shared" si="11"/>
        <v>2353.6472529056505</v>
      </c>
    </row>
    <row r="86" spans="1:6" x14ac:dyDescent="0.25">
      <c r="A86">
        <f t="shared" si="12"/>
        <v>1600</v>
      </c>
      <c r="B86">
        <v>11</v>
      </c>
      <c r="C86">
        <f t="shared" si="9"/>
        <v>215.75099818301797</v>
      </c>
      <c r="D86">
        <f t="shared" si="10"/>
        <v>2.1575099818301795</v>
      </c>
      <c r="E86">
        <f t="shared" si="13"/>
        <v>2.1575099818301795</v>
      </c>
      <c r="F86">
        <f t="shared" si="11"/>
        <v>2569.3982510886685</v>
      </c>
    </row>
    <row r="87" spans="1:6" x14ac:dyDescent="0.25">
      <c r="A87">
        <f t="shared" si="12"/>
        <v>1700</v>
      </c>
      <c r="B87">
        <v>11</v>
      </c>
      <c r="C87">
        <f t="shared" si="9"/>
        <v>215.75099818301797</v>
      </c>
      <c r="D87">
        <f t="shared" si="10"/>
        <v>2.1575099818301795</v>
      </c>
      <c r="E87">
        <f t="shared" si="13"/>
        <v>2.1575099818301795</v>
      </c>
      <c r="F87">
        <f t="shared" si="11"/>
        <v>2785.1492492716866</v>
      </c>
    </row>
    <row r="88" spans="1:6" x14ac:dyDescent="0.25">
      <c r="A88">
        <f t="shared" si="12"/>
        <v>1800</v>
      </c>
      <c r="B88">
        <v>11</v>
      </c>
      <c r="C88">
        <f t="shared" si="9"/>
        <v>215.75099818301797</v>
      </c>
      <c r="D88">
        <f t="shared" si="10"/>
        <v>2.1575099818301795</v>
      </c>
      <c r="E88">
        <f t="shared" si="13"/>
        <v>2.1575099818301795</v>
      </c>
      <c r="F88">
        <f t="shared" si="11"/>
        <v>3000.9002474547046</v>
      </c>
    </row>
    <row r="89" spans="1:6" x14ac:dyDescent="0.25">
      <c r="A89">
        <f t="shared" si="12"/>
        <v>1900</v>
      </c>
      <c r="B89">
        <v>11</v>
      </c>
      <c r="C89">
        <f t="shared" si="9"/>
        <v>215.75099818301797</v>
      </c>
      <c r="D89">
        <f t="shared" si="10"/>
        <v>2.1575099818301795</v>
      </c>
      <c r="E89">
        <f t="shared" si="13"/>
        <v>2.1575099818301795</v>
      </c>
      <c r="F89">
        <f t="shared" si="11"/>
        <v>3216.6512456377227</v>
      </c>
    </row>
    <row r="90" spans="1:6" x14ac:dyDescent="0.25">
      <c r="A90">
        <f t="shared" si="12"/>
        <v>2000</v>
      </c>
      <c r="B90">
        <v>10</v>
      </c>
      <c r="C90">
        <f t="shared" si="9"/>
        <v>196.13727107547089</v>
      </c>
      <c r="D90">
        <f t="shared" si="10"/>
        <v>1.961372710754709</v>
      </c>
      <c r="E90">
        <f t="shared" si="13"/>
        <v>2.092130891471689</v>
      </c>
      <c r="F90">
        <f t="shared" si="11"/>
        <v>3412.7885167131935</v>
      </c>
    </row>
    <row r="91" spans="1:6" x14ac:dyDescent="0.25">
      <c r="A91">
        <f t="shared" si="12"/>
        <v>2100</v>
      </c>
      <c r="B91">
        <v>11</v>
      </c>
      <c r="C91">
        <f t="shared" si="9"/>
        <v>215.75099818301797</v>
      </c>
      <c r="D91">
        <f t="shared" si="10"/>
        <v>2.1575099818301795</v>
      </c>
      <c r="E91">
        <f t="shared" si="13"/>
        <v>2.092130891471689</v>
      </c>
      <c r="F91">
        <f t="shared" si="11"/>
        <v>3628.5395148962116</v>
      </c>
    </row>
    <row r="92" spans="1:6" x14ac:dyDescent="0.25">
      <c r="A92">
        <f t="shared" si="12"/>
        <v>2200</v>
      </c>
      <c r="B92">
        <v>11</v>
      </c>
      <c r="C92">
        <f t="shared" si="9"/>
        <v>215.75099818301797</v>
      </c>
      <c r="D92">
        <f t="shared" si="10"/>
        <v>2.1575099818301795</v>
      </c>
      <c r="E92">
        <f t="shared" si="13"/>
        <v>2.0921308914716894</v>
      </c>
      <c r="F92">
        <f t="shared" si="11"/>
        <v>3844.2905130792296</v>
      </c>
    </row>
    <row r="93" spans="1:6" x14ac:dyDescent="0.25">
      <c r="A93">
        <f t="shared" si="12"/>
        <v>2300</v>
      </c>
      <c r="B93">
        <v>10</v>
      </c>
      <c r="C93">
        <f t="shared" si="9"/>
        <v>196.13727107547089</v>
      </c>
      <c r="D93">
        <f t="shared" si="10"/>
        <v>1.961372710754709</v>
      </c>
      <c r="E93">
        <f t="shared" si="13"/>
        <v>2.092130891471689</v>
      </c>
      <c r="F93">
        <f t="shared" si="11"/>
        <v>4040.4277841547005</v>
      </c>
    </row>
    <row r="94" spans="1:6" x14ac:dyDescent="0.25">
      <c r="A94">
        <f t="shared" si="12"/>
        <v>2400</v>
      </c>
      <c r="B94">
        <v>11</v>
      </c>
      <c r="C94">
        <f t="shared" si="9"/>
        <v>215.75099818301797</v>
      </c>
      <c r="D94">
        <f t="shared" si="10"/>
        <v>2.1575099818301795</v>
      </c>
      <c r="E94">
        <f t="shared" si="13"/>
        <v>2.092130891471689</v>
      </c>
      <c r="F94">
        <f t="shared" si="11"/>
        <v>4256.1787823377181</v>
      </c>
    </row>
    <row r="95" spans="1:6" x14ac:dyDescent="0.25">
      <c r="A95">
        <f t="shared" si="12"/>
        <v>2500</v>
      </c>
      <c r="B95">
        <v>11</v>
      </c>
      <c r="C95">
        <f t="shared" si="9"/>
        <v>215.75099818301797</v>
      </c>
      <c r="D95">
        <f t="shared" si="10"/>
        <v>2.1575099818301795</v>
      </c>
      <c r="E95">
        <f t="shared" si="13"/>
        <v>2.0921308914716894</v>
      </c>
      <c r="F95">
        <f t="shared" si="11"/>
        <v>4471.9297805207361</v>
      </c>
    </row>
    <row r="96" spans="1:6" x14ac:dyDescent="0.25">
      <c r="A96">
        <f t="shared" si="12"/>
        <v>2600</v>
      </c>
      <c r="B96">
        <v>11</v>
      </c>
      <c r="C96">
        <f t="shared" si="9"/>
        <v>215.75099818301797</v>
      </c>
      <c r="D96">
        <f t="shared" si="10"/>
        <v>2.1575099818301795</v>
      </c>
      <c r="E96">
        <f t="shared" si="13"/>
        <v>2.1575099818301795</v>
      </c>
      <c r="F96">
        <f t="shared" si="11"/>
        <v>4687.6807787037542</v>
      </c>
    </row>
    <row r="97" spans="1:6" x14ac:dyDescent="0.25">
      <c r="A97">
        <f t="shared" si="12"/>
        <v>2700</v>
      </c>
      <c r="B97">
        <v>11</v>
      </c>
      <c r="C97">
        <f t="shared" si="9"/>
        <v>215.75099818301797</v>
      </c>
      <c r="D97">
        <f t="shared" si="10"/>
        <v>2.1575099818301795</v>
      </c>
      <c r="E97">
        <f t="shared" si="13"/>
        <v>2.1575099818301795</v>
      </c>
      <c r="F97">
        <f t="shared" si="11"/>
        <v>4903.4317768867722</v>
      </c>
    </row>
    <row r="98" spans="1:6" x14ac:dyDescent="0.25">
      <c r="A98">
        <f t="shared" si="12"/>
        <v>2800</v>
      </c>
      <c r="B98">
        <v>11</v>
      </c>
      <c r="C98">
        <f t="shared" si="9"/>
        <v>215.75099818301797</v>
      </c>
      <c r="D98">
        <f t="shared" si="10"/>
        <v>2.1575099818301795</v>
      </c>
      <c r="E98">
        <f t="shared" si="13"/>
        <v>2.1575099818301795</v>
      </c>
      <c r="F98">
        <f t="shared" si="11"/>
        <v>5119.1827750697903</v>
      </c>
    </row>
    <row r="99" spans="1:6" x14ac:dyDescent="0.25">
      <c r="A99">
        <f t="shared" si="12"/>
        <v>2900</v>
      </c>
      <c r="B99">
        <v>11</v>
      </c>
      <c r="C99">
        <f t="shared" si="9"/>
        <v>215.75099818301797</v>
      </c>
      <c r="D99">
        <f t="shared" si="10"/>
        <v>2.1575099818301795</v>
      </c>
      <c r="E99">
        <f t="shared" si="13"/>
        <v>2.1575099818301795</v>
      </c>
      <c r="F99">
        <f t="shared" si="11"/>
        <v>5334.9337732528084</v>
      </c>
    </row>
    <row r="100" spans="1:6" x14ac:dyDescent="0.25">
      <c r="A100">
        <f t="shared" si="12"/>
        <v>3000</v>
      </c>
      <c r="B100">
        <v>11</v>
      </c>
      <c r="C100">
        <f t="shared" si="9"/>
        <v>215.75099818301797</v>
      </c>
      <c r="D100">
        <f t="shared" si="10"/>
        <v>2.1575099818301795</v>
      </c>
      <c r="E100">
        <f t="shared" si="13"/>
        <v>2.1575099818301795</v>
      </c>
      <c r="F100">
        <f t="shared" si="11"/>
        <v>5550.6847714358264</v>
      </c>
    </row>
    <row r="101" spans="1:6" x14ac:dyDescent="0.25">
      <c r="A101">
        <f t="shared" si="12"/>
        <v>3100</v>
      </c>
      <c r="B101">
        <v>11</v>
      </c>
      <c r="C101">
        <f t="shared" si="9"/>
        <v>215.75099818301797</v>
      </c>
      <c r="D101">
        <f t="shared" si="10"/>
        <v>2.1575099818301795</v>
      </c>
      <c r="E101">
        <f t="shared" si="13"/>
        <v>2.1575099818301795</v>
      </c>
      <c r="F101">
        <f t="shared" si="11"/>
        <v>5766.4357696188445</v>
      </c>
    </row>
    <row r="102" spans="1:6" x14ac:dyDescent="0.25">
      <c r="A102">
        <f t="shared" si="12"/>
        <v>3200</v>
      </c>
      <c r="B102">
        <v>11</v>
      </c>
      <c r="C102">
        <f t="shared" si="9"/>
        <v>215.75099818301797</v>
      </c>
      <c r="D102">
        <f t="shared" si="10"/>
        <v>2.1575099818301795</v>
      </c>
      <c r="E102">
        <f t="shared" si="13"/>
        <v>2.1575099818301795</v>
      </c>
      <c r="F102">
        <f t="shared" si="11"/>
        <v>5982.1867678018625</v>
      </c>
    </row>
    <row r="103" spans="1:6" x14ac:dyDescent="0.25">
      <c r="A103">
        <f t="shared" si="12"/>
        <v>3300</v>
      </c>
      <c r="B103">
        <v>11</v>
      </c>
      <c r="C103">
        <f t="shared" si="9"/>
        <v>215.75099818301797</v>
      </c>
      <c r="D103">
        <f t="shared" si="10"/>
        <v>2.1575099818301795</v>
      </c>
      <c r="E103">
        <f t="shared" si="13"/>
        <v>2.1575099818301795</v>
      </c>
      <c r="F103">
        <f t="shared" si="11"/>
        <v>6197.9377659848806</v>
      </c>
    </row>
    <row r="104" spans="1:6" x14ac:dyDescent="0.25">
      <c r="A104">
        <f t="shared" si="12"/>
        <v>3400</v>
      </c>
      <c r="B104">
        <v>11</v>
      </c>
      <c r="C104">
        <f t="shared" si="9"/>
        <v>215.75099818301797</v>
      </c>
      <c r="D104">
        <f t="shared" si="10"/>
        <v>2.1575099818301795</v>
      </c>
      <c r="E104">
        <f t="shared" si="13"/>
        <v>2.1575099818301795</v>
      </c>
      <c r="F104">
        <f t="shared" si="11"/>
        <v>6413.6887641678986</v>
      </c>
    </row>
    <row r="105" spans="1:6" x14ac:dyDescent="0.25">
      <c r="A105">
        <f t="shared" si="12"/>
        <v>3500</v>
      </c>
      <c r="B105">
        <v>11</v>
      </c>
      <c r="C105">
        <f t="shared" si="9"/>
        <v>215.75099818301797</v>
      </c>
      <c r="D105">
        <f t="shared" si="10"/>
        <v>2.1575099818301795</v>
      </c>
      <c r="E105">
        <f t="shared" si="13"/>
        <v>2.1575099818301795</v>
      </c>
      <c r="F105">
        <f t="shared" si="11"/>
        <v>6629.4397623509167</v>
      </c>
    </row>
    <row r="106" spans="1:6" x14ac:dyDescent="0.25">
      <c r="A106">
        <f t="shared" si="12"/>
        <v>3600</v>
      </c>
      <c r="B106">
        <v>11</v>
      </c>
      <c r="C106">
        <f t="shared" si="9"/>
        <v>215.75099818301797</v>
      </c>
      <c r="D106">
        <f t="shared" si="10"/>
        <v>2.1575099818301795</v>
      </c>
      <c r="E106">
        <f t="shared" si="13"/>
        <v>2.1575099818301795</v>
      </c>
      <c r="F106">
        <f t="shared" si="11"/>
        <v>6845.1907605339347</v>
      </c>
    </row>
    <row r="107" spans="1:6" x14ac:dyDescent="0.25">
      <c r="A107">
        <f t="shared" si="12"/>
        <v>3700</v>
      </c>
      <c r="B107">
        <v>11</v>
      </c>
      <c r="C107">
        <f t="shared" si="9"/>
        <v>215.75099818301797</v>
      </c>
      <c r="D107">
        <f t="shared" si="10"/>
        <v>2.1575099818301795</v>
      </c>
      <c r="E107">
        <f t="shared" si="13"/>
        <v>2.1575099818301795</v>
      </c>
      <c r="F107">
        <f t="shared" si="11"/>
        <v>7060.9417587169528</v>
      </c>
    </row>
    <row r="108" spans="1:6" x14ac:dyDescent="0.25">
      <c r="A108">
        <f t="shared" si="12"/>
        <v>3800</v>
      </c>
      <c r="B108">
        <v>11</v>
      </c>
      <c r="C108">
        <f t="shared" si="9"/>
        <v>215.75099818301797</v>
      </c>
      <c r="D108">
        <f t="shared" si="10"/>
        <v>2.1575099818301795</v>
      </c>
      <c r="E108">
        <f t="shared" si="13"/>
        <v>2.1575099818301795</v>
      </c>
      <c r="F108">
        <f t="shared" si="11"/>
        <v>7276.6927568999708</v>
      </c>
    </row>
    <row r="109" spans="1:6" x14ac:dyDescent="0.25">
      <c r="A109">
        <f t="shared" si="12"/>
        <v>3900</v>
      </c>
      <c r="B109">
        <v>11</v>
      </c>
      <c r="C109">
        <f t="shared" si="9"/>
        <v>215.75099818301797</v>
      </c>
      <c r="D109">
        <f t="shared" si="10"/>
        <v>2.1575099818301795</v>
      </c>
      <c r="E109">
        <f t="shared" si="13"/>
        <v>2.1575099818301795</v>
      </c>
      <c r="F109">
        <f t="shared" si="11"/>
        <v>7492.4437550829889</v>
      </c>
    </row>
    <row r="110" spans="1:6" x14ac:dyDescent="0.25">
      <c r="A110">
        <f t="shared" si="12"/>
        <v>4000</v>
      </c>
      <c r="B110">
        <v>11</v>
      </c>
      <c r="C110">
        <f t="shared" si="9"/>
        <v>215.75099818301797</v>
      </c>
      <c r="D110">
        <f t="shared" si="10"/>
        <v>2.1575099818301795</v>
      </c>
      <c r="E110">
        <f t="shared" si="13"/>
        <v>2.1575099818301795</v>
      </c>
      <c r="F110">
        <f t="shared" si="11"/>
        <v>7708.194753266007</v>
      </c>
    </row>
    <row r="111" spans="1:6" x14ac:dyDescent="0.25">
      <c r="A111">
        <f t="shared" si="12"/>
        <v>4100</v>
      </c>
      <c r="B111">
        <v>11</v>
      </c>
      <c r="C111">
        <f t="shared" si="9"/>
        <v>215.75099818301797</v>
      </c>
      <c r="D111">
        <f t="shared" si="10"/>
        <v>2.1575099818301795</v>
      </c>
      <c r="E111">
        <f t="shared" si="13"/>
        <v>2.1575099818301795</v>
      </c>
      <c r="F111">
        <f t="shared" si="11"/>
        <v>7923.945751449025</v>
      </c>
    </row>
    <row r="112" spans="1:6" x14ac:dyDescent="0.25">
      <c r="A112">
        <f t="shared" si="12"/>
        <v>4200</v>
      </c>
      <c r="B112">
        <v>10</v>
      </c>
      <c r="C112">
        <f t="shared" si="9"/>
        <v>196.13727107547089</v>
      </c>
      <c r="D112">
        <f t="shared" si="10"/>
        <v>1.961372710754709</v>
      </c>
      <c r="E112">
        <f t="shared" si="13"/>
        <v>2.092130891471689</v>
      </c>
      <c r="F112">
        <f t="shared" si="11"/>
        <v>8120.0830225244963</v>
      </c>
    </row>
    <row r="113" spans="1:6" x14ac:dyDescent="0.25">
      <c r="A113">
        <f t="shared" si="12"/>
        <v>4300</v>
      </c>
      <c r="B113">
        <v>9</v>
      </c>
      <c r="C113">
        <f t="shared" si="9"/>
        <v>176.52354396792379</v>
      </c>
      <c r="D113">
        <f t="shared" si="10"/>
        <v>1.7652354396792378</v>
      </c>
      <c r="E113">
        <f t="shared" si="13"/>
        <v>1.9613727107547085</v>
      </c>
      <c r="F113">
        <f t="shared" si="11"/>
        <v>8296.6065664924208</v>
      </c>
    </row>
    <row r="114" spans="1:6" x14ac:dyDescent="0.25">
      <c r="A114">
        <f t="shared" si="12"/>
        <v>4400</v>
      </c>
      <c r="B114">
        <v>8</v>
      </c>
      <c r="C114">
        <f t="shared" si="9"/>
        <v>156.90981686037671</v>
      </c>
      <c r="D114">
        <f t="shared" si="10"/>
        <v>1.5690981686037671</v>
      </c>
      <c r="E114">
        <f t="shared" si="13"/>
        <v>1.7652354396792378</v>
      </c>
      <c r="F114">
        <f t="shared" si="11"/>
        <v>8453.5163833527968</v>
      </c>
    </row>
    <row r="115" spans="1:6" x14ac:dyDescent="0.25">
      <c r="A115">
        <f t="shared" si="12"/>
        <v>4500</v>
      </c>
      <c r="B115">
        <v>8</v>
      </c>
      <c r="C115">
        <f t="shared" si="9"/>
        <v>156.90981686037671</v>
      </c>
      <c r="D115">
        <f t="shared" si="10"/>
        <v>1.5690981686037671</v>
      </c>
      <c r="E115">
        <f t="shared" si="13"/>
        <v>1.6344772589622574</v>
      </c>
      <c r="F115">
        <f t="shared" si="11"/>
        <v>8610.4262002131727</v>
      </c>
    </row>
    <row r="116" spans="1:6" x14ac:dyDescent="0.25">
      <c r="A116">
        <f t="shared" si="12"/>
        <v>4600</v>
      </c>
      <c r="B116">
        <v>7</v>
      </c>
      <c r="C116">
        <f t="shared" si="9"/>
        <v>137.29608975282963</v>
      </c>
      <c r="D116">
        <f t="shared" si="10"/>
        <v>1.3729608975282963</v>
      </c>
      <c r="E116">
        <f t="shared" si="13"/>
        <v>1.503719078245277</v>
      </c>
      <c r="F116">
        <f t="shared" si="11"/>
        <v>8747.7222899660028</v>
      </c>
    </row>
    <row r="117" spans="1:6" x14ac:dyDescent="0.25">
      <c r="A117">
        <f t="shared" si="12"/>
        <v>4700</v>
      </c>
      <c r="B117">
        <v>7</v>
      </c>
      <c r="C117">
        <f t="shared" si="9"/>
        <v>137.29608975282963</v>
      </c>
      <c r="D117">
        <f t="shared" si="10"/>
        <v>1.3729608975282963</v>
      </c>
      <c r="E117">
        <f t="shared" si="13"/>
        <v>1.4383399878867866</v>
      </c>
      <c r="F117">
        <f t="shared" si="11"/>
        <v>8885.0183797188329</v>
      </c>
    </row>
    <row r="118" spans="1:6" x14ac:dyDescent="0.25">
      <c r="A118">
        <f t="shared" si="12"/>
        <v>4800</v>
      </c>
      <c r="B118">
        <v>5</v>
      </c>
      <c r="C118">
        <f t="shared" si="9"/>
        <v>98.068635537735446</v>
      </c>
      <c r="D118">
        <f t="shared" si="10"/>
        <v>0.98068635537735449</v>
      </c>
      <c r="E118">
        <f t="shared" si="13"/>
        <v>1.2422027168113157</v>
      </c>
      <c r="F118">
        <f t="shared" si="11"/>
        <v>8983.0870152565676</v>
      </c>
    </row>
    <row r="119" spans="1:6" x14ac:dyDescent="0.25">
      <c r="A119">
        <f t="shared" si="12"/>
        <v>4900</v>
      </c>
      <c r="B119">
        <v>5</v>
      </c>
      <c r="C119">
        <f t="shared" si="9"/>
        <v>98.068635537735446</v>
      </c>
      <c r="D119">
        <f t="shared" si="10"/>
        <v>0.98068635537735449</v>
      </c>
      <c r="E119">
        <f t="shared" si="13"/>
        <v>1.111444536094335</v>
      </c>
      <c r="F119">
        <f t="shared" si="11"/>
        <v>9081.1556507943023</v>
      </c>
    </row>
    <row r="120" spans="1:6" x14ac:dyDescent="0.25">
      <c r="A120">
        <f t="shared" si="12"/>
        <v>5000</v>
      </c>
      <c r="B120">
        <v>5</v>
      </c>
      <c r="C120">
        <f t="shared" si="9"/>
        <v>98.068635537735446</v>
      </c>
      <c r="D120">
        <f t="shared" si="10"/>
        <v>0.98068635537735449</v>
      </c>
      <c r="E120">
        <f t="shared" si="13"/>
        <v>0.98068635537735449</v>
      </c>
      <c r="F120">
        <f t="shared" si="11"/>
        <v>9179.2242863320371</v>
      </c>
    </row>
    <row r="121" spans="1:6" x14ac:dyDescent="0.25">
      <c r="A121">
        <f t="shared" si="12"/>
        <v>5100</v>
      </c>
      <c r="B121">
        <v>3</v>
      </c>
      <c r="C121">
        <f t="shared" si="9"/>
        <v>58.841181322641262</v>
      </c>
      <c r="D121">
        <f t="shared" si="10"/>
        <v>0.58841181322641267</v>
      </c>
      <c r="E121">
        <f t="shared" si="13"/>
        <v>0.84992817466037396</v>
      </c>
      <c r="F121">
        <f t="shared" si="11"/>
        <v>9238.0654676546783</v>
      </c>
    </row>
    <row r="122" spans="1:6" x14ac:dyDescent="0.25">
      <c r="A122">
        <f t="shared" si="12"/>
        <v>5200</v>
      </c>
      <c r="B122">
        <v>4</v>
      </c>
      <c r="C122">
        <f t="shared" si="9"/>
        <v>78.454908430188354</v>
      </c>
      <c r="D122">
        <f t="shared" si="10"/>
        <v>0.78454908430188353</v>
      </c>
      <c r="E122">
        <f t="shared" si="13"/>
        <v>0.78454908430188353</v>
      </c>
      <c r="F122">
        <f t="shared" si="11"/>
        <v>9316.5203760848672</v>
      </c>
    </row>
    <row r="123" spans="1:6" x14ac:dyDescent="0.25">
      <c r="A123">
        <f t="shared" si="12"/>
        <v>5300</v>
      </c>
      <c r="B123">
        <v>2</v>
      </c>
      <c r="C123">
        <f t="shared" si="9"/>
        <v>39.227454215094177</v>
      </c>
      <c r="D123">
        <f t="shared" si="10"/>
        <v>0.39227454215094176</v>
      </c>
      <c r="E123">
        <f t="shared" si="13"/>
        <v>0.58841181322641267</v>
      </c>
      <c r="F123">
        <f t="shared" si="11"/>
        <v>9355.7478302999607</v>
      </c>
    </row>
    <row r="124" spans="1:6" x14ac:dyDescent="0.25">
      <c r="A124">
        <f t="shared" si="12"/>
        <v>5400</v>
      </c>
      <c r="B124">
        <v>2</v>
      </c>
      <c r="C124">
        <f t="shared" si="9"/>
        <v>39.227454215094177</v>
      </c>
      <c r="D124">
        <f t="shared" si="10"/>
        <v>0.39227454215094176</v>
      </c>
      <c r="E124">
        <f t="shared" si="13"/>
        <v>0.52303272286792235</v>
      </c>
      <c r="F124">
        <f t="shared" si="11"/>
        <v>9394.9752845150542</v>
      </c>
    </row>
    <row r="125" spans="1:6" x14ac:dyDescent="0.25">
      <c r="A125">
        <f t="shared" si="12"/>
        <v>5500</v>
      </c>
      <c r="B125">
        <v>2</v>
      </c>
      <c r="C125">
        <f t="shared" si="9"/>
        <v>39.227454215094177</v>
      </c>
      <c r="D125">
        <f t="shared" si="10"/>
        <v>0.39227454215094176</v>
      </c>
      <c r="E125">
        <f t="shared" si="13"/>
        <v>0.39227454215094176</v>
      </c>
      <c r="F125">
        <f t="shared" si="11"/>
        <v>9434.2027387301478</v>
      </c>
    </row>
    <row r="126" spans="1:6" x14ac:dyDescent="0.25">
      <c r="A126">
        <f t="shared" si="12"/>
        <v>5600</v>
      </c>
      <c r="B126">
        <v>1</v>
      </c>
      <c r="C126">
        <f t="shared" si="9"/>
        <v>19.613727107547088</v>
      </c>
      <c r="D126">
        <f t="shared" si="10"/>
        <v>0.19613727107547088</v>
      </c>
      <c r="E126">
        <f t="shared" si="13"/>
        <v>0.32689545179245144</v>
      </c>
      <c r="F126">
        <f t="shared" si="11"/>
        <v>9453.8164658376954</v>
      </c>
    </row>
    <row r="127" spans="1:6" x14ac:dyDescent="0.25">
      <c r="A127">
        <f t="shared" si="12"/>
        <v>5700</v>
      </c>
      <c r="B127">
        <v>0</v>
      </c>
      <c r="C127">
        <f t="shared" si="9"/>
        <v>0</v>
      </c>
      <c r="D127">
        <f t="shared" si="10"/>
        <v>0</v>
      </c>
      <c r="E127">
        <f t="shared" si="13"/>
        <v>0.19613727107547088</v>
      </c>
      <c r="F127">
        <f t="shared" si="11"/>
        <v>9453.8164658376954</v>
      </c>
    </row>
    <row r="128" spans="1:6" x14ac:dyDescent="0.25">
      <c r="A128">
        <f t="shared" si="12"/>
        <v>5800</v>
      </c>
      <c r="B128">
        <v>0</v>
      </c>
      <c r="C128">
        <f t="shared" si="9"/>
        <v>0</v>
      </c>
      <c r="D128">
        <f t="shared" si="10"/>
        <v>0</v>
      </c>
      <c r="E128">
        <f t="shared" si="13"/>
        <v>6.5379090358490294E-2</v>
      </c>
      <c r="F128">
        <f t="shared" si="11"/>
        <v>9453.8164658376954</v>
      </c>
    </row>
    <row r="129" spans="1:7" x14ac:dyDescent="0.25">
      <c r="A129">
        <f t="shared" si="12"/>
        <v>5900</v>
      </c>
      <c r="B129">
        <v>0</v>
      </c>
      <c r="C129">
        <f t="shared" si="9"/>
        <v>0</v>
      </c>
      <c r="D129">
        <f t="shared" si="10"/>
        <v>0</v>
      </c>
      <c r="E129">
        <f t="shared" si="13"/>
        <v>0</v>
      </c>
      <c r="F129">
        <f t="shared" si="11"/>
        <v>9453.8164658376954</v>
      </c>
    </row>
    <row r="130" spans="1:7" x14ac:dyDescent="0.25">
      <c r="A130">
        <f t="shared" si="12"/>
        <v>6000</v>
      </c>
      <c r="B130">
        <v>0</v>
      </c>
      <c r="C130">
        <f t="shared" si="9"/>
        <v>0</v>
      </c>
      <c r="D130">
        <f t="shared" si="10"/>
        <v>0</v>
      </c>
      <c r="E130">
        <f t="shared" si="13"/>
        <v>0</v>
      </c>
      <c r="F130">
        <f t="shared" si="11"/>
        <v>9453.8164658376954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3.0946102769685395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3</v>
      </c>
      <c r="C137">
        <f t="shared" ref="C137:C196" si="14">(B137*G$1)</f>
        <v>58.841181322641262</v>
      </c>
      <c r="D137">
        <f t="shared" ref="D137:D196" si="15">C137/B$1</f>
        <v>0.58841181322641267</v>
      </c>
      <c r="E137">
        <v>0</v>
      </c>
      <c r="F137">
        <f>F136 + C137</f>
        <v>58.841181322641262</v>
      </c>
    </row>
    <row r="138" spans="1:7" x14ac:dyDescent="0.25">
      <c r="A138">
        <f>A137 + B$1</f>
        <v>200</v>
      </c>
      <c r="B138">
        <v>6</v>
      </c>
      <c r="C138">
        <f t="shared" si="14"/>
        <v>117.68236264528252</v>
      </c>
      <c r="D138">
        <f t="shared" si="15"/>
        <v>1.1768236264528253</v>
      </c>
      <c r="E138">
        <f>(D138 + D137 + D136)/3</f>
        <v>0.58841181322641267</v>
      </c>
      <c r="F138">
        <f t="shared" ref="F138:F196" si="16">F137 + C138</f>
        <v>176.52354396792379</v>
      </c>
    </row>
    <row r="139" spans="1:7" x14ac:dyDescent="0.25">
      <c r="A139">
        <f t="shared" ref="A139:A196" si="17">A138 + B$1</f>
        <v>300</v>
      </c>
      <c r="B139">
        <v>8</v>
      </c>
      <c r="C139">
        <f t="shared" si="14"/>
        <v>156.90981686037671</v>
      </c>
      <c r="D139">
        <f t="shared" si="15"/>
        <v>1.5690981686037671</v>
      </c>
      <c r="E139">
        <f t="shared" ref="E139:E196" si="18">(D139 + D138 + D137)/3</f>
        <v>1.111444536094335</v>
      </c>
      <c r="F139">
        <f t="shared" si="16"/>
        <v>333.43336082830047</v>
      </c>
    </row>
    <row r="140" spans="1:7" x14ac:dyDescent="0.25">
      <c r="A140">
        <f t="shared" si="17"/>
        <v>400</v>
      </c>
      <c r="B140">
        <v>8</v>
      </c>
      <c r="C140">
        <f t="shared" si="14"/>
        <v>156.90981686037671</v>
      </c>
      <c r="D140">
        <f t="shared" si="15"/>
        <v>1.5690981686037671</v>
      </c>
      <c r="E140">
        <f t="shared" si="18"/>
        <v>1.4383399878867866</v>
      </c>
      <c r="F140">
        <f t="shared" si="16"/>
        <v>490.3431776886772</v>
      </c>
    </row>
    <row r="141" spans="1:7" x14ac:dyDescent="0.25">
      <c r="A141">
        <f t="shared" si="17"/>
        <v>500</v>
      </c>
      <c r="B141">
        <v>10</v>
      </c>
      <c r="C141">
        <f t="shared" si="14"/>
        <v>196.13727107547089</v>
      </c>
      <c r="D141">
        <f t="shared" si="15"/>
        <v>1.961372710754709</v>
      </c>
      <c r="E141">
        <f t="shared" si="18"/>
        <v>1.6998563493207477</v>
      </c>
      <c r="F141">
        <f t="shared" si="16"/>
        <v>686.48044876414815</v>
      </c>
    </row>
    <row r="142" spans="1:7" x14ac:dyDescent="0.25">
      <c r="A142">
        <f t="shared" si="17"/>
        <v>600</v>
      </c>
      <c r="B142">
        <v>12</v>
      </c>
      <c r="C142">
        <f t="shared" si="14"/>
        <v>235.36472529056505</v>
      </c>
      <c r="D142">
        <f t="shared" si="15"/>
        <v>2.3536472529056507</v>
      </c>
      <c r="E142">
        <f t="shared" si="18"/>
        <v>1.961372710754709</v>
      </c>
      <c r="F142">
        <f t="shared" si="16"/>
        <v>921.8451740547132</v>
      </c>
    </row>
    <row r="143" spans="1:7" x14ac:dyDescent="0.25">
      <c r="A143">
        <f t="shared" si="17"/>
        <v>700</v>
      </c>
      <c r="B143">
        <v>12</v>
      </c>
      <c r="C143">
        <f t="shared" si="14"/>
        <v>235.36472529056505</v>
      </c>
      <c r="D143">
        <f t="shared" si="15"/>
        <v>2.3536472529056507</v>
      </c>
      <c r="E143">
        <f t="shared" si="18"/>
        <v>2.22288907218867</v>
      </c>
      <c r="F143">
        <f t="shared" si="16"/>
        <v>1157.2098993452782</v>
      </c>
    </row>
    <row r="144" spans="1:7" x14ac:dyDescent="0.25">
      <c r="A144">
        <f t="shared" si="17"/>
        <v>800</v>
      </c>
      <c r="B144">
        <v>14</v>
      </c>
      <c r="C144">
        <f t="shared" si="14"/>
        <v>274.59217950565926</v>
      </c>
      <c r="D144">
        <f t="shared" si="15"/>
        <v>2.7459217950565926</v>
      </c>
      <c r="E144">
        <f t="shared" si="18"/>
        <v>2.4844054336226313</v>
      </c>
      <c r="F144">
        <f t="shared" si="16"/>
        <v>1431.8020788509375</v>
      </c>
    </row>
    <row r="145" spans="1:6" x14ac:dyDescent="0.25">
      <c r="A145">
        <f t="shared" si="17"/>
        <v>900</v>
      </c>
      <c r="B145">
        <v>13</v>
      </c>
      <c r="C145">
        <f t="shared" si="14"/>
        <v>254.97845239811215</v>
      </c>
      <c r="D145">
        <f t="shared" si="15"/>
        <v>2.5497845239811214</v>
      </c>
      <c r="E145">
        <f t="shared" si="18"/>
        <v>2.5497845239811219</v>
      </c>
      <c r="F145">
        <f t="shared" si="16"/>
        <v>1686.7805312490495</v>
      </c>
    </row>
    <row r="146" spans="1:6" x14ac:dyDescent="0.25">
      <c r="A146">
        <f t="shared" si="17"/>
        <v>1000</v>
      </c>
      <c r="B146">
        <v>15</v>
      </c>
      <c r="C146">
        <f t="shared" si="14"/>
        <v>294.20590661320631</v>
      </c>
      <c r="D146">
        <f t="shared" si="15"/>
        <v>2.9420590661320629</v>
      </c>
      <c r="E146">
        <f t="shared" si="18"/>
        <v>2.7459217950565922</v>
      </c>
      <c r="F146">
        <f t="shared" si="16"/>
        <v>1980.9864378622558</v>
      </c>
    </row>
    <row r="147" spans="1:6" x14ac:dyDescent="0.25">
      <c r="A147">
        <f t="shared" si="17"/>
        <v>1100</v>
      </c>
      <c r="B147">
        <v>14</v>
      </c>
      <c r="C147">
        <f t="shared" si="14"/>
        <v>274.59217950565926</v>
      </c>
      <c r="D147">
        <f t="shared" si="15"/>
        <v>2.7459217950565926</v>
      </c>
      <c r="E147">
        <f t="shared" si="18"/>
        <v>2.7459217950565922</v>
      </c>
      <c r="F147">
        <f t="shared" si="16"/>
        <v>2255.5786173679153</v>
      </c>
    </row>
    <row r="148" spans="1:6" x14ac:dyDescent="0.25">
      <c r="A148">
        <f t="shared" si="17"/>
        <v>1200</v>
      </c>
      <c r="B148">
        <v>15</v>
      </c>
      <c r="C148">
        <f t="shared" si="14"/>
        <v>294.20590661320631</v>
      </c>
      <c r="D148">
        <f t="shared" si="15"/>
        <v>2.9420590661320629</v>
      </c>
      <c r="E148">
        <f t="shared" si="18"/>
        <v>2.8766799757735733</v>
      </c>
      <c r="F148">
        <f t="shared" si="16"/>
        <v>2549.7845239811218</v>
      </c>
    </row>
    <row r="149" spans="1:6" x14ac:dyDescent="0.25">
      <c r="A149">
        <f t="shared" si="17"/>
        <v>1300</v>
      </c>
      <c r="B149">
        <v>15</v>
      </c>
      <c r="C149">
        <f t="shared" si="14"/>
        <v>294.20590661320631</v>
      </c>
      <c r="D149">
        <f t="shared" si="15"/>
        <v>2.9420590661320629</v>
      </c>
      <c r="E149">
        <f t="shared" si="18"/>
        <v>2.8766799757735728</v>
      </c>
      <c r="F149">
        <f t="shared" si="16"/>
        <v>2843.9904305943282</v>
      </c>
    </row>
    <row r="150" spans="1:6" x14ac:dyDescent="0.25">
      <c r="A150">
        <f t="shared" si="17"/>
        <v>1400</v>
      </c>
      <c r="B150">
        <v>16</v>
      </c>
      <c r="C150">
        <f t="shared" si="14"/>
        <v>313.81963372075342</v>
      </c>
      <c r="D150">
        <f t="shared" si="15"/>
        <v>3.1381963372075341</v>
      </c>
      <c r="E150">
        <f t="shared" si="18"/>
        <v>3.007438156490553</v>
      </c>
      <c r="F150">
        <f t="shared" si="16"/>
        <v>3157.8100643150815</v>
      </c>
    </row>
    <row r="151" spans="1:6" x14ac:dyDescent="0.25">
      <c r="A151">
        <f t="shared" si="17"/>
        <v>1500</v>
      </c>
      <c r="B151">
        <v>15</v>
      </c>
      <c r="C151">
        <f t="shared" si="14"/>
        <v>294.20590661320631</v>
      </c>
      <c r="D151">
        <f t="shared" si="15"/>
        <v>2.9420590661320629</v>
      </c>
      <c r="E151">
        <f t="shared" si="18"/>
        <v>3.007438156490553</v>
      </c>
      <c r="F151">
        <f t="shared" si="16"/>
        <v>3452.015970928288</v>
      </c>
    </row>
    <row r="152" spans="1:6" x14ac:dyDescent="0.25">
      <c r="A152">
        <f t="shared" si="17"/>
        <v>1600</v>
      </c>
      <c r="B152">
        <v>16</v>
      </c>
      <c r="C152">
        <f t="shared" si="14"/>
        <v>313.81963372075342</v>
      </c>
      <c r="D152">
        <f t="shared" si="15"/>
        <v>3.1381963372075341</v>
      </c>
      <c r="E152">
        <f t="shared" si="18"/>
        <v>3.0728172468490436</v>
      </c>
      <c r="F152">
        <f t="shared" si="16"/>
        <v>3765.8356046490412</v>
      </c>
    </row>
    <row r="153" spans="1:6" x14ac:dyDescent="0.25">
      <c r="A153">
        <f t="shared" si="17"/>
        <v>1700</v>
      </c>
      <c r="B153">
        <v>15</v>
      </c>
      <c r="C153">
        <f t="shared" si="14"/>
        <v>294.20590661320631</v>
      </c>
      <c r="D153">
        <f t="shared" si="15"/>
        <v>2.9420590661320629</v>
      </c>
      <c r="E153">
        <f t="shared" si="18"/>
        <v>3.007438156490553</v>
      </c>
      <c r="F153">
        <f t="shared" si="16"/>
        <v>4060.0415112622477</v>
      </c>
    </row>
    <row r="154" spans="1:6" x14ac:dyDescent="0.25">
      <c r="A154">
        <f t="shared" si="17"/>
        <v>1800</v>
      </c>
      <c r="B154">
        <v>16</v>
      </c>
      <c r="C154">
        <f t="shared" si="14"/>
        <v>313.81963372075342</v>
      </c>
      <c r="D154">
        <f t="shared" si="15"/>
        <v>3.1381963372075341</v>
      </c>
      <c r="E154">
        <f t="shared" si="18"/>
        <v>3.0728172468490436</v>
      </c>
      <c r="F154">
        <f t="shared" si="16"/>
        <v>4373.8611449830014</v>
      </c>
    </row>
    <row r="155" spans="1:6" x14ac:dyDescent="0.25">
      <c r="A155">
        <f t="shared" si="17"/>
        <v>1900</v>
      </c>
      <c r="B155">
        <v>15</v>
      </c>
      <c r="C155">
        <f t="shared" si="14"/>
        <v>294.20590661320631</v>
      </c>
      <c r="D155">
        <f t="shared" si="15"/>
        <v>2.9420590661320629</v>
      </c>
      <c r="E155">
        <f t="shared" si="18"/>
        <v>3.007438156490553</v>
      </c>
      <c r="F155">
        <f t="shared" si="16"/>
        <v>4668.0670515962074</v>
      </c>
    </row>
    <row r="156" spans="1:6" x14ac:dyDescent="0.25">
      <c r="A156">
        <f t="shared" si="17"/>
        <v>2000</v>
      </c>
      <c r="B156">
        <v>16</v>
      </c>
      <c r="C156">
        <f t="shared" si="14"/>
        <v>313.81963372075342</v>
      </c>
      <c r="D156">
        <f t="shared" si="15"/>
        <v>3.1381963372075341</v>
      </c>
      <c r="E156">
        <f t="shared" si="18"/>
        <v>3.0728172468490436</v>
      </c>
      <c r="F156">
        <f t="shared" si="16"/>
        <v>4981.8866853169611</v>
      </c>
    </row>
    <row r="157" spans="1:6" x14ac:dyDescent="0.25">
      <c r="A157">
        <f t="shared" si="17"/>
        <v>2100</v>
      </c>
      <c r="B157">
        <v>16</v>
      </c>
      <c r="C157">
        <f t="shared" si="14"/>
        <v>313.81963372075342</v>
      </c>
      <c r="D157">
        <f t="shared" si="15"/>
        <v>3.1381963372075341</v>
      </c>
      <c r="E157">
        <f t="shared" si="18"/>
        <v>3.0728172468490436</v>
      </c>
      <c r="F157">
        <f t="shared" si="16"/>
        <v>5295.7063190377148</v>
      </c>
    </row>
    <row r="158" spans="1:6" x14ac:dyDescent="0.25">
      <c r="A158">
        <f t="shared" si="17"/>
        <v>2200</v>
      </c>
      <c r="B158">
        <v>15</v>
      </c>
      <c r="C158">
        <f t="shared" si="14"/>
        <v>294.20590661320631</v>
      </c>
      <c r="D158">
        <f t="shared" si="15"/>
        <v>2.9420590661320629</v>
      </c>
      <c r="E158">
        <f t="shared" si="18"/>
        <v>3.0728172468490436</v>
      </c>
      <c r="F158">
        <f t="shared" si="16"/>
        <v>5589.9122256509208</v>
      </c>
    </row>
    <row r="159" spans="1:6" x14ac:dyDescent="0.25">
      <c r="A159">
        <f t="shared" si="17"/>
        <v>2300</v>
      </c>
      <c r="B159">
        <v>16</v>
      </c>
      <c r="C159">
        <f t="shared" si="14"/>
        <v>313.81963372075342</v>
      </c>
      <c r="D159">
        <f t="shared" si="15"/>
        <v>3.1381963372075341</v>
      </c>
      <c r="E159">
        <f t="shared" si="18"/>
        <v>3.0728172468490436</v>
      </c>
      <c r="F159">
        <f t="shared" si="16"/>
        <v>5903.7318593716745</v>
      </c>
    </row>
    <row r="160" spans="1:6" x14ac:dyDescent="0.25">
      <c r="A160">
        <f t="shared" si="17"/>
        <v>2400</v>
      </c>
      <c r="B160">
        <v>16</v>
      </c>
      <c r="C160">
        <f t="shared" si="14"/>
        <v>313.81963372075342</v>
      </c>
      <c r="D160">
        <f t="shared" si="15"/>
        <v>3.1381963372075341</v>
      </c>
      <c r="E160">
        <f t="shared" si="18"/>
        <v>3.0728172468490436</v>
      </c>
      <c r="F160">
        <f t="shared" si="16"/>
        <v>6217.5514930924282</v>
      </c>
    </row>
    <row r="161" spans="1:6" x14ac:dyDescent="0.25">
      <c r="A161">
        <f t="shared" si="17"/>
        <v>2500</v>
      </c>
      <c r="B161">
        <v>16</v>
      </c>
      <c r="C161">
        <f t="shared" si="14"/>
        <v>313.81963372075342</v>
      </c>
      <c r="D161">
        <f t="shared" si="15"/>
        <v>3.1381963372075341</v>
      </c>
      <c r="E161">
        <f t="shared" si="18"/>
        <v>3.1381963372075341</v>
      </c>
      <c r="F161">
        <f t="shared" si="16"/>
        <v>6531.3711268131819</v>
      </c>
    </row>
    <row r="162" spans="1:6" x14ac:dyDescent="0.25">
      <c r="A162">
        <f t="shared" si="17"/>
        <v>2600</v>
      </c>
      <c r="B162">
        <v>15</v>
      </c>
      <c r="C162">
        <f t="shared" si="14"/>
        <v>294.20590661320631</v>
      </c>
      <c r="D162">
        <f t="shared" si="15"/>
        <v>2.9420590661320629</v>
      </c>
      <c r="E162">
        <f t="shared" si="18"/>
        <v>3.0728172468490436</v>
      </c>
      <c r="F162">
        <f t="shared" si="16"/>
        <v>6825.577033426388</v>
      </c>
    </row>
    <row r="163" spans="1:6" x14ac:dyDescent="0.25">
      <c r="A163">
        <f t="shared" si="17"/>
        <v>2700</v>
      </c>
      <c r="B163">
        <v>16</v>
      </c>
      <c r="C163">
        <f t="shared" si="14"/>
        <v>313.81963372075342</v>
      </c>
      <c r="D163">
        <f t="shared" si="15"/>
        <v>3.1381963372075341</v>
      </c>
      <c r="E163">
        <f t="shared" si="18"/>
        <v>3.0728172468490436</v>
      </c>
      <c r="F163">
        <f t="shared" si="16"/>
        <v>7139.3966671471417</v>
      </c>
    </row>
    <row r="164" spans="1:6" x14ac:dyDescent="0.25">
      <c r="A164">
        <f t="shared" si="17"/>
        <v>2800</v>
      </c>
      <c r="B164">
        <v>16</v>
      </c>
      <c r="C164">
        <f t="shared" si="14"/>
        <v>313.81963372075342</v>
      </c>
      <c r="D164">
        <f t="shared" si="15"/>
        <v>3.1381963372075341</v>
      </c>
      <c r="E164">
        <f t="shared" si="18"/>
        <v>3.0728172468490436</v>
      </c>
      <c r="F164">
        <f t="shared" si="16"/>
        <v>7453.2163008678954</v>
      </c>
    </row>
    <row r="165" spans="1:6" x14ac:dyDescent="0.25">
      <c r="A165">
        <f t="shared" si="17"/>
        <v>2900</v>
      </c>
      <c r="B165">
        <v>16</v>
      </c>
      <c r="C165">
        <f t="shared" si="14"/>
        <v>313.81963372075342</v>
      </c>
      <c r="D165">
        <f t="shared" si="15"/>
        <v>3.1381963372075341</v>
      </c>
      <c r="E165">
        <f t="shared" si="18"/>
        <v>3.1381963372075341</v>
      </c>
      <c r="F165">
        <f t="shared" si="16"/>
        <v>7767.0359345886491</v>
      </c>
    </row>
    <row r="166" spans="1:6" x14ac:dyDescent="0.25">
      <c r="A166">
        <f t="shared" si="17"/>
        <v>3000</v>
      </c>
      <c r="B166">
        <v>16</v>
      </c>
      <c r="C166">
        <f t="shared" si="14"/>
        <v>313.81963372075342</v>
      </c>
      <c r="D166">
        <f t="shared" si="15"/>
        <v>3.1381963372075341</v>
      </c>
      <c r="E166">
        <f t="shared" si="18"/>
        <v>3.1381963372075341</v>
      </c>
      <c r="F166">
        <f t="shared" si="16"/>
        <v>8080.8555683094028</v>
      </c>
    </row>
    <row r="167" spans="1:6" x14ac:dyDescent="0.25">
      <c r="A167">
        <f t="shared" si="17"/>
        <v>3100</v>
      </c>
      <c r="B167">
        <v>15</v>
      </c>
      <c r="C167">
        <f t="shared" si="14"/>
        <v>294.20590661320631</v>
      </c>
      <c r="D167">
        <f t="shared" si="15"/>
        <v>2.9420590661320629</v>
      </c>
      <c r="E167">
        <f t="shared" si="18"/>
        <v>3.0728172468490436</v>
      </c>
      <c r="F167">
        <f t="shared" si="16"/>
        <v>8375.0614749226097</v>
      </c>
    </row>
    <row r="168" spans="1:6" x14ac:dyDescent="0.25">
      <c r="A168">
        <f t="shared" si="17"/>
        <v>3200</v>
      </c>
      <c r="B168">
        <v>16</v>
      </c>
      <c r="C168">
        <f t="shared" si="14"/>
        <v>313.81963372075342</v>
      </c>
      <c r="D168">
        <f t="shared" si="15"/>
        <v>3.1381963372075341</v>
      </c>
      <c r="E168">
        <f t="shared" si="18"/>
        <v>3.0728172468490436</v>
      </c>
      <c r="F168">
        <f t="shared" si="16"/>
        <v>8688.8811086433634</v>
      </c>
    </row>
    <row r="169" spans="1:6" x14ac:dyDescent="0.25">
      <c r="A169">
        <f t="shared" si="17"/>
        <v>3300</v>
      </c>
      <c r="B169">
        <v>16</v>
      </c>
      <c r="C169">
        <f t="shared" si="14"/>
        <v>313.81963372075342</v>
      </c>
      <c r="D169">
        <f t="shared" si="15"/>
        <v>3.1381963372075341</v>
      </c>
      <c r="E169">
        <f t="shared" si="18"/>
        <v>3.0728172468490436</v>
      </c>
      <c r="F169">
        <f t="shared" si="16"/>
        <v>9002.7007423641171</v>
      </c>
    </row>
    <row r="170" spans="1:6" x14ac:dyDescent="0.25">
      <c r="A170">
        <f t="shared" si="17"/>
        <v>3400</v>
      </c>
      <c r="B170">
        <v>16</v>
      </c>
      <c r="C170">
        <f t="shared" si="14"/>
        <v>313.81963372075342</v>
      </c>
      <c r="D170">
        <f t="shared" si="15"/>
        <v>3.1381963372075341</v>
      </c>
      <c r="E170">
        <f t="shared" si="18"/>
        <v>3.1381963372075341</v>
      </c>
      <c r="F170">
        <f t="shared" si="16"/>
        <v>9316.5203760848708</v>
      </c>
    </row>
    <row r="171" spans="1:6" x14ac:dyDescent="0.25">
      <c r="A171">
        <f t="shared" si="17"/>
        <v>3500</v>
      </c>
      <c r="B171">
        <v>16</v>
      </c>
      <c r="C171">
        <f t="shared" si="14"/>
        <v>313.81963372075342</v>
      </c>
      <c r="D171">
        <f t="shared" si="15"/>
        <v>3.1381963372075341</v>
      </c>
      <c r="E171">
        <f t="shared" si="18"/>
        <v>3.1381963372075341</v>
      </c>
      <c r="F171">
        <f t="shared" si="16"/>
        <v>9630.3400098056245</v>
      </c>
    </row>
    <row r="172" spans="1:6" x14ac:dyDescent="0.25">
      <c r="A172">
        <f t="shared" si="17"/>
        <v>3600</v>
      </c>
      <c r="B172">
        <v>16</v>
      </c>
      <c r="C172">
        <f t="shared" si="14"/>
        <v>313.81963372075342</v>
      </c>
      <c r="D172">
        <f t="shared" si="15"/>
        <v>3.1381963372075341</v>
      </c>
      <c r="E172">
        <f t="shared" si="18"/>
        <v>3.1381963372075341</v>
      </c>
      <c r="F172">
        <f t="shared" si="16"/>
        <v>9944.1596435263782</v>
      </c>
    </row>
    <row r="173" spans="1:6" x14ac:dyDescent="0.25">
      <c r="A173">
        <f t="shared" si="17"/>
        <v>3700</v>
      </c>
      <c r="B173">
        <v>16</v>
      </c>
      <c r="C173">
        <f t="shared" si="14"/>
        <v>313.81963372075342</v>
      </c>
      <c r="D173">
        <f t="shared" si="15"/>
        <v>3.1381963372075341</v>
      </c>
      <c r="E173">
        <f t="shared" si="18"/>
        <v>3.1381963372075341</v>
      </c>
      <c r="F173">
        <f t="shared" si="16"/>
        <v>10257.979277247132</v>
      </c>
    </row>
    <row r="174" spans="1:6" x14ac:dyDescent="0.25">
      <c r="A174">
        <f t="shared" si="17"/>
        <v>3800</v>
      </c>
      <c r="B174">
        <v>15</v>
      </c>
      <c r="C174">
        <f t="shared" si="14"/>
        <v>294.20590661320631</v>
      </c>
      <c r="D174">
        <f t="shared" si="15"/>
        <v>2.9420590661320629</v>
      </c>
      <c r="E174">
        <f t="shared" si="18"/>
        <v>3.0728172468490436</v>
      </c>
      <c r="F174">
        <f t="shared" si="16"/>
        <v>10552.185183860338</v>
      </c>
    </row>
    <row r="175" spans="1:6" x14ac:dyDescent="0.25">
      <c r="A175">
        <f t="shared" si="17"/>
        <v>3900</v>
      </c>
      <c r="B175">
        <v>16</v>
      </c>
      <c r="C175">
        <f t="shared" si="14"/>
        <v>313.81963372075342</v>
      </c>
      <c r="D175">
        <f t="shared" si="15"/>
        <v>3.1381963372075341</v>
      </c>
      <c r="E175">
        <f t="shared" si="18"/>
        <v>3.0728172468490436</v>
      </c>
      <c r="F175">
        <f t="shared" si="16"/>
        <v>10866.004817581092</v>
      </c>
    </row>
    <row r="176" spans="1:6" x14ac:dyDescent="0.25">
      <c r="A176">
        <f t="shared" si="17"/>
        <v>4000</v>
      </c>
      <c r="B176">
        <v>16</v>
      </c>
      <c r="C176">
        <f t="shared" si="14"/>
        <v>313.81963372075342</v>
      </c>
      <c r="D176">
        <f t="shared" si="15"/>
        <v>3.1381963372075341</v>
      </c>
      <c r="E176">
        <f t="shared" si="18"/>
        <v>3.0728172468490436</v>
      </c>
      <c r="F176">
        <f t="shared" si="16"/>
        <v>11179.824451301845</v>
      </c>
    </row>
    <row r="177" spans="1:6" x14ac:dyDescent="0.25">
      <c r="A177">
        <f t="shared" si="17"/>
        <v>4100</v>
      </c>
      <c r="B177">
        <v>15</v>
      </c>
      <c r="C177">
        <f t="shared" si="14"/>
        <v>294.20590661320631</v>
      </c>
      <c r="D177">
        <f t="shared" si="15"/>
        <v>2.9420590661320629</v>
      </c>
      <c r="E177">
        <f t="shared" si="18"/>
        <v>3.0728172468490436</v>
      </c>
      <c r="F177">
        <f t="shared" si="16"/>
        <v>11474.030357915051</v>
      </c>
    </row>
    <row r="178" spans="1:6" x14ac:dyDescent="0.25">
      <c r="A178">
        <f t="shared" si="17"/>
        <v>4200</v>
      </c>
      <c r="B178">
        <v>15</v>
      </c>
      <c r="C178">
        <f t="shared" si="14"/>
        <v>294.20590661320631</v>
      </c>
      <c r="D178">
        <f t="shared" si="15"/>
        <v>2.9420590661320629</v>
      </c>
      <c r="E178">
        <f t="shared" si="18"/>
        <v>3.007438156490553</v>
      </c>
      <c r="F178">
        <f t="shared" si="16"/>
        <v>11768.236264528257</v>
      </c>
    </row>
    <row r="179" spans="1:6" x14ac:dyDescent="0.25">
      <c r="A179">
        <f t="shared" si="17"/>
        <v>4300</v>
      </c>
      <c r="B179">
        <v>13</v>
      </c>
      <c r="C179">
        <f t="shared" si="14"/>
        <v>254.97845239811215</v>
      </c>
      <c r="D179">
        <f t="shared" si="15"/>
        <v>2.5497845239811214</v>
      </c>
      <c r="E179">
        <f t="shared" si="18"/>
        <v>2.8113008854150827</v>
      </c>
      <c r="F179">
        <f t="shared" si="16"/>
        <v>12023.21471692637</v>
      </c>
    </row>
    <row r="180" spans="1:6" x14ac:dyDescent="0.25">
      <c r="A180">
        <f t="shared" si="17"/>
        <v>4400</v>
      </c>
      <c r="B180">
        <v>13</v>
      </c>
      <c r="C180">
        <f t="shared" si="14"/>
        <v>254.97845239811215</v>
      </c>
      <c r="D180">
        <f t="shared" si="15"/>
        <v>2.5497845239811214</v>
      </c>
      <c r="E180">
        <f t="shared" si="18"/>
        <v>2.6805427046981016</v>
      </c>
      <c r="F180">
        <f t="shared" si="16"/>
        <v>12278.193169324482</v>
      </c>
    </row>
    <row r="181" spans="1:6" x14ac:dyDescent="0.25">
      <c r="A181">
        <f t="shared" si="17"/>
        <v>4500</v>
      </c>
      <c r="B181">
        <v>13</v>
      </c>
      <c r="C181">
        <f t="shared" si="14"/>
        <v>254.97845239811215</v>
      </c>
      <c r="D181">
        <f t="shared" si="15"/>
        <v>2.5497845239811214</v>
      </c>
      <c r="E181">
        <f t="shared" si="18"/>
        <v>2.5497845239811214</v>
      </c>
      <c r="F181">
        <f t="shared" si="16"/>
        <v>12533.171621722595</v>
      </c>
    </row>
    <row r="182" spans="1:6" x14ac:dyDescent="0.25">
      <c r="A182">
        <f t="shared" si="17"/>
        <v>4600</v>
      </c>
      <c r="B182">
        <v>11</v>
      </c>
      <c r="C182">
        <f t="shared" si="14"/>
        <v>215.75099818301797</v>
      </c>
      <c r="D182">
        <f t="shared" si="15"/>
        <v>2.1575099818301795</v>
      </c>
      <c r="E182">
        <f t="shared" si="18"/>
        <v>2.4190263432641408</v>
      </c>
      <c r="F182">
        <f t="shared" si="16"/>
        <v>12748.922619905612</v>
      </c>
    </row>
    <row r="183" spans="1:6" x14ac:dyDescent="0.25">
      <c r="A183">
        <f t="shared" si="17"/>
        <v>4700</v>
      </c>
      <c r="B183">
        <v>11</v>
      </c>
      <c r="C183">
        <f t="shared" si="14"/>
        <v>215.75099818301797</v>
      </c>
      <c r="D183">
        <f t="shared" si="15"/>
        <v>2.1575099818301795</v>
      </c>
      <c r="E183">
        <f t="shared" si="18"/>
        <v>2.2882681625471601</v>
      </c>
      <c r="F183">
        <f t="shared" si="16"/>
        <v>12964.673618088629</v>
      </c>
    </row>
    <row r="184" spans="1:6" x14ac:dyDescent="0.25">
      <c r="A184">
        <f t="shared" si="17"/>
        <v>4800</v>
      </c>
      <c r="B184">
        <v>10</v>
      </c>
      <c r="C184">
        <f t="shared" si="14"/>
        <v>196.13727107547089</v>
      </c>
      <c r="D184">
        <f t="shared" si="15"/>
        <v>1.961372710754709</v>
      </c>
      <c r="E184">
        <f t="shared" si="18"/>
        <v>2.092130891471689</v>
      </c>
      <c r="F184">
        <f t="shared" si="16"/>
        <v>13160.8108891641</v>
      </c>
    </row>
    <row r="185" spans="1:6" x14ac:dyDescent="0.25">
      <c r="A185">
        <f t="shared" si="17"/>
        <v>4900</v>
      </c>
      <c r="B185">
        <v>9</v>
      </c>
      <c r="C185">
        <f t="shared" si="14"/>
        <v>176.52354396792379</v>
      </c>
      <c r="D185">
        <f t="shared" si="15"/>
        <v>1.7652354396792378</v>
      </c>
      <c r="E185">
        <f t="shared" si="18"/>
        <v>1.9613727107547085</v>
      </c>
      <c r="F185">
        <f t="shared" si="16"/>
        <v>13337.334433132024</v>
      </c>
    </row>
    <row r="186" spans="1:6" x14ac:dyDescent="0.25">
      <c r="A186">
        <f t="shared" si="17"/>
        <v>5000</v>
      </c>
      <c r="B186">
        <v>9</v>
      </c>
      <c r="C186">
        <f t="shared" si="14"/>
        <v>176.52354396792379</v>
      </c>
      <c r="D186">
        <f t="shared" si="15"/>
        <v>1.7652354396792378</v>
      </c>
      <c r="E186">
        <f t="shared" si="18"/>
        <v>1.8306145300377281</v>
      </c>
      <c r="F186">
        <f t="shared" si="16"/>
        <v>13513.857977099948</v>
      </c>
    </row>
    <row r="187" spans="1:6" x14ac:dyDescent="0.25">
      <c r="A187">
        <f t="shared" si="17"/>
        <v>5100</v>
      </c>
      <c r="B187">
        <v>8</v>
      </c>
      <c r="C187">
        <f t="shared" si="14"/>
        <v>156.90981686037671</v>
      </c>
      <c r="D187">
        <f t="shared" si="15"/>
        <v>1.5690981686037671</v>
      </c>
      <c r="E187">
        <f t="shared" si="18"/>
        <v>1.6998563493207477</v>
      </c>
      <c r="F187">
        <f t="shared" si="16"/>
        <v>13670.767793960324</v>
      </c>
    </row>
    <row r="188" spans="1:6" x14ac:dyDescent="0.25">
      <c r="A188">
        <f t="shared" si="17"/>
        <v>5200</v>
      </c>
      <c r="B188">
        <v>8</v>
      </c>
      <c r="C188">
        <f t="shared" si="14"/>
        <v>156.90981686037671</v>
      </c>
      <c r="D188">
        <f t="shared" si="15"/>
        <v>1.5690981686037671</v>
      </c>
      <c r="E188">
        <f t="shared" si="18"/>
        <v>1.6344772589622574</v>
      </c>
      <c r="F188">
        <f t="shared" si="16"/>
        <v>13827.6776108207</v>
      </c>
    </row>
    <row r="189" spans="1:6" x14ac:dyDescent="0.25">
      <c r="A189">
        <f t="shared" si="17"/>
        <v>5300</v>
      </c>
      <c r="B189">
        <v>6</v>
      </c>
      <c r="C189">
        <f t="shared" si="14"/>
        <v>117.68236264528252</v>
      </c>
      <c r="D189">
        <f t="shared" si="15"/>
        <v>1.1768236264528253</v>
      </c>
      <c r="E189">
        <f t="shared" si="18"/>
        <v>1.4383399878867864</v>
      </c>
      <c r="F189">
        <f t="shared" si="16"/>
        <v>13945.359973465982</v>
      </c>
    </row>
    <row r="190" spans="1:6" x14ac:dyDescent="0.25">
      <c r="A190">
        <f t="shared" si="17"/>
        <v>5400</v>
      </c>
      <c r="B190">
        <v>6</v>
      </c>
      <c r="C190">
        <f t="shared" si="14"/>
        <v>117.68236264528252</v>
      </c>
      <c r="D190">
        <f t="shared" si="15"/>
        <v>1.1768236264528253</v>
      </c>
      <c r="E190">
        <f t="shared" si="18"/>
        <v>1.3075818071698058</v>
      </c>
      <c r="F190">
        <f t="shared" si="16"/>
        <v>14063.042336111264</v>
      </c>
    </row>
    <row r="191" spans="1:6" x14ac:dyDescent="0.25">
      <c r="A191">
        <f t="shared" si="17"/>
        <v>5500</v>
      </c>
      <c r="B191">
        <v>5</v>
      </c>
      <c r="C191">
        <f t="shared" si="14"/>
        <v>98.068635537735446</v>
      </c>
      <c r="D191">
        <f t="shared" si="15"/>
        <v>0.98068635537735449</v>
      </c>
      <c r="E191">
        <f t="shared" si="18"/>
        <v>1.111444536094335</v>
      </c>
      <c r="F191">
        <f t="shared" si="16"/>
        <v>14161.110971648999</v>
      </c>
    </row>
    <row r="192" spans="1:6" x14ac:dyDescent="0.25">
      <c r="A192">
        <f t="shared" si="17"/>
        <v>5600</v>
      </c>
      <c r="B192">
        <v>5</v>
      </c>
      <c r="C192">
        <f t="shared" si="14"/>
        <v>98.068635537735446</v>
      </c>
      <c r="D192">
        <f t="shared" si="15"/>
        <v>0.98068635537735449</v>
      </c>
      <c r="E192">
        <f t="shared" si="18"/>
        <v>1.0460654457358449</v>
      </c>
      <c r="F192">
        <f t="shared" si="16"/>
        <v>14259.179607186734</v>
      </c>
    </row>
    <row r="193" spans="1:7" x14ac:dyDescent="0.25">
      <c r="A193">
        <f t="shared" si="17"/>
        <v>5700</v>
      </c>
      <c r="B193">
        <v>4</v>
      </c>
      <c r="C193">
        <f t="shared" si="14"/>
        <v>78.454908430188354</v>
      </c>
      <c r="D193">
        <f t="shared" si="15"/>
        <v>0.78454908430188353</v>
      </c>
      <c r="E193">
        <f t="shared" si="18"/>
        <v>0.91530726501886417</v>
      </c>
      <c r="F193">
        <f t="shared" si="16"/>
        <v>14337.634515616923</v>
      </c>
    </row>
    <row r="194" spans="1:7" x14ac:dyDescent="0.25">
      <c r="A194">
        <f t="shared" si="17"/>
        <v>5800</v>
      </c>
      <c r="B194">
        <v>4</v>
      </c>
      <c r="C194">
        <f t="shared" si="14"/>
        <v>78.454908430188354</v>
      </c>
      <c r="D194">
        <f t="shared" si="15"/>
        <v>0.78454908430188353</v>
      </c>
      <c r="E194">
        <f t="shared" si="18"/>
        <v>0.84992817466037385</v>
      </c>
      <c r="F194">
        <f t="shared" si="16"/>
        <v>14416.089424047112</v>
      </c>
    </row>
    <row r="195" spans="1:7" x14ac:dyDescent="0.25">
      <c r="A195">
        <f t="shared" si="17"/>
        <v>5900</v>
      </c>
      <c r="B195">
        <v>2</v>
      </c>
      <c r="C195">
        <f t="shared" si="14"/>
        <v>39.227454215094177</v>
      </c>
      <c r="D195">
        <f t="shared" si="15"/>
        <v>0.39227454215094176</v>
      </c>
      <c r="E195">
        <f t="shared" si="18"/>
        <v>0.65379090358490288</v>
      </c>
      <c r="F195">
        <f t="shared" si="16"/>
        <v>14455.316878262205</v>
      </c>
    </row>
    <row r="196" spans="1:7" x14ac:dyDescent="0.25">
      <c r="A196">
        <f t="shared" si="17"/>
        <v>6000</v>
      </c>
      <c r="B196">
        <v>3</v>
      </c>
      <c r="C196">
        <f t="shared" si="14"/>
        <v>58.841181322641262</v>
      </c>
      <c r="D196">
        <f t="shared" si="15"/>
        <v>0.58841181322641267</v>
      </c>
      <c r="E196">
        <f t="shared" si="18"/>
        <v>0.58841181322641267</v>
      </c>
      <c r="F196">
        <f t="shared" si="16"/>
        <v>14514.158059584846</v>
      </c>
    </row>
    <row r="200" spans="1:7" x14ac:dyDescent="0.25">
      <c r="A200" t="s">
        <v>11</v>
      </c>
      <c r="B200">
        <v>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AVERAGE(E223:E243)</f>
        <v>0.84681488464330268</v>
      </c>
    </row>
    <row r="202" spans="1:7" x14ac:dyDescent="0.25">
      <c r="A202">
        <v>0</v>
      </c>
      <c r="B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B203">
        <v>0</v>
      </c>
      <c r="C203">
        <f t="shared" ref="C203:C262" si="19">(B203*G$1)</f>
        <v>0</v>
      </c>
      <c r="D203">
        <f t="shared" ref="D203:D262" si="20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B204">
        <v>2</v>
      </c>
      <c r="C204">
        <f t="shared" si="19"/>
        <v>39.227454215094177</v>
      </c>
      <c r="D204">
        <f t="shared" si="20"/>
        <v>0.39227454215094176</v>
      </c>
      <c r="E204">
        <f>(D204 + D203 + D202)/3</f>
        <v>0.13075818071698059</v>
      </c>
      <c r="F204">
        <f t="shared" ref="F204:F262" si="21">F203 + C204</f>
        <v>39.227454215094177</v>
      </c>
    </row>
    <row r="205" spans="1:7" x14ac:dyDescent="0.25">
      <c r="A205">
        <f t="shared" ref="A205:A262" si="22">A204 + B$1</f>
        <v>300</v>
      </c>
      <c r="B205">
        <v>2</v>
      </c>
      <c r="C205">
        <f t="shared" si="19"/>
        <v>39.227454215094177</v>
      </c>
      <c r="D205">
        <f t="shared" si="20"/>
        <v>0.39227454215094176</v>
      </c>
      <c r="E205">
        <f t="shared" ref="E205:E262" si="23">(D205 + D204 + D203)/3</f>
        <v>0.26151636143396118</v>
      </c>
      <c r="F205">
        <f t="shared" si="21"/>
        <v>78.454908430188354</v>
      </c>
    </row>
    <row r="206" spans="1:7" x14ac:dyDescent="0.25">
      <c r="A206">
        <f t="shared" si="22"/>
        <v>400</v>
      </c>
      <c r="B206">
        <v>3</v>
      </c>
      <c r="C206">
        <f t="shared" si="19"/>
        <v>58.841181322641262</v>
      </c>
      <c r="D206">
        <f t="shared" si="20"/>
        <v>0.58841181322641267</v>
      </c>
      <c r="E206">
        <f t="shared" si="23"/>
        <v>0.45765363250943203</v>
      </c>
      <c r="F206">
        <f t="shared" si="21"/>
        <v>137.29608975282963</v>
      </c>
    </row>
    <row r="207" spans="1:7" x14ac:dyDescent="0.25">
      <c r="A207">
        <f t="shared" si="22"/>
        <v>500</v>
      </c>
      <c r="B207">
        <v>3</v>
      </c>
      <c r="C207">
        <f t="shared" si="19"/>
        <v>58.841181322641262</v>
      </c>
      <c r="D207">
        <f t="shared" si="20"/>
        <v>0.58841181322641267</v>
      </c>
      <c r="E207">
        <f t="shared" si="23"/>
        <v>0.52303272286792235</v>
      </c>
      <c r="F207">
        <f t="shared" si="21"/>
        <v>196.13727107547089</v>
      </c>
    </row>
    <row r="208" spans="1:7" x14ac:dyDescent="0.25">
      <c r="A208">
        <f t="shared" si="22"/>
        <v>600</v>
      </c>
      <c r="B208">
        <v>4</v>
      </c>
      <c r="C208">
        <f t="shared" si="19"/>
        <v>78.454908430188354</v>
      </c>
      <c r="D208">
        <f t="shared" si="20"/>
        <v>0.78454908430188353</v>
      </c>
      <c r="E208">
        <f t="shared" si="23"/>
        <v>0.65379090358490288</v>
      </c>
      <c r="F208">
        <f t="shared" si="21"/>
        <v>274.59217950565926</v>
      </c>
    </row>
    <row r="209" spans="1:6" x14ac:dyDescent="0.25">
      <c r="A209">
        <f t="shared" si="22"/>
        <v>700</v>
      </c>
      <c r="B209">
        <v>4</v>
      </c>
      <c r="C209">
        <f t="shared" si="19"/>
        <v>78.454908430188354</v>
      </c>
      <c r="D209">
        <f t="shared" si="20"/>
        <v>0.78454908430188353</v>
      </c>
      <c r="E209">
        <f t="shared" si="23"/>
        <v>0.71916999394339332</v>
      </c>
      <c r="F209">
        <f t="shared" si="21"/>
        <v>353.04708793584763</v>
      </c>
    </row>
    <row r="210" spans="1:6" x14ac:dyDescent="0.25">
      <c r="A210">
        <f t="shared" si="22"/>
        <v>800</v>
      </c>
      <c r="B210">
        <v>5</v>
      </c>
      <c r="C210">
        <f t="shared" si="19"/>
        <v>98.068635537735446</v>
      </c>
      <c r="D210">
        <f t="shared" si="20"/>
        <v>0.98068635537735449</v>
      </c>
      <c r="E210">
        <f t="shared" si="23"/>
        <v>0.84992817466037385</v>
      </c>
      <c r="F210">
        <f t="shared" si="21"/>
        <v>451.1157234735831</v>
      </c>
    </row>
    <row r="211" spans="1:6" x14ac:dyDescent="0.25">
      <c r="A211">
        <f t="shared" si="22"/>
        <v>900</v>
      </c>
      <c r="B211">
        <v>5</v>
      </c>
      <c r="C211">
        <f t="shared" si="19"/>
        <v>98.068635537735446</v>
      </c>
      <c r="D211">
        <f t="shared" si="20"/>
        <v>0.98068635537735449</v>
      </c>
      <c r="E211">
        <f t="shared" si="23"/>
        <v>0.91530726501886417</v>
      </c>
      <c r="F211">
        <f t="shared" si="21"/>
        <v>549.18435901131852</v>
      </c>
    </row>
    <row r="212" spans="1:6" x14ac:dyDescent="0.25">
      <c r="A212">
        <f t="shared" si="22"/>
        <v>1000</v>
      </c>
      <c r="B212">
        <v>5</v>
      </c>
      <c r="C212">
        <f t="shared" si="19"/>
        <v>98.068635537735446</v>
      </c>
      <c r="D212">
        <f t="shared" si="20"/>
        <v>0.98068635537735449</v>
      </c>
      <c r="E212">
        <f t="shared" si="23"/>
        <v>0.98068635537735449</v>
      </c>
      <c r="F212">
        <f t="shared" si="21"/>
        <v>647.25299454905394</v>
      </c>
    </row>
    <row r="213" spans="1:6" x14ac:dyDescent="0.25">
      <c r="A213">
        <f t="shared" si="22"/>
        <v>1100</v>
      </c>
      <c r="B213">
        <v>5</v>
      </c>
      <c r="C213">
        <f t="shared" si="19"/>
        <v>98.068635537735446</v>
      </c>
      <c r="D213">
        <f t="shared" si="20"/>
        <v>0.98068635537735449</v>
      </c>
      <c r="E213">
        <f t="shared" si="23"/>
        <v>0.98068635537735449</v>
      </c>
      <c r="F213">
        <f t="shared" si="21"/>
        <v>745.32163008678936</v>
      </c>
    </row>
    <row r="214" spans="1:6" x14ac:dyDescent="0.25">
      <c r="A214">
        <f t="shared" si="22"/>
        <v>1200</v>
      </c>
      <c r="B214">
        <v>5</v>
      </c>
      <c r="C214">
        <f t="shared" si="19"/>
        <v>98.068635537735446</v>
      </c>
      <c r="D214">
        <f t="shared" si="20"/>
        <v>0.98068635537735449</v>
      </c>
      <c r="E214">
        <f t="shared" si="23"/>
        <v>0.98068635537735449</v>
      </c>
      <c r="F214">
        <f t="shared" si="21"/>
        <v>843.39026562452477</v>
      </c>
    </row>
    <row r="215" spans="1:6" x14ac:dyDescent="0.25">
      <c r="A215">
        <f t="shared" si="22"/>
        <v>1300</v>
      </c>
      <c r="B215">
        <v>5</v>
      </c>
      <c r="C215">
        <f t="shared" si="19"/>
        <v>98.068635537735446</v>
      </c>
      <c r="D215">
        <f t="shared" si="20"/>
        <v>0.98068635537735449</v>
      </c>
      <c r="E215">
        <f t="shared" si="23"/>
        <v>0.98068635537735449</v>
      </c>
      <c r="F215">
        <f t="shared" si="21"/>
        <v>941.45890116226019</v>
      </c>
    </row>
    <row r="216" spans="1:6" x14ac:dyDescent="0.25">
      <c r="A216">
        <f t="shared" si="22"/>
        <v>1400</v>
      </c>
      <c r="B216">
        <v>5</v>
      </c>
      <c r="C216">
        <f t="shared" si="19"/>
        <v>98.068635537735446</v>
      </c>
      <c r="D216">
        <f t="shared" si="20"/>
        <v>0.98068635537735449</v>
      </c>
      <c r="E216">
        <f t="shared" si="23"/>
        <v>0.98068635537735449</v>
      </c>
      <c r="F216">
        <f t="shared" si="21"/>
        <v>1039.5275366999956</v>
      </c>
    </row>
    <row r="217" spans="1:6" x14ac:dyDescent="0.25">
      <c r="A217">
        <f t="shared" si="22"/>
        <v>1500</v>
      </c>
      <c r="B217">
        <v>4</v>
      </c>
      <c r="C217">
        <f t="shared" si="19"/>
        <v>78.454908430188354</v>
      </c>
      <c r="D217">
        <f t="shared" si="20"/>
        <v>0.78454908430188353</v>
      </c>
      <c r="E217">
        <f t="shared" si="23"/>
        <v>0.91530726501886417</v>
      </c>
      <c r="F217">
        <f t="shared" si="21"/>
        <v>1117.982445130184</v>
      </c>
    </row>
    <row r="218" spans="1:6" x14ac:dyDescent="0.25">
      <c r="A218">
        <f t="shared" si="22"/>
        <v>1600</v>
      </c>
      <c r="B218">
        <v>5</v>
      </c>
      <c r="C218">
        <f t="shared" si="19"/>
        <v>98.068635537735446</v>
      </c>
      <c r="D218">
        <f t="shared" si="20"/>
        <v>0.98068635537735449</v>
      </c>
      <c r="E218">
        <f t="shared" si="23"/>
        <v>0.91530726501886417</v>
      </c>
      <c r="F218">
        <f t="shared" si="21"/>
        <v>1216.0510806679195</v>
      </c>
    </row>
    <row r="219" spans="1:6" x14ac:dyDescent="0.25">
      <c r="A219">
        <f t="shared" si="22"/>
        <v>1700</v>
      </c>
      <c r="B219">
        <v>4</v>
      </c>
      <c r="C219">
        <f t="shared" si="19"/>
        <v>78.454908430188354</v>
      </c>
      <c r="D219">
        <f t="shared" si="20"/>
        <v>0.78454908430188353</v>
      </c>
      <c r="E219">
        <f t="shared" si="23"/>
        <v>0.84992817466037385</v>
      </c>
      <c r="F219">
        <f t="shared" si="21"/>
        <v>1294.5059890981079</v>
      </c>
    </row>
    <row r="220" spans="1:6" x14ac:dyDescent="0.25">
      <c r="A220">
        <f t="shared" si="22"/>
        <v>1800</v>
      </c>
      <c r="B220">
        <v>5</v>
      </c>
      <c r="C220">
        <f t="shared" si="19"/>
        <v>98.068635537735446</v>
      </c>
      <c r="D220">
        <f t="shared" si="20"/>
        <v>0.98068635537735449</v>
      </c>
      <c r="E220">
        <f t="shared" si="23"/>
        <v>0.91530726501886417</v>
      </c>
      <c r="F220">
        <f t="shared" si="21"/>
        <v>1392.5746246358433</v>
      </c>
    </row>
    <row r="221" spans="1:6" x14ac:dyDescent="0.25">
      <c r="A221">
        <f t="shared" si="22"/>
        <v>1900</v>
      </c>
      <c r="B221">
        <v>4</v>
      </c>
      <c r="C221">
        <f t="shared" si="19"/>
        <v>78.454908430188354</v>
      </c>
      <c r="D221">
        <f t="shared" si="20"/>
        <v>0.78454908430188353</v>
      </c>
      <c r="E221">
        <f t="shared" si="23"/>
        <v>0.84992817466037385</v>
      </c>
      <c r="F221">
        <f t="shared" si="21"/>
        <v>1471.0295330660317</v>
      </c>
    </row>
    <row r="222" spans="1:6" x14ac:dyDescent="0.25">
      <c r="A222">
        <f t="shared" si="22"/>
        <v>2000</v>
      </c>
      <c r="B222">
        <v>5</v>
      </c>
      <c r="C222">
        <f t="shared" si="19"/>
        <v>98.068635537735446</v>
      </c>
      <c r="D222">
        <f t="shared" si="20"/>
        <v>0.98068635537735449</v>
      </c>
      <c r="E222">
        <f t="shared" si="23"/>
        <v>0.91530726501886417</v>
      </c>
      <c r="F222">
        <f t="shared" si="21"/>
        <v>1569.0981686037671</v>
      </c>
    </row>
    <row r="223" spans="1:6" x14ac:dyDescent="0.25">
      <c r="A223">
        <f t="shared" si="22"/>
        <v>2100</v>
      </c>
      <c r="B223">
        <v>4</v>
      </c>
      <c r="C223">
        <f t="shared" si="19"/>
        <v>78.454908430188354</v>
      </c>
      <c r="D223">
        <f t="shared" si="20"/>
        <v>0.78454908430188353</v>
      </c>
      <c r="E223">
        <f t="shared" si="23"/>
        <v>0.84992817466037385</v>
      </c>
      <c r="F223">
        <f t="shared" si="21"/>
        <v>1647.5530770339556</v>
      </c>
    </row>
    <row r="224" spans="1:6" x14ac:dyDescent="0.25">
      <c r="A224">
        <f t="shared" si="22"/>
        <v>2200</v>
      </c>
      <c r="B224">
        <v>4</v>
      </c>
      <c r="C224">
        <f t="shared" si="19"/>
        <v>78.454908430188354</v>
      </c>
      <c r="D224">
        <f t="shared" si="20"/>
        <v>0.78454908430188353</v>
      </c>
      <c r="E224">
        <f t="shared" si="23"/>
        <v>0.84992817466037385</v>
      </c>
      <c r="F224">
        <f t="shared" si="21"/>
        <v>1726.007985464144</v>
      </c>
    </row>
    <row r="225" spans="1:6" x14ac:dyDescent="0.25">
      <c r="A225">
        <f t="shared" si="22"/>
        <v>2300</v>
      </c>
      <c r="B225">
        <v>4</v>
      </c>
      <c r="C225">
        <f t="shared" si="19"/>
        <v>78.454908430188354</v>
      </c>
      <c r="D225">
        <f t="shared" si="20"/>
        <v>0.78454908430188353</v>
      </c>
      <c r="E225">
        <f t="shared" si="23"/>
        <v>0.78454908430188353</v>
      </c>
      <c r="F225">
        <f t="shared" si="21"/>
        <v>1804.4628938943324</v>
      </c>
    </row>
    <row r="226" spans="1:6" x14ac:dyDescent="0.25">
      <c r="A226">
        <f t="shared" si="22"/>
        <v>2400</v>
      </c>
      <c r="B226">
        <v>5</v>
      </c>
      <c r="C226">
        <f t="shared" si="19"/>
        <v>98.068635537735446</v>
      </c>
      <c r="D226">
        <f t="shared" si="20"/>
        <v>0.98068635537735449</v>
      </c>
      <c r="E226">
        <f t="shared" si="23"/>
        <v>0.84992817466037385</v>
      </c>
      <c r="F226">
        <f t="shared" si="21"/>
        <v>1902.5315294320678</v>
      </c>
    </row>
    <row r="227" spans="1:6" x14ac:dyDescent="0.25">
      <c r="A227">
        <f t="shared" si="22"/>
        <v>2500</v>
      </c>
      <c r="B227">
        <v>4</v>
      </c>
      <c r="C227">
        <f t="shared" si="19"/>
        <v>78.454908430188354</v>
      </c>
      <c r="D227">
        <f t="shared" si="20"/>
        <v>0.78454908430188353</v>
      </c>
      <c r="E227">
        <f t="shared" si="23"/>
        <v>0.84992817466037385</v>
      </c>
      <c r="F227">
        <f t="shared" si="21"/>
        <v>1980.9864378622563</v>
      </c>
    </row>
    <row r="228" spans="1:6" x14ac:dyDescent="0.25">
      <c r="A228">
        <f t="shared" si="22"/>
        <v>2600</v>
      </c>
      <c r="B228">
        <v>4</v>
      </c>
      <c r="C228">
        <f t="shared" si="19"/>
        <v>78.454908430188354</v>
      </c>
      <c r="D228">
        <f t="shared" si="20"/>
        <v>0.78454908430188353</v>
      </c>
      <c r="E228">
        <f t="shared" si="23"/>
        <v>0.84992817466037385</v>
      </c>
      <c r="F228">
        <f t="shared" si="21"/>
        <v>2059.4413462924445</v>
      </c>
    </row>
    <row r="229" spans="1:6" x14ac:dyDescent="0.25">
      <c r="A229">
        <f t="shared" si="22"/>
        <v>2700</v>
      </c>
      <c r="B229">
        <v>5</v>
      </c>
      <c r="C229">
        <f t="shared" si="19"/>
        <v>98.068635537735446</v>
      </c>
      <c r="D229">
        <f t="shared" si="20"/>
        <v>0.98068635537735449</v>
      </c>
      <c r="E229">
        <f t="shared" si="23"/>
        <v>0.84992817466037385</v>
      </c>
      <c r="F229">
        <f t="shared" si="21"/>
        <v>2157.5099818301801</v>
      </c>
    </row>
    <row r="230" spans="1:6" x14ac:dyDescent="0.25">
      <c r="A230">
        <f t="shared" si="22"/>
        <v>2800</v>
      </c>
      <c r="B230">
        <v>4</v>
      </c>
      <c r="C230">
        <f t="shared" si="19"/>
        <v>78.454908430188354</v>
      </c>
      <c r="D230">
        <f t="shared" si="20"/>
        <v>0.78454908430188353</v>
      </c>
      <c r="E230">
        <f t="shared" si="23"/>
        <v>0.84992817466037385</v>
      </c>
      <c r="F230">
        <f t="shared" si="21"/>
        <v>2235.9648902603685</v>
      </c>
    </row>
    <row r="231" spans="1:6" x14ac:dyDescent="0.25">
      <c r="A231">
        <f t="shared" si="22"/>
        <v>2900</v>
      </c>
      <c r="B231">
        <v>4</v>
      </c>
      <c r="C231">
        <f t="shared" si="19"/>
        <v>78.454908430188354</v>
      </c>
      <c r="D231">
        <f t="shared" si="20"/>
        <v>0.78454908430188353</v>
      </c>
      <c r="E231">
        <f t="shared" si="23"/>
        <v>0.84992817466037385</v>
      </c>
      <c r="F231">
        <f t="shared" si="21"/>
        <v>2314.4197986905569</v>
      </c>
    </row>
    <row r="232" spans="1:6" x14ac:dyDescent="0.25">
      <c r="A232">
        <f t="shared" si="22"/>
        <v>3000</v>
      </c>
      <c r="B232">
        <v>5</v>
      </c>
      <c r="C232">
        <f t="shared" si="19"/>
        <v>98.068635537735446</v>
      </c>
      <c r="D232">
        <f t="shared" si="20"/>
        <v>0.98068635537735449</v>
      </c>
      <c r="E232">
        <f t="shared" si="23"/>
        <v>0.84992817466037385</v>
      </c>
      <c r="F232">
        <f t="shared" si="21"/>
        <v>2412.4884342282926</v>
      </c>
    </row>
    <row r="233" spans="1:6" x14ac:dyDescent="0.25">
      <c r="A233">
        <f t="shared" si="22"/>
        <v>3100</v>
      </c>
      <c r="B233">
        <v>4</v>
      </c>
      <c r="C233">
        <f t="shared" si="19"/>
        <v>78.454908430188354</v>
      </c>
      <c r="D233">
        <f t="shared" si="20"/>
        <v>0.78454908430188353</v>
      </c>
      <c r="E233">
        <f t="shared" si="23"/>
        <v>0.84992817466037385</v>
      </c>
      <c r="F233">
        <f t="shared" si="21"/>
        <v>2490.943342658481</v>
      </c>
    </row>
    <row r="234" spans="1:6" x14ac:dyDescent="0.25">
      <c r="A234">
        <f t="shared" si="22"/>
        <v>3200</v>
      </c>
      <c r="B234">
        <v>4</v>
      </c>
      <c r="C234">
        <f t="shared" si="19"/>
        <v>78.454908430188354</v>
      </c>
      <c r="D234">
        <f t="shared" si="20"/>
        <v>0.78454908430188353</v>
      </c>
      <c r="E234">
        <f t="shared" si="23"/>
        <v>0.84992817466037385</v>
      </c>
      <c r="F234">
        <f t="shared" si="21"/>
        <v>2569.3982510886694</v>
      </c>
    </row>
    <row r="235" spans="1:6" x14ac:dyDescent="0.25">
      <c r="A235">
        <f t="shared" si="22"/>
        <v>3300</v>
      </c>
      <c r="B235">
        <v>5</v>
      </c>
      <c r="C235">
        <f t="shared" si="19"/>
        <v>98.068635537735446</v>
      </c>
      <c r="D235">
        <f t="shared" si="20"/>
        <v>0.98068635537735449</v>
      </c>
      <c r="E235">
        <f t="shared" si="23"/>
        <v>0.84992817466037385</v>
      </c>
      <c r="F235">
        <f t="shared" si="21"/>
        <v>2667.4668866264051</v>
      </c>
    </row>
    <row r="236" spans="1:6" x14ac:dyDescent="0.25">
      <c r="A236">
        <f t="shared" si="22"/>
        <v>3400</v>
      </c>
      <c r="B236">
        <v>4</v>
      </c>
      <c r="C236">
        <f t="shared" si="19"/>
        <v>78.454908430188354</v>
      </c>
      <c r="D236">
        <f t="shared" si="20"/>
        <v>0.78454908430188353</v>
      </c>
      <c r="E236">
        <f t="shared" si="23"/>
        <v>0.84992817466037385</v>
      </c>
      <c r="F236">
        <f t="shared" si="21"/>
        <v>2745.9217950565935</v>
      </c>
    </row>
    <row r="237" spans="1:6" x14ac:dyDescent="0.25">
      <c r="A237">
        <f t="shared" si="22"/>
        <v>3500</v>
      </c>
      <c r="B237">
        <v>5</v>
      </c>
      <c r="C237">
        <f t="shared" si="19"/>
        <v>98.068635537735446</v>
      </c>
      <c r="D237">
        <f t="shared" si="20"/>
        <v>0.98068635537735449</v>
      </c>
      <c r="E237">
        <f t="shared" si="23"/>
        <v>0.91530726501886417</v>
      </c>
      <c r="F237">
        <f t="shared" si="21"/>
        <v>2843.9904305943292</v>
      </c>
    </row>
    <row r="238" spans="1:6" x14ac:dyDescent="0.25">
      <c r="A238">
        <f t="shared" si="22"/>
        <v>3600</v>
      </c>
      <c r="B238">
        <v>4</v>
      </c>
      <c r="C238">
        <f t="shared" si="19"/>
        <v>78.454908430188354</v>
      </c>
      <c r="D238">
        <f t="shared" si="20"/>
        <v>0.78454908430188353</v>
      </c>
      <c r="E238">
        <f t="shared" si="23"/>
        <v>0.84992817466037385</v>
      </c>
      <c r="F238">
        <f t="shared" si="21"/>
        <v>2922.4453390245176</v>
      </c>
    </row>
    <row r="239" spans="1:6" x14ac:dyDescent="0.25">
      <c r="A239">
        <f t="shared" si="22"/>
        <v>3700</v>
      </c>
      <c r="B239">
        <v>4</v>
      </c>
      <c r="C239">
        <f t="shared" si="19"/>
        <v>78.454908430188354</v>
      </c>
      <c r="D239">
        <f t="shared" si="20"/>
        <v>0.78454908430188353</v>
      </c>
      <c r="E239">
        <f t="shared" si="23"/>
        <v>0.84992817466037385</v>
      </c>
      <c r="F239">
        <f t="shared" si="21"/>
        <v>3000.900247454706</v>
      </c>
    </row>
    <row r="240" spans="1:6" x14ac:dyDescent="0.25">
      <c r="A240">
        <f t="shared" si="22"/>
        <v>3800</v>
      </c>
      <c r="B240">
        <v>5</v>
      </c>
      <c r="C240">
        <f t="shared" si="19"/>
        <v>98.068635537735446</v>
      </c>
      <c r="D240">
        <f t="shared" si="20"/>
        <v>0.98068635537735449</v>
      </c>
      <c r="E240">
        <f t="shared" si="23"/>
        <v>0.84992817466037385</v>
      </c>
      <c r="F240">
        <f t="shared" si="21"/>
        <v>3098.9688829924416</v>
      </c>
    </row>
    <row r="241" spans="1:6" x14ac:dyDescent="0.25">
      <c r="A241">
        <f t="shared" si="22"/>
        <v>3900</v>
      </c>
      <c r="B241">
        <v>4</v>
      </c>
      <c r="C241">
        <f t="shared" si="19"/>
        <v>78.454908430188354</v>
      </c>
      <c r="D241">
        <f t="shared" si="20"/>
        <v>0.78454908430188353</v>
      </c>
      <c r="E241">
        <f t="shared" si="23"/>
        <v>0.84992817466037385</v>
      </c>
      <c r="F241">
        <f t="shared" si="21"/>
        <v>3177.4237914226301</v>
      </c>
    </row>
    <row r="242" spans="1:6" x14ac:dyDescent="0.25">
      <c r="A242">
        <f t="shared" si="22"/>
        <v>4000</v>
      </c>
      <c r="B242">
        <v>4</v>
      </c>
      <c r="C242">
        <f t="shared" si="19"/>
        <v>78.454908430188354</v>
      </c>
      <c r="D242">
        <f t="shared" si="20"/>
        <v>0.78454908430188353</v>
      </c>
      <c r="E242">
        <f t="shared" si="23"/>
        <v>0.84992817466037385</v>
      </c>
      <c r="F242">
        <f t="shared" si="21"/>
        <v>3255.8786998528185</v>
      </c>
    </row>
    <row r="243" spans="1:6" x14ac:dyDescent="0.25">
      <c r="A243">
        <f t="shared" si="22"/>
        <v>4100</v>
      </c>
      <c r="B243">
        <v>4</v>
      </c>
      <c r="C243">
        <f t="shared" si="19"/>
        <v>78.454908430188354</v>
      </c>
      <c r="D243">
        <f t="shared" si="20"/>
        <v>0.78454908430188353</v>
      </c>
      <c r="E243">
        <f t="shared" si="23"/>
        <v>0.78454908430188353</v>
      </c>
      <c r="F243">
        <f t="shared" si="21"/>
        <v>3334.3336082830069</v>
      </c>
    </row>
    <row r="244" spans="1:6" x14ac:dyDescent="0.25">
      <c r="A244">
        <f t="shared" si="22"/>
        <v>4200</v>
      </c>
      <c r="B244">
        <v>4</v>
      </c>
      <c r="C244">
        <f t="shared" si="19"/>
        <v>78.454908430188354</v>
      </c>
      <c r="D244">
        <f t="shared" si="20"/>
        <v>0.78454908430188353</v>
      </c>
      <c r="E244">
        <f t="shared" si="23"/>
        <v>0.78454908430188353</v>
      </c>
      <c r="F244">
        <f t="shared" si="21"/>
        <v>3412.7885167131953</v>
      </c>
    </row>
    <row r="245" spans="1:6" x14ac:dyDescent="0.25">
      <c r="A245">
        <f t="shared" si="22"/>
        <v>4300</v>
      </c>
      <c r="B245">
        <v>2</v>
      </c>
      <c r="C245">
        <f t="shared" si="19"/>
        <v>39.227454215094177</v>
      </c>
      <c r="D245">
        <f t="shared" si="20"/>
        <v>0.39227454215094176</v>
      </c>
      <c r="E245">
        <f t="shared" si="23"/>
        <v>0.65379090358490288</v>
      </c>
      <c r="F245">
        <f t="shared" si="21"/>
        <v>3452.0159709282893</v>
      </c>
    </row>
    <row r="246" spans="1:6" x14ac:dyDescent="0.25">
      <c r="A246">
        <f t="shared" si="22"/>
        <v>4400</v>
      </c>
      <c r="B246">
        <v>3</v>
      </c>
      <c r="C246">
        <f t="shared" si="19"/>
        <v>58.841181322641262</v>
      </c>
      <c r="D246">
        <f t="shared" si="20"/>
        <v>0.58841181322641267</v>
      </c>
      <c r="E246">
        <f t="shared" si="23"/>
        <v>0.58841181322641267</v>
      </c>
      <c r="F246">
        <f t="shared" si="21"/>
        <v>3510.8571522509305</v>
      </c>
    </row>
    <row r="247" spans="1:6" x14ac:dyDescent="0.25">
      <c r="A247">
        <f t="shared" si="22"/>
        <v>4500</v>
      </c>
      <c r="B247">
        <v>1</v>
      </c>
      <c r="C247">
        <f t="shared" si="19"/>
        <v>19.613727107547088</v>
      </c>
      <c r="D247">
        <f t="shared" si="20"/>
        <v>0.19613727107547088</v>
      </c>
      <c r="E247">
        <f t="shared" si="23"/>
        <v>0.39227454215094176</v>
      </c>
      <c r="F247">
        <f t="shared" si="21"/>
        <v>3530.4708793584778</v>
      </c>
    </row>
    <row r="248" spans="1:6" x14ac:dyDescent="0.25">
      <c r="A248">
        <f t="shared" si="22"/>
        <v>4600</v>
      </c>
      <c r="B248">
        <v>1</v>
      </c>
      <c r="C248">
        <f t="shared" si="19"/>
        <v>19.613727107547088</v>
      </c>
      <c r="D248">
        <f t="shared" si="20"/>
        <v>0.19613727107547088</v>
      </c>
      <c r="E248">
        <f t="shared" si="23"/>
        <v>0.32689545179245144</v>
      </c>
      <c r="F248">
        <f t="shared" si="21"/>
        <v>3550.084606466025</v>
      </c>
    </row>
    <row r="249" spans="1:6" x14ac:dyDescent="0.25">
      <c r="A249">
        <f t="shared" si="22"/>
        <v>4700</v>
      </c>
      <c r="B249">
        <v>1</v>
      </c>
      <c r="C249">
        <f t="shared" si="19"/>
        <v>19.613727107547088</v>
      </c>
      <c r="D249">
        <f t="shared" si="20"/>
        <v>0.19613727107547088</v>
      </c>
      <c r="E249">
        <f t="shared" si="23"/>
        <v>0.19613727107547088</v>
      </c>
      <c r="F249">
        <f t="shared" si="21"/>
        <v>3569.6983335735722</v>
      </c>
    </row>
    <row r="250" spans="1:6" x14ac:dyDescent="0.25">
      <c r="A250">
        <f t="shared" si="22"/>
        <v>4800</v>
      </c>
      <c r="B250">
        <v>0</v>
      </c>
      <c r="C250">
        <f t="shared" si="19"/>
        <v>0</v>
      </c>
      <c r="D250">
        <f t="shared" si="20"/>
        <v>0</v>
      </c>
      <c r="E250">
        <f t="shared" si="23"/>
        <v>0.13075818071698059</v>
      </c>
      <c r="F250">
        <f t="shared" si="21"/>
        <v>3569.6983335735722</v>
      </c>
    </row>
    <row r="251" spans="1:6" x14ac:dyDescent="0.25">
      <c r="A251">
        <f t="shared" si="22"/>
        <v>4900</v>
      </c>
      <c r="B251">
        <v>0</v>
      </c>
      <c r="C251">
        <f t="shared" si="19"/>
        <v>0</v>
      </c>
      <c r="D251">
        <f t="shared" si="20"/>
        <v>0</v>
      </c>
      <c r="E251">
        <f t="shared" si="23"/>
        <v>6.5379090358490294E-2</v>
      </c>
      <c r="F251">
        <f t="shared" si="21"/>
        <v>3569.6983335735722</v>
      </c>
    </row>
    <row r="252" spans="1:6" x14ac:dyDescent="0.25">
      <c r="A252">
        <f t="shared" si="22"/>
        <v>5000</v>
      </c>
      <c r="B252">
        <v>0</v>
      </c>
      <c r="C252">
        <f t="shared" si="19"/>
        <v>0</v>
      </c>
      <c r="D252">
        <f t="shared" si="20"/>
        <v>0</v>
      </c>
      <c r="E252">
        <f t="shared" si="23"/>
        <v>0</v>
      </c>
      <c r="F252">
        <f t="shared" si="21"/>
        <v>3569.6983335735722</v>
      </c>
    </row>
    <row r="253" spans="1:6" x14ac:dyDescent="0.25">
      <c r="A253">
        <f t="shared" si="22"/>
        <v>5100</v>
      </c>
      <c r="B253">
        <v>0</v>
      </c>
      <c r="C253">
        <f t="shared" si="19"/>
        <v>0</v>
      </c>
      <c r="D253">
        <f t="shared" si="20"/>
        <v>0</v>
      </c>
      <c r="E253">
        <f t="shared" si="23"/>
        <v>0</v>
      </c>
      <c r="F253">
        <f t="shared" si="21"/>
        <v>3569.6983335735722</v>
      </c>
    </row>
    <row r="254" spans="1:6" x14ac:dyDescent="0.25">
      <c r="A254">
        <f t="shared" si="22"/>
        <v>5200</v>
      </c>
      <c r="B254">
        <v>0</v>
      </c>
      <c r="C254">
        <f t="shared" si="19"/>
        <v>0</v>
      </c>
      <c r="D254">
        <f t="shared" si="20"/>
        <v>0</v>
      </c>
      <c r="E254">
        <f t="shared" si="23"/>
        <v>0</v>
      </c>
      <c r="F254">
        <f t="shared" si="21"/>
        <v>3569.6983335735722</v>
      </c>
    </row>
    <row r="255" spans="1:6" x14ac:dyDescent="0.25">
      <c r="A255">
        <f t="shared" si="22"/>
        <v>5300</v>
      </c>
      <c r="B255">
        <v>0</v>
      </c>
      <c r="C255">
        <f t="shared" si="19"/>
        <v>0</v>
      </c>
      <c r="D255">
        <f t="shared" si="20"/>
        <v>0</v>
      </c>
      <c r="E255">
        <f t="shared" si="23"/>
        <v>0</v>
      </c>
      <c r="F255">
        <f t="shared" si="21"/>
        <v>3569.6983335735722</v>
      </c>
    </row>
    <row r="256" spans="1:6" x14ac:dyDescent="0.25">
      <c r="A256">
        <f t="shared" si="22"/>
        <v>5400</v>
      </c>
      <c r="B256">
        <v>0</v>
      </c>
      <c r="C256">
        <f t="shared" si="19"/>
        <v>0</v>
      </c>
      <c r="D256">
        <f t="shared" si="20"/>
        <v>0</v>
      </c>
      <c r="E256">
        <f t="shared" si="23"/>
        <v>0</v>
      </c>
      <c r="F256">
        <f t="shared" si="21"/>
        <v>3569.6983335735722</v>
      </c>
    </row>
    <row r="257" spans="1:7" x14ac:dyDescent="0.25">
      <c r="A257">
        <f t="shared" si="22"/>
        <v>5500</v>
      </c>
      <c r="B257">
        <v>0</v>
      </c>
      <c r="C257">
        <f t="shared" si="19"/>
        <v>0</v>
      </c>
      <c r="D257">
        <f t="shared" si="20"/>
        <v>0</v>
      </c>
      <c r="E257">
        <f t="shared" si="23"/>
        <v>0</v>
      </c>
      <c r="F257">
        <f t="shared" si="21"/>
        <v>3569.6983335735722</v>
      </c>
    </row>
    <row r="258" spans="1:7" x14ac:dyDescent="0.25">
      <c r="A258">
        <f t="shared" si="22"/>
        <v>5600</v>
      </c>
      <c r="B258">
        <v>0</v>
      </c>
      <c r="C258">
        <f t="shared" si="19"/>
        <v>0</v>
      </c>
      <c r="D258">
        <f t="shared" si="20"/>
        <v>0</v>
      </c>
      <c r="E258">
        <f t="shared" si="23"/>
        <v>0</v>
      </c>
      <c r="F258">
        <f t="shared" si="21"/>
        <v>3569.6983335735722</v>
      </c>
    </row>
    <row r="259" spans="1:7" x14ac:dyDescent="0.25">
      <c r="A259">
        <f t="shared" si="22"/>
        <v>5700</v>
      </c>
      <c r="B259">
        <v>0</v>
      </c>
      <c r="C259">
        <f t="shared" si="19"/>
        <v>0</v>
      </c>
      <c r="D259">
        <f t="shared" si="20"/>
        <v>0</v>
      </c>
      <c r="E259">
        <f t="shared" si="23"/>
        <v>0</v>
      </c>
      <c r="F259">
        <f t="shared" si="21"/>
        <v>3569.6983335735722</v>
      </c>
    </row>
    <row r="260" spans="1:7" x14ac:dyDescent="0.25">
      <c r="A260">
        <f t="shared" si="22"/>
        <v>5800</v>
      </c>
      <c r="B260">
        <v>0</v>
      </c>
      <c r="C260">
        <f t="shared" si="19"/>
        <v>0</v>
      </c>
      <c r="D260">
        <f t="shared" si="20"/>
        <v>0</v>
      </c>
      <c r="E260">
        <f t="shared" si="23"/>
        <v>0</v>
      </c>
      <c r="F260">
        <f t="shared" si="21"/>
        <v>3569.6983335735722</v>
      </c>
    </row>
    <row r="261" spans="1:7" x14ac:dyDescent="0.25">
      <c r="A261">
        <f t="shared" si="22"/>
        <v>5900</v>
      </c>
      <c r="B261">
        <v>0</v>
      </c>
      <c r="C261">
        <f t="shared" si="19"/>
        <v>0</v>
      </c>
      <c r="D261">
        <f t="shared" si="20"/>
        <v>0</v>
      </c>
      <c r="E261">
        <f t="shared" si="23"/>
        <v>0</v>
      </c>
      <c r="F261">
        <f t="shared" si="21"/>
        <v>3569.6983335735722</v>
      </c>
    </row>
    <row r="262" spans="1:7" x14ac:dyDescent="0.25">
      <c r="A262">
        <f t="shared" si="22"/>
        <v>6000</v>
      </c>
      <c r="B262">
        <v>0</v>
      </c>
      <c r="C262">
        <f t="shared" si="19"/>
        <v>0</v>
      </c>
      <c r="D262">
        <f t="shared" si="20"/>
        <v>0</v>
      </c>
      <c r="E262">
        <f t="shared" si="23"/>
        <v>0</v>
      </c>
      <c r="F262">
        <f t="shared" si="21"/>
        <v>3569.6983335735722</v>
      </c>
    </row>
    <row r="266" spans="1:7" x14ac:dyDescent="0.25">
      <c r="A266" t="s">
        <v>11</v>
      </c>
      <c r="B266">
        <v>1.2</v>
      </c>
    </row>
    <row r="267" spans="1:7" x14ac:dyDescent="0.25">
      <c r="A267" t="s">
        <v>1</v>
      </c>
      <c r="B267" t="s">
        <v>3</v>
      </c>
      <c r="C267" t="s">
        <v>6</v>
      </c>
      <c r="D267" t="s">
        <v>4</v>
      </c>
      <c r="E267" t="s">
        <v>8</v>
      </c>
      <c r="F267" t="s">
        <v>7</v>
      </c>
      <c r="G267">
        <f>AVERAGE(E289:E309)</f>
        <v>1.1581438863504001</v>
      </c>
    </row>
    <row r="268" spans="1:7" x14ac:dyDescent="0.25">
      <c r="A268">
        <v>0</v>
      </c>
      <c r="B268">
        <v>0</v>
      </c>
      <c r="C268">
        <f>(B268*G$1)</f>
        <v>0</v>
      </c>
      <c r="D268">
        <f>C268/B$1</f>
        <v>0</v>
      </c>
      <c r="E268">
        <v>0</v>
      </c>
      <c r="F268">
        <v>0</v>
      </c>
    </row>
    <row r="269" spans="1:7" x14ac:dyDescent="0.25">
      <c r="A269">
        <f>A268 + B$1</f>
        <v>100</v>
      </c>
      <c r="B269">
        <v>0</v>
      </c>
      <c r="C269">
        <f t="shared" ref="C269:C328" si="24">(B269*G$1)</f>
        <v>0</v>
      </c>
      <c r="D269">
        <f t="shared" ref="D269:D328" si="25">C269/B$1</f>
        <v>0</v>
      </c>
      <c r="E269">
        <v>0</v>
      </c>
      <c r="F269">
        <f>F268 + C269</f>
        <v>0</v>
      </c>
    </row>
    <row r="270" spans="1:7" x14ac:dyDescent="0.25">
      <c r="A270">
        <f>A269 + B$1</f>
        <v>200</v>
      </c>
      <c r="B270">
        <v>0</v>
      </c>
      <c r="C270">
        <f t="shared" si="24"/>
        <v>0</v>
      </c>
      <c r="D270">
        <f t="shared" si="25"/>
        <v>0</v>
      </c>
      <c r="E270">
        <f>(D270 + D269 + D268)/3</f>
        <v>0</v>
      </c>
      <c r="F270">
        <f t="shared" ref="F270:F328" si="26">F269 + C270</f>
        <v>0</v>
      </c>
    </row>
    <row r="271" spans="1:7" x14ac:dyDescent="0.25">
      <c r="A271">
        <f t="shared" ref="A271:A328" si="27">A270 + B$1</f>
        <v>300</v>
      </c>
      <c r="B271">
        <v>2</v>
      </c>
      <c r="C271">
        <f t="shared" si="24"/>
        <v>39.227454215094177</v>
      </c>
      <c r="D271">
        <f t="shared" si="25"/>
        <v>0.39227454215094176</v>
      </c>
      <c r="E271">
        <f t="shared" ref="E271:E328" si="28">(D271 + D270 + D269)/3</f>
        <v>0.13075818071698059</v>
      </c>
      <c r="F271">
        <f t="shared" si="26"/>
        <v>39.227454215094177</v>
      </c>
    </row>
    <row r="272" spans="1:7" x14ac:dyDescent="0.25">
      <c r="A272">
        <f t="shared" si="27"/>
        <v>400</v>
      </c>
      <c r="B272">
        <v>2</v>
      </c>
      <c r="C272">
        <f t="shared" si="24"/>
        <v>39.227454215094177</v>
      </c>
      <c r="D272">
        <f t="shared" si="25"/>
        <v>0.39227454215094176</v>
      </c>
      <c r="E272">
        <f t="shared" si="28"/>
        <v>0.26151636143396118</v>
      </c>
      <c r="F272">
        <f t="shared" si="26"/>
        <v>78.454908430188354</v>
      </c>
    </row>
    <row r="273" spans="1:6" x14ac:dyDescent="0.25">
      <c r="A273">
        <f t="shared" si="27"/>
        <v>500</v>
      </c>
      <c r="B273">
        <v>4</v>
      </c>
      <c r="C273">
        <f t="shared" si="24"/>
        <v>78.454908430188354</v>
      </c>
      <c r="D273">
        <f t="shared" si="25"/>
        <v>0.78454908430188353</v>
      </c>
      <c r="E273">
        <f t="shared" si="28"/>
        <v>0.52303272286792235</v>
      </c>
      <c r="F273">
        <f t="shared" si="26"/>
        <v>156.90981686037671</v>
      </c>
    </row>
    <row r="274" spans="1:6" x14ac:dyDescent="0.25">
      <c r="A274">
        <f t="shared" si="27"/>
        <v>600</v>
      </c>
      <c r="B274">
        <v>4</v>
      </c>
      <c r="C274">
        <f t="shared" si="24"/>
        <v>78.454908430188354</v>
      </c>
      <c r="D274">
        <f t="shared" si="25"/>
        <v>0.78454908430188353</v>
      </c>
      <c r="E274">
        <f t="shared" si="28"/>
        <v>0.65379090358490288</v>
      </c>
      <c r="F274">
        <f t="shared" si="26"/>
        <v>235.36472529056505</v>
      </c>
    </row>
    <row r="275" spans="1:6" x14ac:dyDescent="0.25">
      <c r="A275">
        <f t="shared" si="27"/>
        <v>700</v>
      </c>
      <c r="B275">
        <v>5</v>
      </c>
      <c r="C275">
        <f t="shared" si="24"/>
        <v>98.068635537735446</v>
      </c>
      <c r="D275">
        <f t="shared" si="25"/>
        <v>0.98068635537735449</v>
      </c>
      <c r="E275">
        <f t="shared" si="28"/>
        <v>0.84992817466037385</v>
      </c>
      <c r="F275">
        <f t="shared" si="26"/>
        <v>333.43336082830047</v>
      </c>
    </row>
    <row r="276" spans="1:6" x14ac:dyDescent="0.25">
      <c r="A276">
        <f t="shared" si="27"/>
        <v>800</v>
      </c>
      <c r="B276">
        <v>5</v>
      </c>
      <c r="C276">
        <f t="shared" si="24"/>
        <v>98.068635537735446</v>
      </c>
      <c r="D276">
        <f t="shared" si="25"/>
        <v>0.98068635537735449</v>
      </c>
      <c r="E276">
        <f t="shared" si="28"/>
        <v>0.91530726501886417</v>
      </c>
      <c r="F276">
        <f t="shared" si="26"/>
        <v>431.50199636603588</v>
      </c>
    </row>
    <row r="277" spans="1:6" x14ac:dyDescent="0.25">
      <c r="A277">
        <f t="shared" si="27"/>
        <v>900</v>
      </c>
      <c r="B277">
        <v>6</v>
      </c>
      <c r="C277">
        <f t="shared" si="24"/>
        <v>117.68236264528252</v>
      </c>
      <c r="D277">
        <f t="shared" si="25"/>
        <v>1.1768236264528253</v>
      </c>
      <c r="E277">
        <f t="shared" si="28"/>
        <v>1.0460654457358449</v>
      </c>
      <c r="F277">
        <f t="shared" si="26"/>
        <v>549.18435901131841</v>
      </c>
    </row>
    <row r="278" spans="1:6" x14ac:dyDescent="0.25">
      <c r="A278">
        <f t="shared" si="27"/>
        <v>1000</v>
      </c>
      <c r="B278">
        <v>6</v>
      </c>
      <c r="C278">
        <f t="shared" si="24"/>
        <v>117.68236264528252</v>
      </c>
      <c r="D278">
        <f t="shared" si="25"/>
        <v>1.1768236264528253</v>
      </c>
      <c r="E278">
        <f t="shared" si="28"/>
        <v>1.111444536094335</v>
      </c>
      <c r="F278">
        <f t="shared" si="26"/>
        <v>666.86672165660093</v>
      </c>
    </row>
    <row r="279" spans="1:6" x14ac:dyDescent="0.25">
      <c r="A279">
        <f t="shared" si="27"/>
        <v>1100</v>
      </c>
      <c r="B279">
        <v>6</v>
      </c>
      <c r="C279">
        <f t="shared" si="24"/>
        <v>117.68236264528252</v>
      </c>
      <c r="D279">
        <f t="shared" si="25"/>
        <v>1.1768236264528253</v>
      </c>
      <c r="E279">
        <f t="shared" si="28"/>
        <v>1.1768236264528253</v>
      </c>
      <c r="F279">
        <f t="shared" si="26"/>
        <v>784.54908430188345</v>
      </c>
    </row>
    <row r="280" spans="1:6" x14ac:dyDescent="0.25">
      <c r="A280">
        <f t="shared" si="27"/>
        <v>1200</v>
      </c>
      <c r="B280">
        <v>6</v>
      </c>
      <c r="C280">
        <f t="shared" si="24"/>
        <v>117.68236264528252</v>
      </c>
      <c r="D280">
        <f t="shared" si="25"/>
        <v>1.1768236264528253</v>
      </c>
      <c r="E280">
        <f t="shared" si="28"/>
        <v>1.1768236264528253</v>
      </c>
      <c r="F280">
        <f t="shared" si="26"/>
        <v>902.23144694716598</v>
      </c>
    </row>
    <row r="281" spans="1:6" x14ac:dyDescent="0.25">
      <c r="A281">
        <f t="shared" si="27"/>
        <v>1300</v>
      </c>
      <c r="B281">
        <v>6</v>
      </c>
      <c r="C281">
        <f t="shared" si="24"/>
        <v>117.68236264528252</v>
      </c>
      <c r="D281">
        <f t="shared" si="25"/>
        <v>1.1768236264528253</v>
      </c>
      <c r="E281">
        <f t="shared" si="28"/>
        <v>1.1768236264528253</v>
      </c>
      <c r="F281">
        <f t="shared" si="26"/>
        <v>1019.9138095924485</v>
      </c>
    </row>
    <row r="282" spans="1:6" x14ac:dyDescent="0.25">
      <c r="A282">
        <f t="shared" si="27"/>
        <v>1400</v>
      </c>
      <c r="B282">
        <v>6</v>
      </c>
      <c r="C282">
        <f t="shared" si="24"/>
        <v>117.68236264528252</v>
      </c>
      <c r="D282">
        <f t="shared" si="25"/>
        <v>1.1768236264528253</v>
      </c>
      <c r="E282">
        <f t="shared" si="28"/>
        <v>1.1768236264528253</v>
      </c>
      <c r="F282">
        <f t="shared" si="26"/>
        <v>1137.596172237731</v>
      </c>
    </row>
    <row r="283" spans="1:6" x14ac:dyDescent="0.25">
      <c r="A283">
        <f t="shared" si="27"/>
        <v>1500</v>
      </c>
      <c r="B283">
        <v>6</v>
      </c>
      <c r="C283">
        <f t="shared" si="24"/>
        <v>117.68236264528252</v>
      </c>
      <c r="D283">
        <f t="shared" si="25"/>
        <v>1.1768236264528253</v>
      </c>
      <c r="E283">
        <f t="shared" si="28"/>
        <v>1.1768236264528253</v>
      </c>
      <c r="F283">
        <f t="shared" si="26"/>
        <v>1255.2785348830134</v>
      </c>
    </row>
    <row r="284" spans="1:6" x14ac:dyDescent="0.25">
      <c r="A284">
        <f t="shared" si="27"/>
        <v>1600</v>
      </c>
      <c r="B284">
        <v>6</v>
      </c>
      <c r="C284">
        <f t="shared" si="24"/>
        <v>117.68236264528252</v>
      </c>
      <c r="D284">
        <f t="shared" si="25"/>
        <v>1.1768236264528253</v>
      </c>
      <c r="E284">
        <f t="shared" si="28"/>
        <v>1.1768236264528253</v>
      </c>
      <c r="F284">
        <f t="shared" si="26"/>
        <v>1372.9608975282958</v>
      </c>
    </row>
    <row r="285" spans="1:6" x14ac:dyDescent="0.25">
      <c r="A285">
        <f t="shared" si="27"/>
        <v>1700</v>
      </c>
      <c r="B285">
        <v>6</v>
      </c>
      <c r="C285">
        <f t="shared" si="24"/>
        <v>117.68236264528252</v>
      </c>
      <c r="D285">
        <f t="shared" si="25"/>
        <v>1.1768236264528253</v>
      </c>
      <c r="E285">
        <f t="shared" si="28"/>
        <v>1.1768236264528253</v>
      </c>
      <c r="F285">
        <f t="shared" si="26"/>
        <v>1490.6432601735783</v>
      </c>
    </row>
    <row r="286" spans="1:6" x14ac:dyDescent="0.25">
      <c r="A286">
        <f t="shared" si="27"/>
        <v>1800</v>
      </c>
      <c r="B286">
        <v>6</v>
      </c>
      <c r="C286">
        <f t="shared" si="24"/>
        <v>117.68236264528252</v>
      </c>
      <c r="D286">
        <f t="shared" si="25"/>
        <v>1.1768236264528253</v>
      </c>
      <c r="E286">
        <f t="shared" si="28"/>
        <v>1.1768236264528253</v>
      </c>
      <c r="F286">
        <f t="shared" si="26"/>
        <v>1608.3256228188607</v>
      </c>
    </row>
    <row r="287" spans="1:6" x14ac:dyDescent="0.25">
      <c r="A287">
        <f t="shared" si="27"/>
        <v>1900</v>
      </c>
      <c r="B287">
        <v>6</v>
      </c>
      <c r="C287">
        <f t="shared" si="24"/>
        <v>117.68236264528252</v>
      </c>
      <c r="D287">
        <f t="shared" si="25"/>
        <v>1.1768236264528253</v>
      </c>
      <c r="E287">
        <f t="shared" si="28"/>
        <v>1.1768236264528253</v>
      </c>
      <c r="F287">
        <f t="shared" si="26"/>
        <v>1726.0079854641431</v>
      </c>
    </row>
    <row r="288" spans="1:6" x14ac:dyDescent="0.25">
      <c r="A288">
        <f t="shared" si="27"/>
        <v>2000</v>
      </c>
      <c r="B288">
        <v>6</v>
      </c>
      <c r="C288">
        <f t="shared" si="24"/>
        <v>117.68236264528252</v>
      </c>
      <c r="D288">
        <f t="shared" si="25"/>
        <v>1.1768236264528253</v>
      </c>
      <c r="E288">
        <f t="shared" si="28"/>
        <v>1.1768236264528253</v>
      </c>
      <c r="F288">
        <f t="shared" si="26"/>
        <v>1843.6903481094255</v>
      </c>
    </row>
    <row r="289" spans="1:6" x14ac:dyDescent="0.25">
      <c r="A289">
        <f t="shared" si="27"/>
        <v>2100</v>
      </c>
      <c r="B289">
        <v>6</v>
      </c>
      <c r="C289">
        <f t="shared" si="24"/>
        <v>117.68236264528252</v>
      </c>
      <c r="D289">
        <f t="shared" si="25"/>
        <v>1.1768236264528253</v>
      </c>
      <c r="E289">
        <f t="shared" si="28"/>
        <v>1.1768236264528253</v>
      </c>
      <c r="F289">
        <f t="shared" si="26"/>
        <v>1961.3727107547079</v>
      </c>
    </row>
    <row r="290" spans="1:6" x14ac:dyDescent="0.25">
      <c r="A290">
        <f t="shared" si="27"/>
        <v>2200</v>
      </c>
      <c r="B290">
        <v>6</v>
      </c>
      <c r="C290">
        <f t="shared" si="24"/>
        <v>117.68236264528252</v>
      </c>
      <c r="D290">
        <f t="shared" si="25"/>
        <v>1.1768236264528253</v>
      </c>
      <c r="E290">
        <f t="shared" si="28"/>
        <v>1.1768236264528253</v>
      </c>
      <c r="F290">
        <f t="shared" si="26"/>
        <v>2079.0550733999903</v>
      </c>
    </row>
    <row r="291" spans="1:6" x14ac:dyDescent="0.25">
      <c r="A291">
        <f t="shared" si="27"/>
        <v>2300</v>
      </c>
      <c r="B291">
        <v>6</v>
      </c>
      <c r="C291">
        <f t="shared" si="24"/>
        <v>117.68236264528252</v>
      </c>
      <c r="D291">
        <f t="shared" si="25"/>
        <v>1.1768236264528253</v>
      </c>
      <c r="E291">
        <f t="shared" si="28"/>
        <v>1.1768236264528253</v>
      </c>
      <c r="F291">
        <f t="shared" si="26"/>
        <v>2196.7374360452727</v>
      </c>
    </row>
    <row r="292" spans="1:6" x14ac:dyDescent="0.25">
      <c r="A292">
        <f t="shared" si="27"/>
        <v>2400</v>
      </c>
      <c r="B292">
        <v>6</v>
      </c>
      <c r="C292">
        <f t="shared" si="24"/>
        <v>117.68236264528252</v>
      </c>
      <c r="D292">
        <f t="shared" si="25"/>
        <v>1.1768236264528253</v>
      </c>
      <c r="E292">
        <f t="shared" si="28"/>
        <v>1.1768236264528253</v>
      </c>
      <c r="F292">
        <f t="shared" si="26"/>
        <v>2314.4197986905551</v>
      </c>
    </row>
    <row r="293" spans="1:6" x14ac:dyDescent="0.25">
      <c r="A293">
        <f t="shared" si="27"/>
        <v>2500</v>
      </c>
      <c r="B293">
        <v>5</v>
      </c>
      <c r="C293">
        <f t="shared" si="24"/>
        <v>98.068635537735446</v>
      </c>
      <c r="D293">
        <f t="shared" si="25"/>
        <v>0.98068635537735449</v>
      </c>
      <c r="E293">
        <f t="shared" si="28"/>
        <v>1.111444536094335</v>
      </c>
      <c r="F293">
        <f t="shared" si="26"/>
        <v>2412.4884342282908</v>
      </c>
    </row>
    <row r="294" spans="1:6" x14ac:dyDescent="0.25">
      <c r="A294">
        <f t="shared" si="27"/>
        <v>2600</v>
      </c>
      <c r="B294">
        <v>6</v>
      </c>
      <c r="C294">
        <f t="shared" si="24"/>
        <v>117.68236264528252</v>
      </c>
      <c r="D294">
        <f t="shared" si="25"/>
        <v>1.1768236264528253</v>
      </c>
      <c r="E294">
        <f t="shared" si="28"/>
        <v>1.111444536094335</v>
      </c>
      <c r="F294">
        <f t="shared" si="26"/>
        <v>2530.1707968735732</v>
      </c>
    </row>
    <row r="295" spans="1:6" x14ac:dyDescent="0.25">
      <c r="A295">
        <f t="shared" si="27"/>
        <v>2700</v>
      </c>
      <c r="B295">
        <v>6</v>
      </c>
      <c r="C295">
        <f t="shared" si="24"/>
        <v>117.68236264528252</v>
      </c>
      <c r="D295">
        <f t="shared" si="25"/>
        <v>1.1768236264528253</v>
      </c>
      <c r="E295">
        <f t="shared" si="28"/>
        <v>1.111444536094335</v>
      </c>
      <c r="F295">
        <f t="shared" si="26"/>
        <v>2647.8531595188556</v>
      </c>
    </row>
    <row r="296" spans="1:6" x14ac:dyDescent="0.25">
      <c r="A296">
        <f t="shared" si="27"/>
        <v>2800</v>
      </c>
      <c r="B296">
        <v>6</v>
      </c>
      <c r="C296">
        <f t="shared" si="24"/>
        <v>117.68236264528252</v>
      </c>
      <c r="D296">
        <f t="shared" si="25"/>
        <v>1.1768236264528253</v>
      </c>
      <c r="E296">
        <f t="shared" si="28"/>
        <v>1.1768236264528253</v>
      </c>
      <c r="F296">
        <f t="shared" si="26"/>
        <v>2765.535522164138</v>
      </c>
    </row>
    <row r="297" spans="1:6" x14ac:dyDescent="0.25">
      <c r="A297">
        <f t="shared" si="27"/>
        <v>2900</v>
      </c>
      <c r="B297">
        <v>6</v>
      </c>
      <c r="C297">
        <f t="shared" si="24"/>
        <v>117.68236264528252</v>
      </c>
      <c r="D297">
        <f t="shared" si="25"/>
        <v>1.1768236264528253</v>
      </c>
      <c r="E297">
        <f t="shared" si="28"/>
        <v>1.1768236264528253</v>
      </c>
      <c r="F297">
        <f t="shared" si="26"/>
        <v>2883.2178848094204</v>
      </c>
    </row>
    <row r="298" spans="1:6" x14ac:dyDescent="0.25">
      <c r="A298">
        <f t="shared" si="27"/>
        <v>3000</v>
      </c>
      <c r="B298">
        <v>6</v>
      </c>
      <c r="C298">
        <f t="shared" si="24"/>
        <v>117.68236264528252</v>
      </c>
      <c r="D298">
        <f t="shared" si="25"/>
        <v>1.1768236264528253</v>
      </c>
      <c r="E298">
        <f t="shared" si="28"/>
        <v>1.1768236264528253</v>
      </c>
      <c r="F298">
        <f t="shared" si="26"/>
        <v>3000.9002474547028</v>
      </c>
    </row>
    <row r="299" spans="1:6" x14ac:dyDescent="0.25">
      <c r="A299">
        <f t="shared" si="27"/>
        <v>3100</v>
      </c>
      <c r="B299">
        <v>6</v>
      </c>
      <c r="C299">
        <f t="shared" si="24"/>
        <v>117.68236264528252</v>
      </c>
      <c r="D299">
        <f t="shared" si="25"/>
        <v>1.1768236264528253</v>
      </c>
      <c r="E299">
        <f t="shared" si="28"/>
        <v>1.1768236264528253</v>
      </c>
      <c r="F299">
        <f t="shared" si="26"/>
        <v>3118.5826100999852</v>
      </c>
    </row>
    <row r="300" spans="1:6" x14ac:dyDescent="0.25">
      <c r="A300">
        <f t="shared" si="27"/>
        <v>3200</v>
      </c>
      <c r="B300">
        <v>6</v>
      </c>
      <c r="C300">
        <f t="shared" si="24"/>
        <v>117.68236264528252</v>
      </c>
      <c r="D300">
        <f t="shared" si="25"/>
        <v>1.1768236264528253</v>
      </c>
      <c r="E300">
        <f t="shared" si="28"/>
        <v>1.1768236264528253</v>
      </c>
      <c r="F300">
        <f t="shared" si="26"/>
        <v>3236.2649727452676</v>
      </c>
    </row>
    <row r="301" spans="1:6" x14ac:dyDescent="0.25">
      <c r="A301">
        <f t="shared" si="27"/>
        <v>3300</v>
      </c>
      <c r="B301">
        <v>6</v>
      </c>
      <c r="C301">
        <f t="shared" si="24"/>
        <v>117.68236264528252</v>
      </c>
      <c r="D301">
        <f t="shared" si="25"/>
        <v>1.1768236264528253</v>
      </c>
      <c r="E301">
        <f t="shared" si="28"/>
        <v>1.1768236264528253</v>
      </c>
      <c r="F301">
        <f t="shared" si="26"/>
        <v>3353.9473353905501</v>
      </c>
    </row>
    <row r="302" spans="1:6" x14ac:dyDescent="0.25">
      <c r="A302">
        <f t="shared" si="27"/>
        <v>3400</v>
      </c>
      <c r="B302">
        <v>6</v>
      </c>
      <c r="C302">
        <f t="shared" si="24"/>
        <v>117.68236264528252</v>
      </c>
      <c r="D302">
        <f t="shared" si="25"/>
        <v>1.1768236264528253</v>
      </c>
      <c r="E302">
        <f t="shared" si="28"/>
        <v>1.1768236264528253</v>
      </c>
      <c r="F302">
        <f t="shared" si="26"/>
        <v>3471.6296980358325</v>
      </c>
    </row>
    <row r="303" spans="1:6" x14ac:dyDescent="0.25">
      <c r="A303">
        <f t="shared" si="27"/>
        <v>3500</v>
      </c>
      <c r="B303">
        <v>6</v>
      </c>
      <c r="C303">
        <f t="shared" si="24"/>
        <v>117.68236264528252</v>
      </c>
      <c r="D303">
        <f t="shared" si="25"/>
        <v>1.1768236264528253</v>
      </c>
      <c r="E303">
        <f t="shared" si="28"/>
        <v>1.1768236264528253</v>
      </c>
      <c r="F303">
        <f t="shared" si="26"/>
        <v>3589.3120606811149</v>
      </c>
    </row>
    <row r="304" spans="1:6" x14ac:dyDescent="0.25">
      <c r="A304">
        <f t="shared" si="27"/>
        <v>3600</v>
      </c>
      <c r="B304">
        <v>6</v>
      </c>
      <c r="C304">
        <f t="shared" si="24"/>
        <v>117.68236264528252</v>
      </c>
      <c r="D304">
        <f t="shared" si="25"/>
        <v>1.1768236264528253</v>
      </c>
      <c r="E304">
        <f t="shared" si="28"/>
        <v>1.1768236264528253</v>
      </c>
      <c r="F304">
        <f t="shared" si="26"/>
        <v>3706.9944233263973</v>
      </c>
    </row>
    <row r="305" spans="1:6" x14ac:dyDescent="0.25">
      <c r="A305">
        <f t="shared" si="27"/>
        <v>3700</v>
      </c>
      <c r="B305">
        <v>5</v>
      </c>
      <c r="C305">
        <f t="shared" si="24"/>
        <v>98.068635537735446</v>
      </c>
      <c r="D305">
        <f t="shared" si="25"/>
        <v>0.98068635537735449</v>
      </c>
      <c r="E305">
        <f t="shared" si="28"/>
        <v>1.111444536094335</v>
      </c>
      <c r="F305">
        <f t="shared" si="26"/>
        <v>3805.0630588641329</v>
      </c>
    </row>
    <row r="306" spans="1:6" x14ac:dyDescent="0.25">
      <c r="A306">
        <f t="shared" si="27"/>
        <v>3800</v>
      </c>
      <c r="B306">
        <v>6</v>
      </c>
      <c r="C306">
        <f t="shared" si="24"/>
        <v>117.68236264528252</v>
      </c>
      <c r="D306">
        <f t="shared" si="25"/>
        <v>1.1768236264528253</v>
      </c>
      <c r="E306">
        <f t="shared" si="28"/>
        <v>1.111444536094335</v>
      </c>
      <c r="F306">
        <f t="shared" si="26"/>
        <v>3922.7454215094153</v>
      </c>
    </row>
    <row r="307" spans="1:6" x14ac:dyDescent="0.25">
      <c r="A307">
        <f t="shared" si="27"/>
        <v>3900</v>
      </c>
      <c r="B307">
        <v>6</v>
      </c>
      <c r="C307">
        <f t="shared" si="24"/>
        <v>117.68236264528252</v>
      </c>
      <c r="D307">
        <f t="shared" si="25"/>
        <v>1.1768236264528253</v>
      </c>
      <c r="E307">
        <f t="shared" si="28"/>
        <v>1.111444536094335</v>
      </c>
      <c r="F307">
        <f t="shared" si="26"/>
        <v>4040.4277841546977</v>
      </c>
    </row>
    <row r="308" spans="1:6" x14ac:dyDescent="0.25">
      <c r="A308">
        <f t="shared" si="27"/>
        <v>4000</v>
      </c>
      <c r="B308">
        <v>6</v>
      </c>
      <c r="C308">
        <f t="shared" si="24"/>
        <v>117.68236264528252</v>
      </c>
      <c r="D308">
        <f t="shared" si="25"/>
        <v>1.1768236264528253</v>
      </c>
      <c r="E308">
        <f t="shared" si="28"/>
        <v>1.1768236264528253</v>
      </c>
      <c r="F308">
        <f t="shared" si="26"/>
        <v>4158.1101467999806</v>
      </c>
    </row>
    <row r="309" spans="1:6" x14ac:dyDescent="0.25">
      <c r="A309">
        <f t="shared" si="27"/>
        <v>4100</v>
      </c>
      <c r="B309">
        <v>6</v>
      </c>
      <c r="C309">
        <f t="shared" si="24"/>
        <v>117.68236264528252</v>
      </c>
      <c r="D309">
        <f t="shared" si="25"/>
        <v>1.1768236264528253</v>
      </c>
      <c r="E309">
        <f t="shared" si="28"/>
        <v>1.1768236264528253</v>
      </c>
      <c r="F309">
        <f t="shared" si="26"/>
        <v>4275.792509445263</v>
      </c>
    </row>
    <row r="310" spans="1:6" x14ac:dyDescent="0.25">
      <c r="A310">
        <f t="shared" si="27"/>
        <v>4200</v>
      </c>
      <c r="B310">
        <v>5</v>
      </c>
      <c r="C310">
        <f t="shared" si="24"/>
        <v>98.068635537735446</v>
      </c>
      <c r="D310">
        <f t="shared" si="25"/>
        <v>0.98068635537735449</v>
      </c>
      <c r="E310">
        <f t="shared" si="28"/>
        <v>1.111444536094335</v>
      </c>
      <c r="F310">
        <f t="shared" si="26"/>
        <v>4373.8611449829987</v>
      </c>
    </row>
    <row r="311" spans="1:6" x14ac:dyDescent="0.25">
      <c r="A311">
        <f t="shared" si="27"/>
        <v>4300</v>
      </c>
      <c r="B311">
        <v>4</v>
      </c>
      <c r="C311">
        <f t="shared" si="24"/>
        <v>78.454908430188354</v>
      </c>
      <c r="D311">
        <f t="shared" si="25"/>
        <v>0.78454908430188353</v>
      </c>
      <c r="E311">
        <f t="shared" si="28"/>
        <v>0.98068635537735449</v>
      </c>
      <c r="F311">
        <f t="shared" si="26"/>
        <v>4452.3160534131866</v>
      </c>
    </row>
    <row r="312" spans="1:6" x14ac:dyDescent="0.25">
      <c r="A312">
        <f t="shared" si="27"/>
        <v>4400</v>
      </c>
      <c r="B312">
        <v>4</v>
      </c>
      <c r="C312">
        <f t="shared" si="24"/>
        <v>78.454908430188354</v>
      </c>
      <c r="D312">
        <f t="shared" si="25"/>
        <v>0.78454908430188353</v>
      </c>
      <c r="E312">
        <f t="shared" si="28"/>
        <v>0.84992817466037385</v>
      </c>
      <c r="F312">
        <f t="shared" si="26"/>
        <v>4530.7709618433746</v>
      </c>
    </row>
    <row r="313" spans="1:6" x14ac:dyDescent="0.25">
      <c r="A313">
        <f t="shared" si="27"/>
        <v>4500</v>
      </c>
      <c r="B313">
        <v>3</v>
      </c>
      <c r="C313">
        <f t="shared" si="24"/>
        <v>58.841181322641262</v>
      </c>
      <c r="D313">
        <f t="shared" si="25"/>
        <v>0.58841181322641267</v>
      </c>
      <c r="E313">
        <f t="shared" si="28"/>
        <v>0.7191699939433932</v>
      </c>
      <c r="F313">
        <f t="shared" si="26"/>
        <v>4589.6121431660158</v>
      </c>
    </row>
    <row r="314" spans="1:6" x14ac:dyDescent="0.25">
      <c r="A314">
        <f t="shared" si="27"/>
        <v>4600</v>
      </c>
      <c r="B314">
        <v>3</v>
      </c>
      <c r="C314">
        <f t="shared" si="24"/>
        <v>58.841181322641262</v>
      </c>
      <c r="D314">
        <f t="shared" si="25"/>
        <v>0.58841181322641267</v>
      </c>
      <c r="E314">
        <f t="shared" si="28"/>
        <v>0.65379090358490288</v>
      </c>
      <c r="F314">
        <f t="shared" si="26"/>
        <v>4648.453324488657</v>
      </c>
    </row>
    <row r="315" spans="1:6" x14ac:dyDescent="0.25">
      <c r="A315">
        <f t="shared" si="27"/>
        <v>4700</v>
      </c>
      <c r="B315">
        <v>2</v>
      </c>
      <c r="C315">
        <f t="shared" si="24"/>
        <v>39.227454215094177</v>
      </c>
      <c r="D315">
        <f t="shared" si="25"/>
        <v>0.39227454215094176</v>
      </c>
      <c r="E315">
        <f t="shared" si="28"/>
        <v>0.52303272286792235</v>
      </c>
      <c r="F315">
        <f t="shared" si="26"/>
        <v>4687.6807787037515</v>
      </c>
    </row>
    <row r="316" spans="1:6" x14ac:dyDescent="0.25">
      <c r="A316">
        <f t="shared" si="27"/>
        <v>4800</v>
      </c>
      <c r="B316">
        <v>1</v>
      </c>
      <c r="C316">
        <f t="shared" si="24"/>
        <v>19.613727107547088</v>
      </c>
      <c r="D316">
        <f t="shared" si="25"/>
        <v>0.19613727107547088</v>
      </c>
      <c r="E316">
        <f t="shared" si="28"/>
        <v>0.39227454215094176</v>
      </c>
      <c r="F316">
        <f t="shared" si="26"/>
        <v>4707.2945058112982</v>
      </c>
    </row>
    <row r="317" spans="1:6" x14ac:dyDescent="0.25">
      <c r="A317">
        <f t="shared" si="27"/>
        <v>4900</v>
      </c>
      <c r="B317">
        <v>1</v>
      </c>
      <c r="C317">
        <f t="shared" si="24"/>
        <v>19.613727107547088</v>
      </c>
      <c r="D317">
        <f t="shared" si="25"/>
        <v>0.19613727107547088</v>
      </c>
      <c r="E317">
        <f t="shared" si="28"/>
        <v>0.26151636143396118</v>
      </c>
      <c r="F317">
        <f t="shared" si="26"/>
        <v>4726.908232918845</v>
      </c>
    </row>
    <row r="318" spans="1:6" x14ac:dyDescent="0.25">
      <c r="A318">
        <f t="shared" si="27"/>
        <v>5000</v>
      </c>
      <c r="B318">
        <v>0</v>
      </c>
      <c r="C318">
        <f t="shared" si="24"/>
        <v>0</v>
      </c>
      <c r="D318">
        <f t="shared" si="25"/>
        <v>0</v>
      </c>
      <c r="E318">
        <f t="shared" si="28"/>
        <v>0.13075818071698059</v>
      </c>
      <c r="F318">
        <f t="shared" si="26"/>
        <v>4726.908232918845</v>
      </c>
    </row>
    <row r="319" spans="1:6" x14ac:dyDescent="0.25">
      <c r="A319">
        <f t="shared" si="27"/>
        <v>5100</v>
      </c>
      <c r="B319">
        <v>0</v>
      </c>
      <c r="C319">
        <f t="shared" si="24"/>
        <v>0</v>
      </c>
      <c r="D319">
        <f t="shared" si="25"/>
        <v>0</v>
      </c>
      <c r="E319">
        <f t="shared" si="28"/>
        <v>6.5379090358490294E-2</v>
      </c>
      <c r="F319">
        <f t="shared" si="26"/>
        <v>4726.908232918845</v>
      </c>
    </row>
    <row r="320" spans="1:6" x14ac:dyDescent="0.25">
      <c r="A320">
        <f t="shared" si="27"/>
        <v>5200</v>
      </c>
      <c r="B320">
        <v>0</v>
      </c>
      <c r="C320">
        <f t="shared" si="24"/>
        <v>0</v>
      </c>
      <c r="D320">
        <f t="shared" si="25"/>
        <v>0</v>
      </c>
      <c r="E320">
        <f t="shared" si="28"/>
        <v>0</v>
      </c>
      <c r="F320">
        <f t="shared" si="26"/>
        <v>4726.908232918845</v>
      </c>
    </row>
    <row r="321" spans="1:6" x14ac:dyDescent="0.25">
      <c r="A321">
        <f t="shared" si="27"/>
        <v>5300</v>
      </c>
      <c r="B321">
        <v>0</v>
      </c>
      <c r="C321">
        <f t="shared" si="24"/>
        <v>0</v>
      </c>
      <c r="D321">
        <f t="shared" si="25"/>
        <v>0</v>
      </c>
      <c r="E321">
        <f t="shared" si="28"/>
        <v>0</v>
      </c>
      <c r="F321">
        <f t="shared" si="26"/>
        <v>4726.908232918845</v>
      </c>
    </row>
    <row r="322" spans="1:6" x14ac:dyDescent="0.25">
      <c r="A322">
        <f t="shared" si="27"/>
        <v>5400</v>
      </c>
      <c r="B322">
        <v>0</v>
      </c>
      <c r="C322">
        <f t="shared" si="24"/>
        <v>0</v>
      </c>
      <c r="D322">
        <f t="shared" si="25"/>
        <v>0</v>
      </c>
      <c r="E322">
        <f t="shared" si="28"/>
        <v>0</v>
      </c>
      <c r="F322">
        <f t="shared" si="26"/>
        <v>4726.908232918845</v>
      </c>
    </row>
    <row r="323" spans="1:6" x14ac:dyDescent="0.25">
      <c r="A323">
        <f t="shared" si="27"/>
        <v>5500</v>
      </c>
      <c r="B323">
        <v>0</v>
      </c>
      <c r="C323">
        <f t="shared" si="24"/>
        <v>0</v>
      </c>
      <c r="D323">
        <f t="shared" si="25"/>
        <v>0</v>
      </c>
      <c r="E323">
        <f t="shared" si="28"/>
        <v>0</v>
      </c>
      <c r="F323">
        <f t="shared" si="26"/>
        <v>4726.908232918845</v>
      </c>
    </row>
    <row r="324" spans="1:6" x14ac:dyDescent="0.25">
      <c r="A324">
        <f t="shared" si="27"/>
        <v>5600</v>
      </c>
      <c r="B324">
        <v>0</v>
      </c>
      <c r="C324">
        <f t="shared" si="24"/>
        <v>0</v>
      </c>
      <c r="D324">
        <f t="shared" si="25"/>
        <v>0</v>
      </c>
      <c r="E324">
        <f t="shared" si="28"/>
        <v>0</v>
      </c>
      <c r="F324">
        <f t="shared" si="26"/>
        <v>4726.908232918845</v>
      </c>
    </row>
    <row r="325" spans="1:6" x14ac:dyDescent="0.25">
      <c r="A325">
        <f t="shared" si="27"/>
        <v>5700</v>
      </c>
      <c r="B325">
        <v>0</v>
      </c>
      <c r="C325">
        <f t="shared" si="24"/>
        <v>0</v>
      </c>
      <c r="D325">
        <f t="shared" si="25"/>
        <v>0</v>
      </c>
      <c r="E325">
        <f t="shared" si="28"/>
        <v>0</v>
      </c>
      <c r="F325">
        <f t="shared" si="26"/>
        <v>4726.908232918845</v>
      </c>
    </row>
    <row r="326" spans="1:6" x14ac:dyDescent="0.25">
      <c r="A326">
        <f t="shared" si="27"/>
        <v>5800</v>
      </c>
      <c r="B326">
        <v>0</v>
      </c>
      <c r="C326">
        <f t="shared" si="24"/>
        <v>0</v>
      </c>
      <c r="D326">
        <f t="shared" si="25"/>
        <v>0</v>
      </c>
      <c r="E326">
        <f t="shared" si="28"/>
        <v>0</v>
      </c>
      <c r="F326">
        <f t="shared" si="26"/>
        <v>4726.908232918845</v>
      </c>
    </row>
    <row r="327" spans="1:6" x14ac:dyDescent="0.25">
      <c r="A327">
        <f t="shared" si="27"/>
        <v>5900</v>
      </c>
      <c r="B327">
        <v>0</v>
      </c>
      <c r="C327">
        <f t="shared" si="24"/>
        <v>0</v>
      </c>
      <c r="D327">
        <f t="shared" si="25"/>
        <v>0</v>
      </c>
      <c r="E327">
        <f t="shared" si="28"/>
        <v>0</v>
      </c>
      <c r="F327">
        <f t="shared" si="26"/>
        <v>4726.908232918845</v>
      </c>
    </row>
    <row r="328" spans="1:6" x14ac:dyDescent="0.25">
      <c r="A328">
        <f t="shared" si="27"/>
        <v>6000</v>
      </c>
      <c r="B328">
        <v>0</v>
      </c>
      <c r="C328">
        <f t="shared" si="24"/>
        <v>0</v>
      </c>
      <c r="D328">
        <f t="shared" si="25"/>
        <v>0</v>
      </c>
      <c r="E328">
        <f t="shared" si="28"/>
        <v>0</v>
      </c>
      <c r="F328">
        <f t="shared" si="26"/>
        <v>4726.908232918845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B2B-18D6-467D-AA4A-D069046A1CFC}">
  <dimension ref="A1:V328"/>
  <sheetViews>
    <sheetView tabSelected="1" workbookViewId="0">
      <selection activeCell="E10" sqref="E10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  <col min="18" max="18" width="10.85546875" customWidth="1"/>
    <col min="19" max="19" width="13" customWidth="1"/>
  </cols>
  <sheetData>
    <row r="1" spans="1:22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63) * ((1/6)*(22/37))</f>
        <v>19.613727107547088</v>
      </c>
      <c r="R1" t="s">
        <v>9</v>
      </c>
      <c r="S1" t="s">
        <v>10</v>
      </c>
      <c r="U1" t="s">
        <v>17</v>
      </c>
      <c r="V1" t="s">
        <v>21</v>
      </c>
    </row>
    <row r="2" spans="1:22" x14ac:dyDescent="0.25">
      <c r="R2">
        <v>22.7</v>
      </c>
      <c r="S2">
        <v>1476</v>
      </c>
      <c r="U2">
        <v>20</v>
      </c>
      <c r="V2">
        <v>8</v>
      </c>
    </row>
    <row r="3" spans="1:22" x14ac:dyDescent="0.25">
      <c r="A3" t="s">
        <v>11</v>
      </c>
      <c r="B3">
        <v>1.5</v>
      </c>
      <c r="R3" t="s">
        <v>22</v>
      </c>
      <c r="S3" t="s">
        <v>23</v>
      </c>
    </row>
    <row r="4" spans="1:22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1.5286253983818439</v>
      </c>
      <c r="P4">
        <f>B200</f>
        <v>1</v>
      </c>
      <c r="Q4">
        <f>G201</f>
        <v>0.93398700512128996</v>
      </c>
      <c r="R4">
        <f t="shared" ref="R4:R5" si="0">P4/Q4</f>
        <v>1.0706787080727505</v>
      </c>
      <c r="S4">
        <f t="shared" ref="S4:S5" si="1">S$2 - P4*R$2</f>
        <v>1453.3</v>
      </c>
    </row>
    <row r="5" spans="1:22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B266</f>
        <v>1.2</v>
      </c>
      <c r="Q5">
        <f>G267</f>
        <v>1.1955033665552515</v>
      </c>
      <c r="R5">
        <f t="shared" si="0"/>
        <v>1.0037612888182033</v>
      </c>
      <c r="S5">
        <f t="shared" si="1"/>
        <v>1448.76</v>
      </c>
    </row>
    <row r="6" spans="1:22" x14ac:dyDescent="0.25">
      <c r="A6">
        <f>A5 + B$1</f>
        <v>100</v>
      </c>
      <c r="B6">
        <v>1</v>
      </c>
      <c r="C6">
        <f t="shared" ref="C6:C65" si="2">(B6*G$1)</f>
        <v>19.613727107547088</v>
      </c>
      <c r="D6">
        <f t="shared" ref="D6:D65" si="3">C6/B$1</f>
        <v>0.19613727107547088</v>
      </c>
      <c r="E6">
        <v>0</v>
      </c>
      <c r="F6">
        <f>F5 + C6</f>
        <v>19.613727107547088</v>
      </c>
      <c r="P6">
        <f>B3</f>
        <v>1.5</v>
      </c>
      <c r="Q6">
        <f>G4</f>
        <v>1.5286253983818439</v>
      </c>
      <c r="R6">
        <f>P6/Q6</f>
        <v>0.98127376503612607</v>
      </c>
      <c r="S6">
        <f>S$2 - P6*R$2</f>
        <v>1441.95</v>
      </c>
    </row>
    <row r="7" spans="1:22" x14ac:dyDescent="0.25">
      <c r="A7">
        <f>A6 + B$1</f>
        <v>200</v>
      </c>
      <c r="B7">
        <v>2</v>
      </c>
      <c r="C7">
        <f t="shared" si="2"/>
        <v>39.227454215094177</v>
      </c>
      <c r="D7">
        <f t="shared" si="3"/>
        <v>0.39227454215094176</v>
      </c>
      <c r="E7">
        <f>(D7 + D6 + D5)/3</f>
        <v>0.19613727107547088</v>
      </c>
      <c r="F7">
        <f t="shared" ref="F7:F65" si="4">F6 + C7</f>
        <v>58.841181322641262</v>
      </c>
      <c r="P7">
        <f>B68</f>
        <v>2</v>
      </c>
      <c r="Q7">
        <f>G69</f>
        <v>2.0765644413863349</v>
      </c>
      <c r="R7">
        <f t="shared" ref="R7:R8" si="5">P7/Q7</f>
        <v>0.96312927262916059</v>
      </c>
      <c r="S7">
        <f>S$2 - P7*R$2</f>
        <v>1430.6</v>
      </c>
    </row>
    <row r="8" spans="1:22" x14ac:dyDescent="0.25">
      <c r="A8">
        <f t="shared" ref="A8:A65" si="6">A7 + B$1</f>
        <v>300</v>
      </c>
      <c r="B8">
        <v>3</v>
      </c>
      <c r="C8">
        <f t="shared" si="2"/>
        <v>58.841181322641262</v>
      </c>
      <c r="D8">
        <f t="shared" si="3"/>
        <v>0.58841181322641267</v>
      </c>
      <c r="E8">
        <f t="shared" ref="E8:E65" si="7">(D8 + D7 + D6)/3</f>
        <v>0.39227454215094176</v>
      </c>
      <c r="F8">
        <f t="shared" si="4"/>
        <v>117.68236264528252</v>
      </c>
      <c r="P8">
        <f>B134</f>
        <v>3</v>
      </c>
      <c r="Q8">
        <f>G135</f>
        <v>2.9887584163881264</v>
      </c>
      <c r="R8">
        <f t="shared" si="5"/>
        <v>1.0037612888182039</v>
      </c>
      <c r="S8">
        <f>S$2 - P8*R$2</f>
        <v>1407.9</v>
      </c>
    </row>
    <row r="9" spans="1:22" x14ac:dyDescent="0.25">
      <c r="A9">
        <f t="shared" si="6"/>
        <v>400</v>
      </c>
      <c r="B9">
        <v>5</v>
      </c>
      <c r="C9">
        <f t="shared" si="2"/>
        <v>98.068635537735446</v>
      </c>
      <c r="D9">
        <f t="shared" si="3"/>
        <v>0.98068635537735449</v>
      </c>
      <c r="E9">
        <f t="shared" si="7"/>
        <v>0.65379090358490299</v>
      </c>
      <c r="F9">
        <f t="shared" si="4"/>
        <v>215.75099818301797</v>
      </c>
      <c r="P9">
        <f>(Q9+0.0295)/1.0197</f>
        <v>1.0096106698048446</v>
      </c>
      <c r="Q9">
        <v>1</v>
      </c>
      <c r="S9">
        <f>S$2 - P9*R$2</f>
        <v>1453.0818377954299</v>
      </c>
    </row>
    <row r="10" spans="1:22" x14ac:dyDescent="0.25">
      <c r="A10">
        <f t="shared" si="6"/>
        <v>500</v>
      </c>
      <c r="B10">
        <v>5</v>
      </c>
      <c r="C10">
        <f t="shared" si="2"/>
        <v>98.068635537735446</v>
      </c>
      <c r="D10">
        <f t="shared" si="3"/>
        <v>0.98068635537735449</v>
      </c>
      <c r="E10">
        <f t="shared" si="7"/>
        <v>0.84992817466037385</v>
      </c>
      <c r="F10">
        <f t="shared" si="4"/>
        <v>313.81963372075342</v>
      </c>
      <c r="P10">
        <f t="shared" ref="P10:P11" si="8">(Q10+0.0295)/1.0197</f>
        <v>1.9902912621359223</v>
      </c>
      <c r="Q10">
        <v>2</v>
      </c>
      <c r="S10">
        <f>S$2 - P10*R$2</f>
        <v>1430.8203883495146</v>
      </c>
    </row>
    <row r="11" spans="1:22" x14ac:dyDescent="0.25">
      <c r="A11">
        <f t="shared" si="6"/>
        <v>600</v>
      </c>
      <c r="B11">
        <v>6</v>
      </c>
      <c r="C11">
        <f t="shared" si="2"/>
        <v>117.68236264528252</v>
      </c>
      <c r="D11">
        <f t="shared" si="3"/>
        <v>1.1768236264528253</v>
      </c>
      <c r="E11">
        <f t="shared" si="7"/>
        <v>1.0460654457358449</v>
      </c>
      <c r="F11">
        <f t="shared" si="4"/>
        <v>431.50199636603594</v>
      </c>
      <c r="P11">
        <f t="shared" si="8"/>
        <v>2.9709718544669999</v>
      </c>
      <c r="Q11">
        <v>3</v>
      </c>
      <c r="S11">
        <f>S$2 - P11*R$2</f>
        <v>1408.558938903599</v>
      </c>
    </row>
    <row r="12" spans="1:22" x14ac:dyDescent="0.25">
      <c r="A12">
        <f t="shared" si="6"/>
        <v>700</v>
      </c>
      <c r="B12">
        <v>6</v>
      </c>
      <c r="C12">
        <f t="shared" si="2"/>
        <v>117.68236264528252</v>
      </c>
      <c r="D12">
        <f t="shared" si="3"/>
        <v>1.1768236264528253</v>
      </c>
      <c r="E12">
        <f t="shared" si="7"/>
        <v>1.111444536094335</v>
      </c>
      <c r="F12">
        <f t="shared" si="4"/>
        <v>549.18435901131852</v>
      </c>
    </row>
    <row r="13" spans="1:22" x14ac:dyDescent="0.25">
      <c r="A13">
        <f t="shared" si="6"/>
        <v>800</v>
      </c>
      <c r="B13">
        <v>7</v>
      </c>
      <c r="C13">
        <f t="shared" si="2"/>
        <v>137.29608975282963</v>
      </c>
      <c r="D13">
        <f t="shared" si="3"/>
        <v>1.3729608975282963</v>
      </c>
      <c r="E13">
        <f t="shared" si="7"/>
        <v>1.2422027168113157</v>
      </c>
      <c r="F13">
        <f t="shared" si="4"/>
        <v>686.48044876414815</v>
      </c>
      <c r="Q13" t="s">
        <v>12</v>
      </c>
      <c r="R13">
        <f>S9-S10</f>
        <v>22.261449445915332</v>
      </c>
    </row>
    <row r="14" spans="1:22" x14ac:dyDescent="0.25">
      <c r="A14">
        <f t="shared" si="6"/>
        <v>900</v>
      </c>
      <c r="B14">
        <v>7</v>
      </c>
      <c r="C14">
        <f t="shared" si="2"/>
        <v>137.29608975282963</v>
      </c>
      <c r="D14">
        <f t="shared" si="3"/>
        <v>1.3729608975282963</v>
      </c>
      <c r="E14">
        <f t="shared" si="7"/>
        <v>1.307581807169806</v>
      </c>
      <c r="F14">
        <f t="shared" si="4"/>
        <v>823.77653851697778</v>
      </c>
      <c r="Q14" t="s">
        <v>13</v>
      </c>
      <c r="R14">
        <f>S9+R13</f>
        <v>1475.3432872413453</v>
      </c>
    </row>
    <row r="15" spans="1:22" x14ac:dyDescent="0.25">
      <c r="A15">
        <f t="shared" si="6"/>
        <v>1000</v>
      </c>
      <c r="B15">
        <v>7</v>
      </c>
      <c r="C15">
        <f t="shared" si="2"/>
        <v>137.29608975282963</v>
      </c>
      <c r="D15">
        <f t="shared" si="3"/>
        <v>1.3729608975282963</v>
      </c>
      <c r="E15">
        <f t="shared" si="7"/>
        <v>1.3729608975282963</v>
      </c>
      <c r="F15">
        <f t="shared" si="4"/>
        <v>961.07262826980741</v>
      </c>
    </row>
    <row r="16" spans="1:22" x14ac:dyDescent="0.25">
      <c r="A16">
        <f t="shared" si="6"/>
        <v>1100</v>
      </c>
      <c r="B16">
        <v>8</v>
      </c>
      <c r="C16">
        <f t="shared" si="2"/>
        <v>156.90981686037671</v>
      </c>
      <c r="D16">
        <f t="shared" si="3"/>
        <v>1.5690981686037671</v>
      </c>
      <c r="E16">
        <f t="shared" si="7"/>
        <v>1.4383399878867866</v>
      </c>
      <c r="F16">
        <f t="shared" si="4"/>
        <v>1117.982445130184</v>
      </c>
    </row>
    <row r="17" spans="1:6" x14ac:dyDescent="0.25">
      <c r="A17">
        <f t="shared" si="6"/>
        <v>1200</v>
      </c>
      <c r="B17">
        <v>8</v>
      </c>
      <c r="C17">
        <f t="shared" si="2"/>
        <v>156.90981686037671</v>
      </c>
      <c r="D17">
        <f t="shared" si="3"/>
        <v>1.5690981686037671</v>
      </c>
      <c r="E17">
        <f t="shared" si="7"/>
        <v>1.503719078245277</v>
      </c>
      <c r="F17">
        <f t="shared" si="4"/>
        <v>1274.8922619905607</v>
      </c>
    </row>
    <row r="18" spans="1:6" x14ac:dyDescent="0.25">
      <c r="A18">
        <f t="shared" si="6"/>
        <v>1300</v>
      </c>
      <c r="B18">
        <v>8</v>
      </c>
      <c r="C18">
        <f t="shared" si="2"/>
        <v>156.90981686037671</v>
      </c>
      <c r="D18">
        <f t="shared" si="3"/>
        <v>1.5690981686037671</v>
      </c>
      <c r="E18">
        <f t="shared" si="7"/>
        <v>1.5690981686037671</v>
      </c>
      <c r="F18">
        <f t="shared" si="4"/>
        <v>1431.8020788509373</v>
      </c>
    </row>
    <row r="19" spans="1:6" x14ac:dyDescent="0.25">
      <c r="A19">
        <f t="shared" si="6"/>
        <v>1400</v>
      </c>
      <c r="B19">
        <v>8</v>
      </c>
      <c r="C19">
        <f t="shared" si="2"/>
        <v>156.90981686037671</v>
      </c>
      <c r="D19">
        <f t="shared" si="3"/>
        <v>1.5690981686037671</v>
      </c>
      <c r="E19">
        <f t="shared" si="7"/>
        <v>1.5690981686037671</v>
      </c>
      <c r="F19">
        <f t="shared" si="4"/>
        <v>1588.7118957113139</v>
      </c>
    </row>
    <row r="20" spans="1:6" x14ac:dyDescent="0.25">
      <c r="A20">
        <f t="shared" si="6"/>
        <v>1500</v>
      </c>
      <c r="B20">
        <v>8</v>
      </c>
      <c r="C20">
        <f t="shared" si="2"/>
        <v>156.90981686037671</v>
      </c>
      <c r="D20">
        <f t="shared" si="3"/>
        <v>1.5690981686037671</v>
      </c>
      <c r="E20">
        <f t="shared" si="7"/>
        <v>1.5690981686037671</v>
      </c>
      <c r="F20">
        <f t="shared" si="4"/>
        <v>1745.6217125716905</v>
      </c>
    </row>
    <row r="21" spans="1:6" x14ac:dyDescent="0.25">
      <c r="A21">
        <f t="shared" si="6"/>
        <v>1600</v>
      </c>
      <c r="B21">
        <v>8</v>
      </c>
      <c r="C21">
        <f t="shared" si="2"/>
        <v>156.90981686037671</v>
      </c>
      <c r="D21">
        <f t="shared" si="3"/>
        <v>1.5690981686037671</v>
      </c>
      <c r="E21">
        <f t="shared" si="7"/>
        <v>1.5690981686037671</v>
      </c>
      <c r="F21">
        <f t="shared" si="4"/>
        <v>1902.5315294320671</v>
      </c>
    </row>
    <row r="22" spans="1:6" x14ac:dyDescent="0.25">
      <c r="A22">
        <f t="shared" si="6"/>
        <v>1700</v>
      </c>
      <c r="B22">
        <v>8</v>
      </c>
      <c r="C22">
        <f t="shared" si="2"/>
        <v>156.90981686037671</v>
      </c>
      <c r="D22">
        <f t="shared" si="3"/>
        <v>1.5690981686037671</v>
      </c>
      <c r="E22">
        <f t="shared" si="7"/>
        <v>1.5690981686037671</v>
      </c>
      <c r="F22">
        <f t="shared" si="4"/>
        <v>2059.441346292444</v>
      </c>
    </row>
    <row r="23" spans="1:6" x14ac:dyDescent="0.25">
      <c r="A23">
        <f t="shared" si="6"/>
        <v>1800</v>
      </c>
      <c r="B23">
        <v>8</v>
      </c>
      <c r="C23">
        <f t="shared" si="2"/>
        <v>156.90981686037671</v>
      </c>
      <c r="D23">
        <f t="shared" si="3"/>
        <v>1.5690981686037671</v>
      </c>
      <c r="E23">
        <f t="shared" si="7"/>
        <v>1.5690981686037671</v>
      </c>
      <c r="F23">
        <f t="shared" si="4"/>
        <v>2216.3511631528208</v>
      </c>
    </row>
    <row r="24" spans="1:6" x14ac:dyDescent="0.25">
      <c r="A24">
        <f t="shared" si="6"/>
        <v>1900</v>
      </c>
      <c r="B24">
        <v>8</v>
      </c>
      <c r="C24">
        <f t="shared" si="2"/>
        <v>156.90981686037671</v>
      </c>
      <c r="D24">
        <f t="shared" si="3"/>
        <v>1.5690981686037671</v>
      </c>
      <c r="E24">
        <f t="shared" si="7"/>
        <v>1.5690981686037671</v>
      </c>
      <c r="F24">
        <f t="shared" si="4"/>
        <v>2373.2609800131977</v>
      </c>
    </row>
    <row r="25" spans="1:6" x14ac:dyDescent="0.25">
      <c r="A25">
        <f t="shared" si="6"/>
        <v>2000</v>
      </c>
      <c r="B25">
        <v>8</v>
      </c>
      <c r="C25">
        <f t="shared" si="2"/>
        <v>156.90981686037671</v>
      </c>
      <c r="D25">
        <f t="shared" si="3"/>
        <v>1.5690981686037671</v>
      </c>
      <c r="E25">
        <f t="shared" si="7"/>
        <v>1.5690981686037671</v>
      </c>
      <c r="F25">
        <f t="shared" si="4"/>
        <v>2530.1707968735745</v>
      </c>
    </row>
    <row r="26" spans="1:6" x14ac:dyDescent="0.25">
      <c r="A26">
        <f t="shared" si="6"/>
        <v>2100</v>
      </c>
      <c r="B26">
        <v>8</v>
      </c>
      <c r="C26">
        <f t="shared" si="2"/>
        <v>156.90981686037671</v>
      </c>
      <c r="D26">
        <f t="shared" si="3"/>
        <v>1.5690981686037671</v>
      </c>
      <c r="E26">
        <f t="shared" si="7"/>
        <v>1.5690981686037671</v>
      </c>
      <c r="F26">
        <f t="shared" si="4"/>
        <v>2687.0806137339514</v>
      </c>
    </row>
    <row r="27" spans="1:6" x14ac:dyDescent="0.25">
      <c r="A27">
        <f t="shared" si="6"/>
        <v>2200</v>
      </c>
      <c r="B27">
        <v>8</v>
      </c>
      <c r="C27">
        <f t="shared" si="2"/>
        <v>156.90981686037671</v>
      </c>
      <c r="D27">
        <f t="shared" si="3"/>
        <v>1.5690981686037671</v>
      </c>
      <c r="E27">
        <f t="shared" si="7"/>
        <v>1.5690981686037671</v>
      </c>
      <c r="F27">
        <f t="shared" si="4"/>
        <v>2843.9904305943282</v>
      </c>
    </row>
    <row r="28" spans="1:6" x14ac:dyDescent="0.25">
      <c r="A28">
        <f t="shared" si="6"/>
        <v>2300</v>
      </c>
      <c r="B28">
        <v>8</v>
      </c>
      <c r="C28">
        <f t="shared" si="2"/>
        <v>156.90981686037671</v>
      </c>
      <c r="D28">
        <f t="shared" si="3"/>
        <v>1.5690981686037671</v>
      </c>
      <c r="E28">
        <f t="shared" si="7"/>
        <v>1.5690981686037671</v>
      </c>
      <c r="F28">
        <f t="shared" si="4"/>
        <v>3000.9002474547051</v>
      </c>
    </row>
    <row r="29" spans="1:6" x14ac:dyDescent="0.25">
      <c r="A29">
        <f t="shared" si="6"/>
        <v>2400</v>
      </c>
      <c r="B29">
        <v>8</v>
      </c>
      <c r="C29">
        <f t="shared" si="2"/>
        <v>156.90981686037671</v>
      </c>
      <c r="D29">
        <f t="shared" si="3"/>
        <v>1.5690981686037671</v>
      </c>
      <c r="E29">
        <f t="shared" si="7"/>
        <v>1.5690981686037671</v>
      </c>
      <c r="F29">
        <f t="shared" si="4"/>
        <v>3157.8100643150819</v>
      </c>
    </row>
    <row r="30" spans="1:6" x14ac:dyDescent="0.25">
      <c r="A30">
        <f t="shared" si="6"/>
        <v>2500</v>
      </c>
      <c r="B30">
        <v>8</v>
      </c>
      <c r="C30">
        <f t="shared" si="2"/>
        <v>156.90981686037671</v>
      </c>
      <c r="D30">
        <f t="shared" si="3"/>
        <v>1.5690981686037671</v>
      </c>
      <c r="E30">
        <f t="shared" si="7"/>
        <v>1.5690981686037671</v>
      </c>
      <c r="F30">
        <f t="shared" si="4"/>
        <v>3314.7198811754588</v>
      </c>
    </row>
    <row r="31" spans="1:6" x14ac:dyDescent="0.25">
      <c r="A31">
        <f t="shared" si="6"/>
        <v>2600</v>
      </c>
      <c r="B31">
        <v>7</v>
      </c>
      <c r="C31">
        <f t="shared" si="2"/>
        <v>137.29608975282963</v>
      </c>
      <c r="D31">
        <f t="shared" si="3"/>
        <v>1.3729608975282963</v>
      </c>
      <c r="E31">
        <f t="shared" si="7"/>
        <v>1.503719078245277</v>
      </c>
      <c r="F31">
        <f t="shared" si="4"/>
        <v>3452.0159709282884</v>
      </c>
    </row>
    <row r="32" spans="1:6" x14ac:dyDescent="0.25">
      <c r="A32">
        <f t="shared" si="6"/>
        <v>2700</v>
      </c>
      <c r="B32">
        <v>8</v>
      </c>
      <c r="C32">
        <f t="shared" si="2"/>
        <v>156.90981686037671</v>
      </c>
      <c r="D32">
        <f t="shared" si="3"/>
        <v>1.5690981686037671</v>
      </c>
      <c r="E32">
        <f t="shared" si="7"/>
        <v>1.503719078245277</v>
      </c>
      <c r="F32">
        <f t="shared" si="4"/>
        <v>3608.9257877886653</v>
      </c>
    </row>
    <row r="33" spans="1:6" x14ac:dyDescent="0.25">
      <c r="A33">
        <f t="shared" si="6"/>
        <v>2800</v>
      </c>
      <c r="B33">
        <v>8</v>
      </c>
      <c r="C33">
        <f t="shared" si="2"/>
        <v>156.90981686037671</v>
      </c>
      <c r="D33">
        <f t="shared" si="3"/>
        <v>1.5690981686037671</v>
      </c>
      <c r="E33">
        <f t="shared" si="7"/>
        <v>1.503719078245277</v>
      </c>
      <c r="F33">
        <f t="shared" si="4"/>
        <v>3765.8356046490421</v>
      </c>
    </row>
    <row r="34" spans="1:6" x14ac:dyDescent="0.25">
      <c r="A34">
        <f t="shared" si="6"/>
        <v>2900</v>
      </c>
      <c r="B34">
        <v>7</v>
      </c>
      <c r="C34">
        <f t="shared" si="2"/>
        <v>137.29608975282963</v>
      </c>
      <c r="D34">
        <f t="shared" si="3"/>
        <v>1.3729608975282963</v>
      </c>
      <c r="E34">
        <f t="shared" si="7"/>
        <v>1.503719078245277</v>
      </c>
      <c r="F34">
        <f t="shared" si="4"/>
        <v>3903.1316944018718</v>
      </c>
    </row>
    <row r="35" spans="1:6" x14ac:dyDescent="0.25">
      <c r="A35">
        <f t="shared" si="6"/>
        <v>3000</v>
      </c>
      <c r="B35">
        <v>8</v>
      </c>
      <c r="C35">
        <f t="shared" si="2"/>
        <v>156.90981686037671</v>
      </c>
      <c r="D35">
        <f t="shared" si="3"/>
        <v>1.5690981686037671</v>
      </c>
      <c r="E35">
        <f t="shared" si="7"/>
        <v>1.503719078245277</v>
      </c>
      <c r="F35">
        <f t="shared" si="4"/>
        <v>4060.0415112622486</v>
      </c>
    </row>
    <row r="36" spans="1:6" x14ac:dyDescent="0.25">
      <c r="A36">
        <f t="shared" si="6"/>
        <v>3100</v>
      </c>
      <c r="B36">
        <v>8</v>
      </c>
      <c r="C36">
        <f t="shared" si="2"/>
        <v>156.90981686037671</v>
      </c>
      <c r="D36">
        <f t="shared" si="3"/>
        <v>1.5690981686037671</v>
      </c>
      <c r="E36">
        <f t="shared" si="7"/>
        <v>1.503719078245277</v>
      </c>
      <c r="F36">
        <f t="shared" si="4"/>
        <v>4216.9513281226255</v>
      </c>
    </row>
    <row r="37" spans="1:6" x14ac:dyDescent="0.25">
      <c r="A37">
        <f t="shared" si="6"/>
        <v>3200</v>
      </c>
      <c r="B37">
        <v>7</v>
      </c>
      <c r="C37">
        <f t="shared" si="2"/>
        <v>137.29608975282963</v>
      </c>
      <c r="D37">
        <f t="shared" si="3"/>
        <v>1.3729608975282963</v>
      </c>
      <c r="E37">
        <f t="shared" si="7"/>
        <v>1.503719078245277</v>
      </c>
      <c r="F37">
        <f t="shared" si="4"/>
        <v>4354.2474178754546</v>
      </c>
    </row>
    <row r="38" spans="1:6" x14ac:dyDescent="0.25">
      <c r="A38">
        <f t="shared" si="6"/>
        <v>3300</v>
      </c>
      <c r="B38">
        <v>8</v>
      </c>
      <c r="C38">
        <f t="shared" si="2"/>
        <v>156.90981686037671</v>
      </c>
      <c r="D38">
        <f t="shared" si="3"/>
        <v>1.5690981686037671</v>
      </c>
      <c r="E38">
        <f t="shared" si="7"/>
        <v>1.503719078245277</v>
      </c>
      <c r="F38">
        <f t="shared" si="4"/>
        <v>4511.1572347358315</v>
      </c>
    </row>
    <row r="39" spans="1:6" x14ac:dyDescent="0.25">
      <c r="A39">
        <f t="shared" si="6"/>
        <v>3400</v>
      </c>
      <c r="B39">
        <v>8</v>
      </c>
      <c r="C39">
        <f t="shared" si="2"/>
        <v>156.90981686037671</v>
      </c>
      <c r="D39">
        <f t="shared" si="3"/>
        <v>1.5690981686037671</v>
      </c>
      <c r="E39">
        <f t="shared" si="7"/>
        <v>1.503719078245277</v>
      </c>
      <c r="F39">
        <f t="shared" si="4"/>
        <v>4668.0670515962083</v>
      </c>
    </row>
    <row r="40" spans="1:6" x14ac:dyDescent="0.25">
      <c r="A40">
        <f t="shared" si="6"/>
        <v>3500</v>
      </c>
      <c r="B40">
        <v>8</v>
      </c>
      <c r="C40">
        <f t="shared" si="2"/>
        <v>156.90981686037671</v>
      </c>
      <c r="D40">
        <f t="shared" si="3"/>
        <v>1.5690981686037671</v>
      </c>
      <c r="E40">
        <f t="shared" si="7"/>
        <v>1.5690981686037671</v>
      </c>
      <c r="F40">
        <f t="shared" si="4"/>
        <v>4824.9768684565852</v>
      </c>
    </row>
    <row r="41" spans="1:6" x14ac:dyDescent="0.25">
      <c r="A41">
        <f t="shared" si="6"/>
        <v>3600</v>
      </c>
      <c r="B41">
        <v>8</v>
      </c>
      <c r="C41">
        <f t="shared" si="2"/>
        <v>156.90981686037671</v>
      </c>
      <c r="D41">
        <f t="shared" si="3"/>
        <v>1.5690981686037671</v>
      </c>
      <c r="E41">
        <f t="shared" si="7"/>
        <v>1.5690981686037671</v>
      </c>
      <c r="F41">
        <f t="shared" si="4"/>
        <v>4981.886685316962</v>
      </c>
    </row>
    <row r="42" spans="1:6" x14ac:dyDescent="0.25">
      <c r="A42">
        <f t="shared" si="6"/>
        <v>3700</v>
      </c>
      <c r="B42">
        <v>7</v>
      </c>
      <c r="C42">
        <f t="shared" si="2"/>
        <v>137.29608975282963</v>
      </c>
      <c r="D42">
        <f t="shared" si="3"/>
        <v>1.3729608975282963</v>
      </c>
      <c r="E42">
        <f t="shared" si="7"/>
        <v>1.503719078245277</v>
      </c>
      <c r="F42">
        <f t="shared" si="4"/>
        <v>5119.1827750697921</v>
      </c>
    </row>
    <row r="43" spans="1:6" x14ac:dyDescent="0.25">
      <c r="A43">
        <f t="shared" si="6"/>
        <v>3800</v>
      </c>
      <c r="B43">
        <v>8</v>
      </c>
      <c r="C43">
        <f t="shared" si="2"/>
        <v>156.90981686037671</v>
      </c>
      <c r="D43">
        <f t="shared" si="3"/>
        <v>1.5690981686037671</v>
      </c>
      <c r="E43">
        <f t="shared" si="7"/>
        <v>1.503719078245277</v>
      </c>
      <c r="F43">
        <f t="shared" si="4"/>
        <v>5276.092591930169</v>
      </c>
    </row>
    <row r="44" spans="1:6" x14ac:dyDescent="0.25">
      <c r="A44">
        <f t="shared" si="6"/>
        <v>3900</v>
      </c>
      <c r="B44">
        <v>8</v>
      </c>
      <c r="C44">
        <f t="shared" si="2"/>
        <v>156.90981686037671</v>
      </c>
      <c r="D44">
        <f t="shared" si="3"/>
        <v>1.5690981686037671</v>
      </c>
      <c r="E44">
        <f t="shared" si="7"/>
        <v>1.503719078245277</v>
      </c>
      <c r="F44">
        <f t="shared" si="4"/>
        <v>5433.0024087905458</v>
      </c>
    </row>
    <row r="45" spans="1:6" x14ac:dyDescent="0.25">
      <c r="A45">
        <f t="shared" si="6"/>
        <v>4000</v>
      </c>
      <c r="B45">
        <v>8</v>
      </c>
      <c r="C45">
        <f t="shared" si="2"/>
        <v>156.90981686037671</v>
      </c>
      <c r="D45">
        <f t="shared" si="3"/>
        <v>1.5690981686037671</v>
      </c>
      <c r="E45">
        <f t="shared" si="7"/>
        <v>1.5690981686037671</v>
      </c>
      <c r="F45">
        <f t="shared" si="4"/>
        <v>5589.9122256509227</v>
      </c>
    </row>
    <row r="46" spans="1:6" x14ac:dyDescent="0.25">
      <c r="A46">
        <f t="shared" si="6"/>
        <v>4100</v>
      </c>
      <c r="B46">
        <v>7</v>
      </c>
      <c r="C46">
        <f t="shared" si="2"/>
        <v>137.29608975282963</v>
      </c>
      <c r="D46">
        <f t="shared" si="3"/>
        <v>1.3729608975282963</v>
      </c>
      <c r="E46">
        <f t="shared" si="7"/>
        <v>1.503719078245277</v>
      </c>
      <c r="F46">
        <f t="shared" si="4"/>
        <v>5727.2083154037518</v>
      </c>
    </row>
    <row r="47" spans="1:6" x14ac:dyDescent="0.25">
      <c r="A47">
        <f t="shared" si="6"/>
        <v>4200</v>
      </c>
      <c r="B47">
        <v>6</v>
      </c>
      <c r="C47">
        <f t="shared" si="2"/>
        <v>117.68236264528252</v>
      </c>
      <c r="D47">
        <f t="shared" si="3"/>
        <v>1.1768236264528253</v>
      </c>
      <c r="E47">
        <f t="shared" si="7"/>
        <v>1.3729608975282961</v>
      </c>
      <c r="F47">
        <f t="shared" si="4"/>
        <v>5844.8906780490342</v>
      </c>
    </row>
    <row r="48" spans="1:6" x14ac:dyDescent="0.25">
      <c r="A48">
        <f t="shared" si="6"/>
        <v>4300</v>
      </c>
      <c r="B48">
        <v>6</v>
      </c>
      <c r="C48">
        <f t="shared" si="2"/>
        <v>117.68236264528252</v>
      </c>
      <c r="D48">
        <f t="shared" si="3"/>
        <v>1.1768236264528253</v>
      </c>
      <c r="E48">
        <f t="shared" si="7"/>
        <v>1.2422027168113157</v>
      </c>
      <c r="F48">
        <f t="shared" si="4"/>
        <v>5962.5730406943167</v>
      </c>
    </row>
    <row r="49" spans="1:6" x14ac:dyDescent="0.25">
      <c r="A49">
        <f t="shared" si="6"/>
        <v>4400</v>
      </c>
      <c r="B49">
        <v>6</v>
      </c>
      <c r="C49">
        <f t="shared" si="2"/>
        <v>117.68236264528252</v>
      </c>
      <c r="D49">
        <f t="shared" si="3"/>
        <v>1.1768236264528253</v>
      </c>
      <c r="E49">
        <f t="shared" si="7"/>
        <v>1.1768236264528253</v>
      </c>
      <c r="F49">
        <f t="shared" si="4"/>
        <v>6080.2554033395991</v>
      </c>
    </row>
    <row r="50" spans="1:6" x14ac:dyDescent="0.25">
      <c r="A50">
        <f t="shared" si="6"/>
        <v>4500</v>
      </c>
      <c r="B50">
        <v>4</v>
      </c>
      <c r="C50">
        <f t="shared" si="2"/>
        <v>78.454908430188354</v>
      </c>
      <c r="D50">
        <f t="shared" si="3"/>
        <v>0.78454908430188353</v>
      </c>
      <c r="E50">
        <f t="shared" si="7"/>
        <v>1.0460654457358447</v>
      </c>
      <c r="F50">
        <f t="shared" si="4"/>
        <v>6158.710311769787</v>
      </c>
    </row>
    <row r="51" spans="1:6" x14ac:dyDescent="0.25">
      <c r="A51">
        <f t="shared" si="6"/>
        <v>4600</v>
      </c>
      <c r="B51">
        <v>4</v>
      </c>
      <c r="C51">
        <f t="shared" si="2"/>
        <v>78.454908430188354</v>
      </c>
      <c r="D51">
        <f t="shared" si="3"/>
        <v>0.78454908430188353</v>
      </c>
      <c r="E51">
        <f t="shared" si="7"/>
        <v>0.91530726501886406</v>
      </c>
      <c r="F51">
        <f t="shared" si="4"/>
        <v>6237.165220199975</v>
      </c>
    </row>
    <row r="52" spans="1:6" x14ac:dyDescent="0.25">
      <c r="A52">
        <f t="shared" si="6"/>
        <v>4700</v>
      </c>
      <c r="B52">
        <v>4</v>
      </c>
      <c r="C52">
        <f t="shared" si="2"/>
        <v>78.454908430188354</v>
      </c>
      <c r="D52">
        <f t="shared" si="3"/>
        <v>0.78454908430188353</v>
      </c>
      <c r="E52">
        <f t="shared" si="7"/>
        <v>0.78454908430188353</v>
      </c>
      <c r="F52">
        <f t="shared" si="4"/>
        <v>6315.620128630163</v>
      </c>
    </row>
    <row r="53" spans="1:6" x14ac:dyDescent="0.25">
      <c r="A53">
        <f t="shared" si="6"/>
        <v>4800</v>
      </c>
      <c r="B53">
        <v>3</v>
      </c>
      <c r="C53">
        <f t="shared" si="2"/>
        <v>58.841181322641262</v>
      </c>
      <c r="D53">
        <f t="shared" si="3"/>
        <v>0.58841181322641267</v>
      </c>
      <c r="E53">
        <f t="shared" si="7"/>
        <v>0.7191699939433932</v>
      </c>
      <c r="F53">
        <f t="shared" si="4"/>
        <v>6374.4613099528042</v>
      </c>
    </row>
    <row r="54" spans="1:6" x14ac:dyDescent="0.25">
      <c r="A54">
        <f t="shared" si="6"/>
        <v>4900</v>
      </c>
      <c r="B54">
        <v>2</v>
      </c>
      <c r="C54">
        <f t="shared" si="2"/>
        <v>39.227454215094177</v>
      </c>
      <c r="D54">
        <f t="shared" si="3"/>
        <v>0.39227454215094176</v>
      </c>
      <c r="E54">
        <f t="shared" si="7"/>
        <v>0.58841181322641267</v>
      </c>
      <c r="F54">
        <f t="shared" si="4"/>
        <v>6413.6887641678986</v>
      </c>
    </row>
    <row r="55" spans="1:6" x14ac:dyDescent="0.25">
      <c r="A55">
        <f t="shared" si="6"/>
        <v>5000</v>
      </c>
      <c r="B55">
        <v>2</v>
      </c>
      <c r="C55">
        <f t="shared" si="2"/>
        <v>39.227454215094177</v>
      </c>
      <c r="D55">
        <f t="shared" si="3"/>
        <v>0.39227454215094176</v>
      </c>
      <c r="E55">
        <f t="shared" si="7"/>
        <v>0.45765363250943203</v>
      </c>
      <c r="F55">
        <f t="shared" si="4"/>
        <v>6452.9162183829931</v>
      </c>
    </row>
    <row r="56" spans="1:6" x14ac:dyDescent="0.25">
      <c r="A56">
        <f t="shared" si="6"/>
        <v>5100</v>
      </c>
      <c r="B56">
        <v>1</v>
      </c>
      <c r="C56">
        <f t="shared" si="2"/>
        <v>19.613727107547088</v>
      </c>
      <c r="D56">
        <f t="shared" si="3"/>
        <v>0.19613727107547088</v>
      </c>
      <c r="E56">
        <f t="shared" si="7"/>
        <v>0.32689545179245144</v>
      </c>
      <c r="F56">
        <f t="shared" si="4"/>
        <v>6472.5299454905398</v>
      </c>
    </row>
    <row r="57" spans="1:6" x14ac:dyDescent="0.25">
      <c r="A57">
        <f t="shared" si="6"/>
        <v>5200</v>
      </c>
      <c r="B57">
        <v>0</v>
      </c>
      <c r="C57">
        <f t="shared" si="2"/>
        <v>0</v>
      </c>
      <c r="D57">
        <f t="shared" si="3"/>
        <v>0</v>
      </c>
      <c r="E57">
        <f t="shared" si="7"/>
        <v>0.19613727107547088</v>
      </c>
      <c r="F57">
        <f t="shared" si="4"/>
        <v>6472.5299454905398</v>
      </c>
    </row>
    <row r="58" spans="1:6" x14ac:dyDescent="0.25">
      <c r="A58">
        <f t="shared" si="6"/>
        <v>5300</v>
      </c>
      <c r="B58">
        <v>0</v>
      </c>
      <c r="C58">
        <f t="shared" si="2"/>
        <v>0</v>
      </c>
      <c r="D58">
        <f t="shared" si="3"/>
        <v>0</v>
      </c>
      <c r="E58">
        <f t="shared" si="7"/>
        <v>6.5379090358490294E-2</v>
      </c>
      <c r="F58">
        <f t="shared" si="4"/>
        <v>6472.5299454905398</v>
      </c>
    </row>
    <row r="59" spans="1:6" x14ac:dyDescent="0.25">
      <c r="A59">
        <f t="shared" si="6"/>
        <v>5400</v>
      </c>
      <c r="B59">
        <v>0</v>
      </c>
      <c r="C59">
        <f t="shared" si="2"/>
        <v>0</v>
      </c>
      <c r="D59">
        <f t="shared" si="3"/>
        <v>0</v>
      </c>
      <c r="E59">
        <f t="shared" si="7"/>
        <v>0</v>
      </c>
      <c r="F59">
        <f t="shared" si="4"/>
        <v>6472.5299454905398</v>
      </c>
    </row>
    <row r="60" spans="1:6" x14ac:dyDescent="0.25">
      <c r="A60">
        <f t="shared" si="6"/>
        <v>5500</v>
      </c>
      <c r="B60">
        <v>0</v>
      </c>
      <c r="C60">
        <f t="shared" si="2"/>
        <v>0</v>
      </c>
      <c r="D60">
        <f t="shared" si="3"/>
        <v>0</v>
      </c>
      <c r="E60">
        <f t="shared" si="7"/>
        <v>0</v>
      </c>
      <c r="F60">
        <f t="shared" si="4"/>
        <v>6472.5299454905398</v>
      </c>
    </row>
    <row r="61" spans="1:6" x14ac:dyDescent="0.25">
      <c r="A61">
        <f t="shared" si="6"/>
        <v>5600</v>
      </c>
      <c r="B61">
        <v>0</v>
      </c>
      <c r="C61">
        <f t="shared" si="2"/>
        <v>0</v>
      </c>
      <c r="D61">
        <f t="shared" si="3"/>
        <v>0</v>
      </c>
      <c r="E61">
        <f t="shared" si="7"/>
        <v>0</v>
      </c>
      <c r="F61">
        <f t="shared" si="4"/>
        <v>6472.5299454905398</v>
      </c>
    </row>
    <row r="62" spans="1:6" x14ac:dyDescent="0.25">
      <c r="A62">
        <f t="shared" si="6"/>
        <v>5700</v>
      </c>
      <c r="B62">
        <v>0</v>
      </c>
      <c r="C62">
        <f t="shared" si="2"/>
        <v>0</v>
      </c>
      <c r="D62">
        <f t="shared" si="3"/>
        <v>0</v>
      </c>
      <c r="E62">
        <f t="shared" si="7"/>
        <v>0</v>
      </c>
      <c r="F62">
        <f t="shared" si="4"/>
        <v>6472.5299454905398</v>
      </c>
    </row>
    <row r="63" spans="1:6" x14ac:dyDescent="0.25">
      <c r="A63">
        <f t="shared" si="6"/>
        <v>5800</v>
      </c>
      <c r="B63">
        <v>0</v>
      </c>
      <c r="C63">
        <f t="shared" si="2"/>
        <v>0</v>
      </c>
      <c r="D63">
        <f t="shared" si="3"/>
        <v>0</v>
      </c>
      <c r="E63">
        <f t="shared" si="7"/>
        <v>0</v>
      </c>
      <c r="F63">
        <f t="shared" si="4"/>
        <v>6472.5299454905398</v>
      </c>
    </row>
    <row r="64" spans="1:6" x14ac:dyDescent="0.25">
      <c r="A64">
        <f t="shared" si="6"/>
        <v>5900</v>
      </c>
      <c r="B64">
        <v>0</v>
      </c>
      <c r="C64">
        <f t="shared" si="2"/>
        <v>0</v>
      </c>
      <c r="D64">
        <f t="shared" si="3"/>
        <v>0</v>
      </c>
      <c r="E64">
        <f t="shared" si="7"/>
        <v>0</v>
      </c>
      <c r="F64">
        <f t="shared" si="4"/>
        <v>6472.5299454905398</v>
      </c>
    </row>
    <row r="65" spans="1:7" x14ac:dyDescent="0.25">
      <c r="A65">
        <f t="shared" si="6"/>
        <v>6000</v>
      </c>
      <c r="B65">
        <v>0</v>
      </c>
      <c r="C65">
        <f t="shared" si="2"/>
        <v>0</v>
      </c>
      <c r="D65">
        <f t="shared" si="3"/>
        <v>0</v>
      </c>
      <c r="E65">
        <f t="shared" si="7"/>
        <v>0</v>
      </c>
      <c r="F65">
        <f t="shared" si="4"/>
        <v>6472.5299454905398</v>
      </c>
    </row>
    <row r="68" spans="1:7" x14ac:dyDescent="0.25">
      <c r="A68" t="s">
        <v>11</v>
      </c>
      <c r="B68">
        <v>2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2.0765644413863349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ref="C71:C130" si="9">(B71*G$1)</f>
        <v>0</v>
      </c>
      <c r="D71">
        <f t="shared" ref="D71:D130" si="10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1</v>
      </c>
      <c r="C72">
        <f t="shared" si="9"/>
        <v>19.613727107547088</v>
      </c>
      <c r="D72">
        <f t="shared" si="10"/>
        <v>0.19613727107547088</v>
      </c>
      <c r="E72">
        <f>(D72 + D71 + D70)/3</f>
        <v>6.5379090358490294E-2</v>
      </c>
      <c r="F72">
        <f t="shared" ref="F72:F130" si="11">F71 + C72</f>
        <v>19.613727107547088</v>
      </c>
    </row>
    <row r="73" spans="1:7" x14ac:dyDescent="0.25">
      <c r="A73">
        <f t="shared" ref="A73:A130" si="12">A72 + B$1</f>
        <v>300</v>
      </c>
      <c r="B73">
        <v>3</v>
      </c>
      <c r="C73">
        <f t="shared" si="9"/>
        <v>58.841181322641262</v>
      </c>
      <c r="D73">
        <f t="shared" si="10"/>
        <v>0.58841181322641267</v>
      </c>
      <c r="E73">
        <f t="shared" ref="E73:E130" si="13">(D73 + D72 + D71)/3</f>
        <v>0.26151636143396118</v>
      </c>
      <c r="F73">
        <f t="shared" si="11"/>
        <v>78.454908430188354</v>
      </c>
    </row>
    <row r="74" spans="1:7" x14ac:dyDescent="0.25">
      <c r="A74">
        <f t="shared" si="12"/>
        <v>400</v>
      </c>
      <c r="B74">
        <v>4</v>
      </c>
      <c r="C74">
        <f t="shared" si="9"/>
        <v>78.454908430188354</v>
      </c>
      <c r="D74">
        <f t="shared" si="10"/>
        <v>0.78454908430188353</v>
      </c>
      <c r="E74">
        <f t="shared" si="13"/>
        <v>0.52303272286792235</v>
      </c>
      <c r="F74">
        <f t="shared" si="11"/>
        <v>156.90981686037671</v>
      </c>
    </row>
    <row r="75" spans="1:7" x14ac:dyDescent="0.25">
      <c r="A75">
        <f t="shared" si="12"/>
        <v>500</v>
      </c>
      <c r="B75">
        <v>6</v>
      </c>
      <c r="C75">
        <f t="shared" si="9"/>
        <v>117.68236264528252</v>
      </c>
      <c r="D75">
        <f t="shared" si="10"/>
        <v>1.1768236264528253</v>
      </c>
      <c r="E75">
        <f t="shared" si="13"/>
        <v>0.84992817466037385</v>
      </c>
      <c r="F75">
        <f t="shared" si="11"/>
        <v>274.59217950565926</v>
      </c>
    </row>
    <row r="76" spans="1:7" x14ac:dyDescent="0.25">
      <c r="A76">
        <f t="shared" si="12"/>
        <v>600</v>
      </c>
      <c r="B76">
        <v>7</v>
      </c>
      <c r="C76">
        <f t="shared" si="9"/>
        <v>137.29608975282963</v>
      </c>
      <c r="D76">
        <f t="shared" si="10"/>
        <v>1.3729608975282963</v>
      </c>
      <c r="E76">
        <f t="shared" si="13"/>
        <v>1.111444536094335</v>
      </c>
      <c r="F76">
        <f t="shared" si="11"/>
        <v>411.88826925848889</v>
      </c>
    </row>
    <row r="77" spans="1:7" x14ac:dyDescent="0.25">
      <c r="A77">
        <f t="shared" si="12"/>
        <v>700</v>
      </c>
      <c r="B77">
        <v>8</v>
      </c>
      <c r="C77">
        <f t="shared" si="9"/>
        <v>156.90981686037671</v>
      </c>
      <c r="D77">
        <f t="shared" si="10"/>
        <v>1.5690981686037671</v>
      </c>
      <c r="E77">
        <f t="shared" si="13"/>
        <v>1.3729608975282961</v>
      </c>
      <c r="F77">
        <f t="shared" si="11"/>
        <v>568.79808611886563</v>
      </c>
    </row>
    <row r="78" spans="1:7" x14ac:dyDescent="0.25">
      <c r="A78">
        <f t="shared" si="12"/>
        <v>800</v>
      </c>
      <c r="B78">
        <v>8</v>
      </c>
      <c r="C78">
        <f t="shared" si="9"/>
        <v>156.90981686037671</v>
      </c>
      <c r="D78">
        <f t="shared" si="10"/>
        <v>1.5690981686037671</v>
      </c>
      <c r="E78">
        <f t="shared" si="13"/>
        <v>1.503719078245277</v>
      </c>
      <c r="F78">
        <f t="shared" si="11"/>
        <v>725.70790297924236</v>
      </c>
    </row>
    <row r="79" spans="1:7" x14ac:dyDescent="0.25">
      <c r="A79">
        <f t="shared" si="12"/>
        <v>900</v>
      </c>
      <c r="B79">
        <v>9</v>
      </c>
      <c r="C79">
        <f t="shared" si="9"/>
        <v>176.52354396792379</v>
      </c>
      <c r="D79">
        <f t="shared" si="10"/>
        <v>1.7652354396792378</v>
      </c>
      <c r="E79">
        <f t="shared" si="13"/>
        <v>1.6344772589622574</v>
      </c>
      <c r="F79">
        <f t="shared" si="11"/>
        <v>902.23144694716621</v>
      </c>
    </row>
    <row r="80" spans="1:7" x14ac:dyDescent="0.25">
      <c r="A80">
        <f t="shared" si="12"/>
        <v>1000</v>
      </c>
      <c r="B80">
        <v>10</v>
      </c>
      <c r="C80">
        <f t="shared" si="9"/>
        <v>196.13727107547089</v>
      </c>
      <c r="D80">
        <f t="shared" si="10"/>
        <v>1.961372710754709</v>
      </c>
      <c r="E80">
        <f t="shared" si="13"/>
        <v>1.7652354396792378</v>
      </c>
      <c r="F80">
        <f t="shared" si="11"/>
        <v>1098.368718022637</v>
      </c>
    </row>
    <row r="81" spans="1:6" x14ac:dyDescent="0.25">
      <c r="A81">
        <f t="shared" si="12"/>
        <v>1100</v>
      </c>
      <c r="B81">
        <v>10</v>
      </c>
      <c r="C81">
        <f t="shared" si="9"/>
        <v>196.13727107547089</v>
      </c>
      <c r="D81">
        <f t="shared" si="10"/>
        <v>1.961372710754709</v>
      </c>
      <c r="E81">
        <f t="shared" si="13"/>
        <v>1.8959936203962187</v>
      </c>
      <c r="F81">
        <f t="shared" si="11"/>
        <v>1294.5059890981079</v>
      </c>
    </row>
    <row r="82" spans="1:6" x14ac:dyDescent="0.25">
      <c r="A82">
        <f t="shared" si="12"/>
        <v>1200</v>
      </c>
      <c r="B82">
        <v>10</v>
      </c>
      <c r="C82">
        <f t="shared" si="9"/>
        <v>196.13727107547089</v>
      </c>
      <c r="D82">
        <f t="shared" si="10"/>
        <v>1.961372710754709</v>
      </c>
      <c r="E82">
        <f t="shared" si="13"/>
        <v>1.961372710754709</v>
      </c>
      <c r="F82">
        <f t="shared" si="11"/>
        <v>1490.6432601735787</v>
      </c>
    </row>
    <row r="83" spans="1:6" x14ac:dyDescent="0.25">
      <c r="A83">
        <f t="shared" si="12"/>
        <v>1300</v>
      </c>
      <c r="B83">
        <v>10</v>
      </c>
      <c r="C83">
        <f t="shared" si="9"/>
        <v>196.13727107547089</v>
      </c>
      <c r="D83">
        <f t="shared" si="10"/>
        <v>1.961372710754709</v>
      </c>
      <c r="E83">
        <f t="shared" si="13"/>
        <v>1.961372710754709</v>
      </c>
      <c r="F83">
        <f t="shared" si="11"/>
        <v>1686.7805312490495</v>
      </c>
    </row>
    <row r="84" spans="1:6" x14ac:dyDescent="0.25">
      <c r="A84">
        <f t="shared" si="12"/>
        <v>1400</v>
      </c>
      <c r="B84">
        <v>10</v>
      </c>
      <c r="C84">
        <f t="shared" si="9"/>
        <v>196.13727107547089</v>
      </c>
      <c r="D84">
        <f t="shared" si="10"/>
        <v>1.961372710754709</v>
      </c>
      <c r="E84">
        <f t="shared" si="13"/>
        <v>1.961372710754709</v>
      </c>
      <c r="F84">
        <f t="shared" si="11"/>
        <v>1882.9178023245204</v>
      </c>
    </row>
    <row r="85" spans="1:6" x14ac:dyDescent="0.25">
      <c r="A85">
        <f t="shared" si="12"/>
        <v>1500</v>
      </c>
      <c r="B85">
        <v>10</v>
      </c>
      <c r="C85">
        <f t="shared" si="9"/>
        <v>196.13727107547089</v>
      </c>
      <c r="D85">
        <f t="shared" si="10"/>
        <v>1.961372710754709</v>
      </c>
      <c r="E85">
        <f t="shared" si="13"/>
        <v>1.961372710754709</v>
      </c>
      <c r="F85">
        <f t="shared" si="11"/>
        <v>2079.0550733999912</v>
      </c>
    </row>
    <row r="86" spans="1:6" x14ac:dyDescent="0.25">
      <c r="A86">
        <f t="shared" si="12"/>
        <v>1600</v>
      </c>
      <c r="B86">
        <v>11</v>
      </c>
      <c r="C86">
        <f t="shared" si="9"/>
        <v>215.75099818301797</v>
      </c>
      <c r="D86">
        <f t="shared" si="10"/>
        <v>2.1575099818301795</v>
      </c>
      <c r="E86">
        <f t="shared" si="13"/>
        <v>2.0267518011131993</v>
      </c>
      <c r="F86">
        <f t="shared" si="11"/>
        <v>2294.8060715830093</v>
      </c>
    </row>
    <row r="87" spans="1:6" x14ac:dyDescent="0.25">
      <c r="A87">
        <f t="shared" si="12"/>
        <v>1700</v>
      </c>
      <c r="B87">
        <v>10</v>
      </c>
      <c r="C87">
        <f t="shared" si="9"/>
        <v>196.13727107547089</v>
      </c>
      <c r="D87">
        <f t="shared" si="10"/>
        <v>1.961372710754709</v>
      </c>
      <c r="E87">
        <f t="shared" si="13"/>
        <v>2.0267518011131993</v>
      </c>
      <c r="F87">
        <f t="shared" si="11"/>
        <v>2490.9433426584801</v>
      </c>
    </row>
    <row r="88" spans="1:6" x14ac:dyDescent="0.25">
      <c r="A88">
        <f t="shared" si="12"/>
        <v>1800</v>
      </c>
      <c r="B88">
        <v>11</v>
      </c>
      <c r="C88">
        <f t="shared" si="9"/>
        <v>215.75099818301797</v>
      </c>
      <c r="D88">
        <f t="shared" si="10"/>
        <v>2.1575099818301795</v>
      </c>
      <c r="E88">
        <f t="shared" si="13"/>
        <v>2.092130891471689</v>
      </c>
      <c r="F88">
        <f t="shared" si="11"/>
        <v>2706.6943408414982</v>
      </c>
    </row>
    <row r="89" spans="1:6" x14ac:dyDescent="0.25">
      <c r="A89">
        <f t="shared" si="12"/>
        <v>1900</v>
      </c>
      <c r="B89">
        <v>10</v>
      </c>
      <c r="C89">
        <f t="shared" si="9"/>
        <v>196.13727107547089</v>
      </c>
      <c r="D89">
        <f t="shared" si="10"/>
        <v>1.961372710754709</v>
      </c>
      <c r="E89">
        <f t="shared" si="13"/>
        <v>2.0267518011131993</v>
      </c>
      <c r="F89">
        <f t="shared" si="11"/>
        <v>2902.831611916969</v>
      </c>
    </row>
    <row r="90" spans="1:6" x14ac:dyDescent="0.25">
      <c r="A90">
        <f t="shared" si="12"/>
        <v>2000</v>
      </c>
      <c r="B90">
        <v>11</v>
      </c>
      <c r="C90">
        <f t="shared" si="9"/>
        <v>215.75099818301797</v>
      </c>
      <c r="D90">
        <f t="shared" si="10"/>
        <v>2.1575099818301795</v>
      </c>
      <c r="E90">
        <f t="shared" si="13"/>
        <v>2.092130891471689</v>
      </c>
      <c r="F90">
        <f t="shared" si="11"/>
        <v>3118.5826100999871</v>
      </c>
    </row>
    <row r="91" spans="1:6" x14ac:dyDescent="0.25">
      <c r="A91">
        <f t="shared" si="12"/>
        <v>2100</v>
      </c>
      <c r="B91">
        <v>10</v>
      </c>
      <c r="C91">
        <f t="shared" si="9"/>
        <v>196.13727107547089</v>
      </c>
      <c r="D91">
        <f t="shared" si="10"/>
        <v>1.961372710754709</v>
      </c>
      <c r="E91">
        <f t="shared" si="13"/>
        <v>2.0267518011131993</v>
      </c>
      <c r="F91">
        <f t="shared" si="11"/>
        <v>3314.7198811754579</v>
      </c>
    </row>
    <row r="92" spans="1:6" x14ac:dyDescent="0.25">
      <c r="A92">
        <f t="shared" si="12"/>
        <v>2200</v>
      </c>
      <c r="B92">
        <v>11</v>
      </c>
      <c r="C92">
        <f t="shared" si="9"/>
        <v>215.75099818301797</v>
      </c>
      <c r="D92">
        <f t="shared" si="10"/>
        <v>2.1575099818301795</v>
      </c>
      <c r="E92">
        <f t="shared" si="13"/>
        <v>2.092130891471689</v>
      </c>
      <c r="F92">
        <f t="shared" si="11"/>
        <v>3530.4708793584759</v>
      </c>
    </row>
    <row r="93" spans="1:6" x14ac:dyDescent="0.25">
      <c r="A93">
        <f t="shared" si="12"/>
        <v>2300</v>
      </c>
      <c r="B93">
        <v>11</v>
      </c>
      <c r="C93">
        <f t="shared" si="9"/>
        <v>215.75099818301797</v>
      </c>
      <c r="D93">
        <f t="shared" si="10"/>
        <v>2.1575099818301795</v>
      </c>
      <c r="E93">
        <f t="shared" si="13"/>
        <v>2.0921308914716894</v>
      </c>
      <c r="F93">
        <f t="shared" si="11"/>
        <v>3746.221877541494</v>
      </c>
    </row>
    <row r="94" spans="1:6" x14ac:dyDescent="0.25">
      <c r="A94">
        <f t="shared" si="12"/>
        <v>2400</v>
      </c>
      <c r="B94">
        <v>10</v>
      </c>
      <c r="C94">
        <f t="shared" si="9"/>
        <v>196.13727107547089</v>
      </c>
      <c r="D94">
        <f t="shared" si="10"/>
        <v>1.961372710754709</v>
      </c>
      <c r="E94">
        <f t="shared" si="13"/>
        <v>2.092130891471689</v>
      </c>
      <c r="F94">
        <f t="shared" si="11"/>
        <v>3942.3591486169648</v>
      </c>
    </row>
    <row r="95" spans="1:6" x14ac:dyDescent="0.25">
      <c r="A95">
        <f t="shared" si="12"/>
        <v>2500</v>
      </c>
      <c r="B95">
        <v>11</v>
      </c>
      <c r="C95">
        <f t="shared" si="9"/>
        <v>215.75099818301797</v>
      </c>
      <c r="D95">
        <f t="shared" si="10"/>
        <v>2.1575099818301795</v>
      </c>
      <c r="E95">
        <f t="shared" si="13"/>
        <v>2.092130891471689</v>
      </c>
      <c r="F95">
        <f t="shared" si="11"/>
        <v>4158.1101467999824</v>
      </c>
    </row>
    <row r="96" spans="1:6" x14ac:dyDescent="0.25">
      <c r="A96">
        <f t="shared" si="12"/>
        <v>2600</v>
      </c>
      <c r="B96">
        <v>10</v>
      </c>
      <c r="C96">
        <f t="shared" si="9"/>
        <v>196.13727107547089</v>
      </c>
      <c r="D96">
        <f t="shared" si="10"/>
        <v>1.961372710754709</v>
      </c>
      <c r="E96">
        <f t="shared" si="13"/>
        <v>2.0267518011131993</v>
      </c>
      <c r="F96">
        <f t="shared" si="11"/>
        <v>4354.2474178754537</v>
      </c>
    </row>
    <row r="97" spans="1:6" x14ac:dyDescent="0.25">
      <c r="A97">
        <f t="shared" si="12"/>
        <v>2700</v>
      </c>
      <c r="B97">
        <v>11</v>
      </c>
      <c r="C97">
        <f t="shared" si="9"/>
        <v>215.75099818301797</v>
      </c>
      <c r="D97">
        <f t="shared" si="10"/>
        <v>2.1575099818301795</v>
      </c>
      <c r="E97">
        <f t="shared" si="13"/>
        <v>2.092130891471689</v>
      </c>
      <c r="F97">
        <f t="shared" si="11"/>
        <v>4569.9984160584718</v>
      </c>
    </row>
    <row r="98" spans="1:6" x14ac:dyDescent="0.25">
      <c r="A98">
        <f t="shared" si="12"/>
        <v>2800</v>
      </c>
      <c r="B98">
        <v>10</v>
      </c>
      <c r="C98">
        <f t="shared" si="9"/>
        <v>196.13727107547089</v>
      </c>
      <c r="D98">
        <f t="shared" si="10"/>
        <v>1.961372710754709</v>
      </c>
      <c r="E98">
        <f t="shared" si="13"/>
        <v>2.0267518011131993</v>
      </c>
      <c r="F98">
        <f t="shared" si="11"/>
        <v>4766.1356871339431</v>
      </c>
    </row>
    <row r="99" spans="1:6" x14ac:dyDescent="0.25">
      <c r="A99">
        <f t="shared" si="12"/>
        <v>2900</v>
      </c>
      <c r="B99">
        <v>11</v>
      </c>
      <c r="C99">
        <f t="shared" si="9"/>
        <v>215.75099818301797</v>
      </c>
      <c r="D99">
        <f t="shared" si="10"/>
        <v>2.1575099818301795</v>
      </c>
      <c r="E99">
        <f t="shared" si="13"/>
        <v>2.092130891471689</v>
      </c>
      <c r="F99">
        <f t="shared" si="11"/>
        <v>4981.8866853169611</v>
      </c>
    </row>
    <row r="100" spans="1:6" x14ac:dyDescent="0.25">
      <c r="A100">
        <f t="shared" si="12"/>
        <v>3000</v>
      </c>
      <c r="B100">
        <v>11</v>
      </c>
      <c r="C100">
        <f t="shared" si="9"/>
        <v>215.75099818301797</v>
      </c>
      <c r="D100">
        <f t="shared" si="10"/>
        <v>2.1575099818301795</v>
      </c>
      <c r="E100">
        <f t="shared" si="13"/>
        <v>2.0921308914716894</v>
      </c>
      <c r="F100">
        <f t="shared" si="11"/>
        <v>5197.6376834999792</v>
      </c>
    </row>
    <row r="101" spans="1:6" x14ac:dyDescent="0.25">
      <c r="A101">
        <f t="shared" si="12"/>
        <v>3100</v>
      </c>
      <c r="B101">
        <v>10</v>
      </c>
      <c r="C101">
        <f t="shared" si="9"/>
        <v>196.13727107547089</v>
      </c>
      <c r="D101">
        <f t="shared" si="10"/>
        <v>1.961372710754709</v>
      </c>
      <c r="E101">
        <f t="shared" si="13"/>
        <v>2.092130891471689</v>
      </c>
      <c r="F101">
        <f t="shared" si="11"/>
        <v>5393.7749545754505</v>
      </c>
    </row>
    <row r="102" spans="1:6" x14ac:dyDescent="0.25">
      <c r="A102">
        <f t="shared" si="12"/>
        <v>3200</v>
      </c>
      <c r="B102">
        <v>11</v>
      </c>
      <c r="C102">
        <f t="shared" si="9"/>
        <v>215.75099818301797</v>
      </c>
      <c r="D102">
        <f t="shared" si="10"/>
        <v>2.1575099818301795</v>
      </c>
      <c r="E102">
        <f t="shared" si="13"/>
        <v>2.092130891471689</v>
      </c>
      <c r="F102">
        <f t="shared" si="11"/>
        <v>5609.5259527584685</v>
      </c>
    </row>
    <row r="103" spans="1:6" x14ac:dyDescent="0.25">
      <c r="A103">
        <f t="shared" si="12"/>
        <v>3300</v>
      </c>
      <c r="B103">
        <v>11</v>
      </c>
      <c r="C103">
        <f t="shared" si="9"/>
        <v>215.75099818301797</v>
      </c>
      <c r="D103">
        <f t="shared" si="10"/>
        <v>2.1575099818301795</v>
      </c>
      <c r="E103">
        <f t="shared" si="13"/>
        <v>2.0921308914716894</v>
      </c>
      <c r="F103">
        <f t="shared" si="11"/>
        <v>5825.2769509414866</v>
      </c>
    </row>
    <row r="104" spans="1:6" x14ac:dyDescent="0.25">
      <c r="A104">
        <f t="shared" si="12"/>
        <v>3400</v>
      </c>
      <c r="B104">
        <v>10</v>
      </c>
      <c r="C104">
        <f t="shared" si="9"/>
        <v>196.13727107547089</v>
      </c>
      <c r="D104">
        <f t="shared" si="10"/>
        <v>1.961372710754709</v>
      </c>
      <c r="E104">
        <f t="shared" si="13"/>
        <v>2.092130891471689</v>
      </c>
      <c r="F104">
        <f t="shared" si="11"/>
        <v>6021.4142220169579</v>
      </c>
    </row>
    <row r="105" spans="1:6" x14ac:dyDescent="0.25">
      <c r="A105">
        <f t="shared" si="12"/>
        <v>3500</v>
      </c>
      <c r="B105">
        <v>11</v>
      </c>
      <c r="C105">
        <f t="shared" si="9"/>
        <v>215.75099818301797</v>
      </c>
      <c r="D105">
        <f t="shared" si="10"/>
        <v>2.1575099818301795</v>
      </c>
      <c r="E105">
        <f t="shared" si="13"/>
        <v>2.092130891471689</v>
      </c>
      <c r="F105">
        <f t="shared" si="11"/>
        <v>6237.1652201999759</v>
      </c>
    </row>
    <row r="106" spans="1:6" x14ac:dyDescent="0.25">
      <c r="A106">
        <f t="shared" si="12"/>
        <v>3600</v>
      </c>
      <c r="B106">
        <v>10</v>
      </c>
      <c r="C106">
        <f t="shared" si="9"/>
        <v>196.13727107547089</v>
      </c>
      <c r="D106">
        <f t="shared" si="10"/>
        <v>1.961372710754709</v>
      </c>
      <c r="E106">
        <f t="shared" si="13"/>
        <v>2.0267518011131993</v>
      </c>
      <c r="F106">
        <f t="shared" si="11"/>
        <v>6433.3024912754472</v>
      </c>
    </row>
    <row r="107" spans="1:6" x14ac:dyDescent="0.25">
      <c r="A107">
        <f t="shared" si="12"/>
        <v>3700</v>
      </c>
      <c r="B107">
        <v>11</v>
      </c>
      <c r="C107">
        <f t="shared" si="9"/>
        <v>215.75099818301797</v>
      </c>
      <c r="D107">
        <f t="shared" si="10"/>
        <v>2.1575099818301795</v>
      </c>
      <c r="E107">
        <f t="shared" si="13"/>
        <v>2.092130891471689</v>
      </c>
      <c r="F107">
        <f t="shared" si="11"/>
        <v>6649.0534894584653</v>
      </c>
    </row>
    <row r="108" spans="1:6" x14ac:dyDescent="0.25">
      <c r="A108">
        <f t="shared" si="12"/>
        <v>3800</v>
      </c>
      <c r="B108">
        <v>11</v>
      </c>
      <c r="C108">
        <f t="shared" si="9"/>
        <v>215.75099818301797</v>
      </c>
      <c r="D108">
        <f t="shared" si="10"/>
        <v>2.1575099818301795</v>
      </c>
      <c r="E108">
        <f t="shared" si="13"/>
        <v>2.0921308914716894</v>
      </c>
      <c r="F108">
        <f t="shared" si="11"/>
        <v>6864.8044876414833</v>
      </c>
    </row>
    <row r="109" spans="1:6" x14ac:dyDescent="0.25">
      <c r="A109">
        <f t="shared" si="12"/>
        <v>3900</v>
      </c>
      <c r="B109">
        <v>10</v>
      </c>
      <c r="C109">
        <f t="shared" si="9"/>
        <v>196.13727107547089</v>
      </c>
      <c r="D109">
        <f t="shared" si="10"/>
        <v>1.961372710754709</v>
      </c>
      <c r="E109">
        <f t="shared" si="13"/>
        <v>2.092130891471689</v>
      </c>
      <c r="F109">
        <f t="shared" si="11"/>
        <v>7060.9417587169546</v>
      </c>
    </row>
    <row r="110" spans="1:6" x14ac:dyDescent="0.25">
      <c r="A110">
        <f t="shared" si="12"/>
        <v>4000</v>
      </c>
      <c r="B110">
        <v>11</v>
      </c>
      <c r="C110">
        <f t="shared" si="9"/>
        <v>215.75099818301797</v>
      </c>
      <c r="D110">
        <f t="shared" si="10"/>
        <v>2.1575099818301795</v>
      </c>
      <c r="E110">
        <f t="shared" si="13"/>
        <v>2.092130891471689</v>
      </c>
      <c r="F110">
        <f t="shared" si="11"/>
        <v>7276.6927568999727</v>
      </c>
    </row>
    <row r="111" spans="1:6" x14ac:dyDescent="0.25">
      <c r="A111">
        <f t="shared" si="12"/>
        <v>4100</v>
      </c>
      <c r="B111">
        <v>10</v>
      </c>
      <c r="C111">
        <f t="shared" si="9"/>
        <v>196.13727107547089</v>
      </c>
      <c r="D111">
        <f t="shared" si="10"/>
        <v>1.961372710754709</v>
      </c>
      <c r="E111">
        <f t="shared" si="13"/>
        <v>2.0267518011131993</v>
      </c>
      <c r="F111">
        <f t="shared" si="11"/>
        <v>7472.830027975444</v>
      </c>
    </row>
    <row r="112" spans="1:6" x14ac:dyDescent="0.25">
      <c r="A112">
        <f t="shared" si="12"/>
        <v>4200</v>
      </c>
      <c r="B112">
        <v>9</v>
      </c>
      <c r="C112">
        <f t="shared" si="9"/>
        <v>176.52354396792379</v>
      </c>
      <c r="D112">
        <f t="shared" si="10"/>
        <v>1.7652354396792378</v>
      </c>
      <c r="E112">
        <f t="shared" si="13"/>
        <v>1.9613727107547085</v>
      </c>
      <c r="F112">
        <f t="shared" si="11"/>
        <v>7649.3535719433676</v>
      </c>
    </row>
    <row r="113" spans="1:6" x14ac:dyDescent="0.25">
      <c r="A113">
        <f t="shared" si="12"/>
        <v>4300</v>
      </c>
      <c r="B113">
        <v>9</v>
      </c>
      <c r="C113">
        <f t="shared" si="9"/>
        <v>176.52354396792379</v>
      </c>
      <c r="D113">
        <f t="shared" si="10"/>
        <v>1.7652354396792378</v>
      </c>
      <c r="E113">
        <f t="shared" si="13"/>
        <v>1.8306145300377281</v>
      </c>
      <c r="F113">
        <f t="shared" si="11"/>
        <v>7825.8771159112912</v>
      </c>
    </row>
    <row r="114" spans="1:6" x14ac:dyDescent="0.25">
      <c r="A114">
        <f t="shared" si="12"/>
        <v>4400</v>
      </c>
      <c r="B114">
        <v>8</v>
      </c>
      <c r="C114">
        <f t="shared" si="9"/>
        <v>156.90981686037671</v>
      </c>
      <c r="D114">
        <f t="shared" si="10"/>
        <v>1.5690981686037671</v>
      </c>
      <c r="E114">
        <f t="shared" si="13"/>
        <v>1.6998563493207477</v>
      </c>
      <c r="F114">
        <f t="shared" si="11"/>
        <v>7982.786932771668</v>
      </c>
    </row>
    <row r="115" spans="1:6" x14ac:dyDescent="0.25">
      <c r="A115">
        <f t="shared" si="12"/>
        <v>4500</v>
      </c>
      <c r="B115">
        <v>7</v>
      </c>
      <c r="C115">
        <f t="shared" si="9"/>
        <v>137.29608975282963</v>
      </c>
      <c r="D115">
        <f t="shared" si="10"/>
        <v>1.3729608975282963</v>
      </c>
      <c r="E115">
        <f t="shared" si="13"/>
        <v>1.5690981686037671</v>
      </c>
      <c r="F115">
        <f t="shared" si="11"/>
        <v>8120.0830225244972</v>
      </c>
    </row>
    <row r="116" spans="1:6" x14ac:dyDescent="0.25">
      <c r="A116">
        <f t="shared" si="12"/>
        <v>4600</v>
      </c>
      <c r="B116">
        <v>7</v>
      </c>
      <c r="C116">
        <f t="shared" si="9"/>
        <v>137.29608975282963</v>
      </c>
      <c r="D116">
        <f t="shared" si="10"/>
        <v>1.3729608975282963</v>
      </c>
      <c r="E116">
        <f t="shared" si="13"/>
        <v>1.4383399878867866</v>
      </c>
      <c r="F116">
        <f t="shared" si="11"/>
        <v>8257.3791122773273</v>
      </c>
    </row>
    <row r="117" spans="1:6" x14ac:dyDescent="0.25">
      <c r="A117">
        <f t="shared" si="12"/>
        <v>4700</v>
      </c>
      <c r="B117">
        <v>5</v>
      </c>
      <c r="C117">
        <f t="shared" si="9"/>
        <v>98.068635537735446</v>
      </c>
      <c r="D117">
        <f t="shared" si="10"/>
        <v>0.98068635537735449</v>
      </c>
      <c r="E117">
        <f t="shared" si="13"/>
        <v>1.2422027168113157</v>
      </c>
      <c r="F117">
        <f t="shared" si="11"/>
        <v>8355.447747815062</v>
      </c>
    </row>
    <row r="118" spans="1:6" x14ac:dyDescent="0.25">
      <c r="A118">
        <f t="shared" si="12"/>
        <v>4800</v>
      </c>
      <c r="B118">
        <v>6</v>
      </c>
      <c r="C118">
        <f t="shared" si="9"/>
        <v>117.68236264528252</v>
      </c>
      <c r="D118">
        <f t="shared" si="10"/>
        <v>1.1768236264528253</v>
      </c>
      <c r="E118">
        <f t="shared" si="13"/>
        <v>1.1768236264528253</v>
      </c>
      <c r="F118">
        <f t="shared" si="11"/>
        <v>8473.1301104603444</v>
      </c>
    </row>
    <row r="119" spans="1:6" x14ac:dyDescent="0.25">
      <c r="A119">
        <f t="shared" si="12"/>
        <v>4900</v>
      </c>
      <c r="B119">
        <v>4</v>
      </c>
      <c r="C119">
        <f t="shared" si="9"/>
        <v>78.454908430188354</v>
      </c>
      <c r="D119">
        <f t="shared" si="10"/>
        <v>0.78454908430188353</v>
      </c>
      <c r="E119">
        <f t="shared" si="13"/>
        <v>0.98068635537735449</v>
      </c>
      <c r="F119">
        <f t="shared" si="11"/>
        <v>8551.5850188905333</v>
      </c>
    </row>
    <row r="120" spans="1:6" x14ac:dyDescent="0.25">
      <c r="A120">
        <f t="shared" si="12"/>
        <v>5000</v>
      </c>
      <c r="B120">
        <v>4</v>
      </c>
      <c r="C120">
        <f t="shared" si="9"/>
        <v>78.454908430188354</v>
      </c>
      <c r="D120">
        <f t="shared" si="10"/>
        <v>0.78454908430188353</v>
      </c>
      <c r="E120">
        <f t="shared" si="13"/>
        <v>0.91530726501886406</v>
      </c>
      <c r="F120">
        <f t="shared" si="11"/>
        <v>8630.0399273207222</v>
      </c>
    </row>
    <row r="121" spans="1:6" x14ac:dyDescent="0.25">
      <c r="A121">
        <f t="shared" si="12"/>
        <v>5100</v>
      </c>
      <c r="B121">
        <v>3</v>
      </c>
      <c r="C121">
        <f t="shared" si="9"/>
        <v>58.841181322641262</v>
      </c>
      <c r="D121">
        <f t="shared" si="10"/>
        <v>0.58841181322641267</v>
      </c>
      <c r="E121">
        <f t="shared" si="13"/>
        <v>0.7191699939433932</v>
      </c>
      <c r="F121">
        <f t="shared" si="11"/>
        <v>8688.8811086433634</v>
      </c>
    </row>
    <row r="122" spans="1:6" x14ac:dyDescent="0.25">
      <c r="A122">
        <f t="shared" si="12"/>
        <v>5200</v>
      </c>
      <c r="B122">
        <v>3</v>
      </c>
      <c r="C122">
        <f t="shared" si="9"/>
        <v>58.841181322641262</v>
      </c>
      <c r="D122">
        <f t="shared" si="10"/>
        <v>0.58841181322641267</v>
      </c>
      <c r="E122">
        <f t="shared" si="13"/>
        <v>0.65379090358490288</v>
      </c>
      <c r="F122">
        <f t="shared" si="11"/>
        <v>8747.7222899660046</v>
      </c>
    </row>
    <row r="123" spans="1:6" x14ac:dyDescent="0.25">
      <c r="A123">
        <f t="shared" si="12"/>
        <v>5300</v>
      </c>
      <c r="B123">
        <v>2</v>
      </c>
      <c r="C123">
        <f t="shared" si="9"/>
        <v>39.227454215094177</v>
      </c>
      <c r="D123">
        <f t="shared" si="10"/>
        <v>0.39227454215094176</v>
      </c>
      <c r="E123">
        <f t="shared" si="13"/>
        <v>0.52303272286792235</v>
      </c>
      <c r="F123">
        <f t="shared" si="11"/>
        <v>8786.9497441810981</v>
      </c>
    </row>
    <row r="124" spans="1:6" x14ac:dyDescent="0.25">
      <c r="A124">
        <f t="shared" si="12"/>
        <v>5400</v>
      </c>
      <c r="B124">
        <v>1</v>
      </c>
      <c r="C124">
        <f t="shared" si="9"/>
        <v>19.613727107547088</v>
      </c>
      <c r="D124">
        <f t="shared" si="10"/>
        <v>0.19613727107547088</v>
      </c>
      <c r="E124">
        <f t="shared" si="13"/>
        <v>0.39227454215094176</v>
      </c>
      <c r="F124">
        <f t="shared" si="11"/>
        <v>8806.5634712886458</v>
      </c>
    </row>
    <row r="125" spans="1:6" x14ac:dyDescent="0.25">
      <c r="A125">
        <f t="shared" si="12"/>
        <v>5500</v>
      </c>
      <c r="B125">
        <v>1</v>
      </c>
      <c r="C125">
        <f t="shared" si="9"/>
        <v>19.613727107547088</v>
      </c>
      <c r="D125">
        <f t="shared" si="10"/>
        <v>0.19613727107547088</v>
      </c>
      <c r="E125">
        <f t="shared" si="13"/>
        <v>0.26151636143396118</v>
      </c>
      <c r="F125">
        <f t="shared" si="11"/>
        <v>8826.1771983961935</v>
      </c>
    </row>
    <row r="126" spans="1:6" x14ac:dyDescent="0.25">
      <c r="A126">
        <f t="shared" si="12"/>
        <v>5600</v>
      </c>
      <c r="B126">
        <v>0</v>
      </c>
      <c r="C126">
        <f t="shared" si="9"/>
        <v>0</v>
      </c>
      <c r="D126">
        <f t="shared" si="10"/>
        <v>0</v>
      </c>
      <c r="E126">
        <f t="shared" si="13"/>
        <v>0.13075818071698059</v>
      </c>
      <c r="F126">
        <f t="shared" si="11"/>
        <v>8826.1771983961935</v>
      </c>
    </row>
    <row r="127" spans="1:6" x14ac:dyDescent="0.25">
      <c r="A127">
        <f t="shared" si="12"/>
        <v>5700</v>
      </c>
      <c r="B127">
        <v>0</v>
      </c>
      <c r="C127">
        <f t="shared" si="9"/>
        <v>0</v>
      </c>
      <c r="D127">
        <f t="shared" si="10"/>
        <v>0</v>
      </c>
      <c r="E127">
        <f t="shared" si="13"/>
        <v>6.5379090358490294E-2</v>
      </c>
      <c r="F127">
        <f t="shared" si="11"/>
        <v>8826.1771983961935</v>
      </c>
    </row>
    <row r="128" spans="1:6" x14ac:dyDescent="0.25">
      <c r="A128">
        <f t="shared" si="12"/>
        <v>5800</v>
      </c>
      <c r="B128">
        <v>0</v>
      </c>
      <c r="C128">
        <f t="shared" si="9"/>
        <v>0</v>
      </c>
      <c r="D128">
        <f t="shared" si="10"/>
        <v>0</v>
      </c>
      <c r="E128">
        <f t="shared" si="13"/>
        <v>0</v>
      </c>
      <c r="F128">
        <f t="shared" si="11"/>
        <v>8826.1771983961935</v>
      </c>
    </row>
    <row r="129" spans="1:7" x14ac:dyDescent="0.25">
      <c r="A129">
        <f t="shared" si="12"/>
        <v>5900</v>
      </c>
      <c r="B129">
        <v>0</v>
      </c>
      <c r="C129">
        <f t="shared" si="9"/>
        <v>0</v>
      </c>
      <c r="D129">
        <f t="shared" si="10"/>
        <v>0</v>
      </c>
      <c r="E129">
        <f t="shared" si="13"/>
        <v>0</v>
      </c>
      <c r="F129">
        <f t="shared" si="11"/>
        <v>8826.1771983961935</v>
      </c>
    </row>
    <row r="130" spans="1:7" x14ac:dyDescent="0.25">
      <c r="A130">
        <f t="shared" si="12"/>
        <v>6000</v>
      </c>
      <c r="B130">
        <v>0</v>
      </c>
      <c r="C130">
        <f t="shared" si="9"/>
        <v>0</v>
      </c>
      <c r="D130">
        <f t="shared" si="10"/>
        <v>0</v>
      </c>
      <c r="E130">
        <f t="shared" si="13"/>
        <v>0</v>
      </c>
      <c r="F130">
        <f t="shared" si="11"/>
        <v>8826.1771983961935</v>
      </c>
    </row>
    <row r="134" spans="1:7" x14ac:dyDescent="0.25">
      <c r="A134" t="s">
        <v>11</v>
      </c>
      <c r="B134">
        <v>3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2.9887584163881264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2</v>
      </c>
      <c r="C137">
        <f t="shared" ref="C137:C196" si="14">(B137*G$1)</f>
        <v>39.227454215094177</v>
      </c>
      <c r="D137">
        <f t="shared" ref="D137:D196" si="15">C137/B$1</f>
        <v>0.39227454215094176</v>
      </c>
      <c r="E137">
        <v>0</v>
      </c>
      <c r="F137">
        <f>F136 + C137</f>
        <v>39.227454215094177</v>
      </c>
    </row>
    <row r="138" spans="1:7" x14ac:dyDescent="0.25">
      <c r="A138">
        <f>A137 + B$1</f>
        <v>200</v>
      </c>
      <c r="B138">
        <v>6</v>
      </c>
      <c r="C138">
        <f t="shared" si="14"/>
        <v>117.68236264528252</v>
      </c>
      <c r="D138">
        <f t="shared" si="15"/>
        <v>1.1768236264528253</v>
      </c>
      <c r="E138">
        <f>(D138 + D137 + D136)/3</f>
        <v>0.52303272286792235</v>
      </c>
      <c r="F138">
        <f t="shared" ref="F138:F196" si="16">F137 + C138</f>
        <v>156.90981686037671</v>
      </c>
    </row>
    <row r="139" spans="1:7" x14ac:dyDescent="0.25">
      <c r="A139">
        <f t="shared" ref="A139:A196" si="17">A138 + B$1</f>
        <v>300</v>
      </c>
      <c r="B139">
        <v>6</v>
      </c>
      <c r="C139">
        <f t="shared" si="14"/>
        <v>117.68236264528252</v>
      </c>
      <c r="D139">
        <f t="shared" si="15"/>
        <v>1.1768236264528253</v>
      </c>
      <c r="E139">
        <f t="shared" ref="E139:E196" si="18">(D139 + D138 + D137)/3</f>
        <v>0.91530726501886417</v>
      </c>
      <c r="F139">
        <f t="shared" si="16"/>
        <v>274.59217950565926</v>
      </c>
    </row>
    <row r="140" spans="1:7" x14ac:dyDescent="0.25">
      <c r="A140">
        <f t="shared" si="17"/>
        <v>400</v>
      </c>
      <c r="B140">
        <v>9</v>
      </c>
      <c r="C140">
        <f t="shared" si="14"/>
        <v>176.52354396792379</v>
      </c>
      <c r="D140">
        <f t="shared" si="15"/>
        <v>1.7652354396792378</v>
      </c>
      <c r="E140">
        <f t="shared" si="18"/>
        <v>1.3729608975282961</v>
      </c>
      <c r="F140">
        <f t="shared" si="16"/>
        <v>451.11572347358305</v>
      </c>
    </row>
    <row r="141" spans="1:7" x14ac:dyDescent="0.25">
      <c r="A141">
        <f t="shared" si="17"/>
        <v>500</v>
      </c>
      <c r="B141">
        <v>10</v>
      </c>
      <c r="C141">
        <f t="shared" si="14"/>
        <v>196.13727107547089</v>
      </c>
      <c r="D141">
        <f t="shared" si="15"/>
        <v>1.961372710754709</v>
      </c>
      <c r="E141">
        <f t="shared" si="18"/>
        <v>1.6344772589622574</v>
      </c>
      <c r="F141">
        <f t="shared" si="16"/>
        <v>647.25299454905394</v>
      </c>
    </row>
    <row r="142" spans="1:7" x14ac:dyDescent="0.25">
      <c r="A142">
        <f t="shared" si="17"/>
        <v>600</v>
      </c>
      <c r="B142">
        <v>11</v>
      </c>
      <c r="C142">
        <f t="shared" si="14"/>
        <v>215.75099818301797</v>
      </c>
      <c r="D142">
        <f t="shared" si="15"/>
        <v>2.1575099818301795</v>
      </c>
      <c r="E142">
        <f t="shared" si="18"/>
        <v>1.9613727107547085</v>
      </c>
      <c r="F142">
        <f t="shared" si="16"/>
        <v>863.00399273207188</v>
      </c>
    </row>
    <row r="143" spans="1:7" x14ac:dyDescent="0.25">
      <c r="A143">
        <f t="shared" si="17"/>
        <v>700</v>
      </c>
      <c r="B143">
        <v>12</v>
      </c>
      <c r="C143">
        <f t="shared" si="14"/>
        <v>235.36472529056505</v>
      </c>
      <c r="D143">
        <f t="shared" si="15"/>
        <v>2.3536472529056507</v>
      </c>
      <c r="E143">
        <f t="shared" si="18"/>
        <v>2.1575099818301795</v>
      </c>
      <c r="F143">
        <f t="shared" si="16"/>
        <v>1098.368718022637</v>
      </c>
    </row>
    <row r="144" spans="1:7" x14ac:dyDescent="0.25">
      <c r="A144">
        <f t="shared" si="17"/>
        <v>800</v>
      </c>
      <c r="B144">
        <v>13</v>
      </c>
      <c r="C144">
        <f t="shared" si="14"/>
        <v>254.97845239811215</v>
      </c>
      <c r="D144">
        <f t="shared" si="15"/>
        <v>2.5497845239811214</v>
      </c>
      <c r="E144">
        <f t="shared" si="18"/>
        <v>2.3536472529056507</v>
      </c>
      <c r="F144">
        <f t="shared" si="16"/>
        <v>1353.3471704207491</v>
      </c>
    </row>
    <row r="145" spans="1:6" x14ac:dyDescent="0.25">
      <c r="A145">
        <f t="shared" si="17"/>
        <v>900</v>
      </c>
      <c r="B145">
        <v>14</v>
      </c>
      <c r="C145">
        <f t="shared" si="14"/>
        <v>274.59217950565926</v>
      </c>
      <c r="D145">
        <f t="shared" si="15"/>
        <v>2.7459217950565926</v>
      </c>
      <c r="E145">
        <f t="shared" si="18"/>
        <v>2.5497845239811219</v>
      </c>
      <c r="F145">
        <f t="shared" si="16"/>
        <v>1627.9393499264083</v>
      </c>
    </row>
    <row r="146" spans="1:6" x14ac:dyDescent="0.25">
      <c r="A146">
        <f t="shared" si="17"/>
        <v>1000</v>
      </c>
      <c r="B146">
        <v>14</v>
      </c>
      <c r="C146">
        <f t="shared" si="14"/>
        <v>274.59217950565926</v>
      </c>
      <c r="D146">
        <f t="shared" si="15"/>
        <v>2.7459217950565926</v>
      </c>
      <c r="E146">
        <f t="shared" si="18"/>
        <v>2.6805427046981021</v>
      </c>
      <c r="F146">
        <f t="shared" si="16"/>
        <v>1902.5315294320676</v>
      </c>
    </row>
    <row r="147" spans="1:6" x14ac:dyDescent="0.25">
      <c r="A147">
        <f t="shared" si="17"/>
        <v>1100</v>
      </c>
      <c r="B147">
        <v>14</v>
      </c>
      <c r="C147">
        <f t="shared" si="14"/>
        <v>274.59217950565926</v>
      </c>
      <c r="D147">
        <f t="shared" si="15"/>
        <v>2.7459217950565926</v>
      </c>
      <c r="E147">
        <f t="shared" si="18"/>
        <v>2.7459217950565926</v>
      </c>
      <c r="F147">
        <f t="shared" si="16"/>
        <v>2177.1237089377269</v>
      </c>
    </row>
    <row r="148" spans="1:6" x14ac:dyDescent="0.25">
      <c r="A148">
        <f t="shared" si="17"/>
        <v>1200</v>
      </c>
      <c r="B148">
        <v>15</v>
      </c>
      <c r="C148">
        <f t="shared" si="14"/>
        <v>294.20590661320631</v>
      </c>
      <c r="D148">
        <f t="shared" si="15"/>
        <v>2.9420590661320629</v>
      </c>
      <c r="E148">
        <f t="shared" si="18"/>
        <v>2.8113008854150827</v>
      </c>
      <c r="F148">
        <f t="shared" si="16"/>
        <v>2471.3296155509333</v>
      </c>
    </row>
    <row r="149" spans="1:6" x14ac:dyDescent="0.25">
      <c r="A149">
        <f t="shared" si="17"/>
        <v>1300</v>
      </c>
      <c r="B149">
        <v>15</v>
      </c>
      <c r="C149">
        <f t="shared" si="14"/>
        <v>294.20590661320631</v>
      </c>
      <c r="D149">
        <f t="shared" si="15"/>
        <v>2.9420590661320629</v>
      </c>
      <c r="E149">
        <f t="shared" si="18"/>
        <v>2.8766799757735728</v>
      </c>
      <c r="F149">
        <f t="shared" si="16"/>
        <v>2765.5355221641398</v>
      </c>
    </row>
    <row r="150" spans="1:6" x14ac:dyDescent="0.25">
      <c r="A150">
        <f t="shared" si="17"/>
        <v>1400</v>
      </c>
      <c r="B150">
        <v>15</v>
      </c>
      <c r="C150">
        <f t="shared" si="14"/>
        <v>294.20590661320631</v>
      </c>
      <c r="D150">
        <f t="shared" si="15"/>
        <v>2.9420590661320629</v>
      </c>
      <c r="E150">
        <f t="shared" si="18"/>
        <v>2.9420590661320625</v>
      </c>
      <c r="F150">
        <f t="shared" si="16"/>
        <v>3059.7414287773463</v>
      </c>
    </row>
    <row r="151" spans="1:6" x14ac:dyDescent="0.25">
      <c r="A151">
        <f t="shared" si="17"/>
        <v>1500</v>
      </c>
      <c r="B151">
        <v>15</v>
      </c>
      <c r="C151">
        <f t="shared" si="14"/>
        <v>294.20590661320631</v>
      </c>
      <c r="D151">
        <f t="shared" si="15"/>
        <v>2.9420590661320629</v>
      </c>
      <c r="E151">
        <f t="shared" si="18"/>
        <v>2.9420590661320625</v>
      </c>
      <c r="F151">
        <f t="shared" si="16"/>
        <v>3353.9473353905528</v>
      </c>
    </row>
    <row r="152" spans="1:6" x14ac:dyDescent="0.25">
      <c r="A152">
        <f t="shared" si="17"/>
        <v>1600</v>
      </c>
      <c r="B152">
        <v>15</v>
      </c>
      <c r="C152">
        <f t="shared" si="14"/>
        <v>294.20590661320631</v>
      </c>
      <c r="D152">
        <f t="shared" si="15"/>
        <v>2.9420590661320629</v>
      </c>
      <c r="E152">
        <f t="shared" si="18"/>
        <v>2.9420590661320625</v>
      </c>
      <c r="F152">
        <f t="shared" si="16"/>
        <v>3648.1532420037593</v>
      </c>
    </row>
    <row r="153" spans="1:6" x14ac:dyDescent="0.25">
      <c r="A153">
        <f t="shared" si="17"/>
        <v>1700</v>
      </c>
      <c r="B153">
        <v>15</v>
      </c>
      <c r="C153">
        <f t="shared" si="14"/>
        <v>294.20590661320631</v>
      </c>
      <c r="D153">
        <f t="shared" si="15"/>
        <v>2.9420590661320629</v>
      </c>
      <c r="E153">
        <f t="shared" si="18"/>
        <v>2.9420590661320625</v>
      </c>
      <c r="F153">
        <f t="shared" si="16"/>
        <v>3942.3591486169657</v>
      </c>
    </row>
    <row r="154" spans="1:6" x14ac:dyDescent="0.25">
      <c r="A154">
        <f t="shared" si="17"/>
        <v>1800</v>
      </c>
      <c r="B154">
        <v>15</v>
      </c>
      <c r="C154">
        <f t="shared" si="14"/>
        <v>294.20590661320631</v>
      </c>
      <c r="D154">
        <f t="shared" si="15"/>
        <v>2.9420590661320629</v>
      </c>
      <c r="E154">
        <f t="shared" si="18"/>
        <v>2.9420590661320625</v>
      </c>
      <c r="F154">
        <f t="shared" si="16"/>
        <v>4236.5650552301722</v>
      </c>
    </row>
    <row r="155" spans="1:6" x14ac:dyDescent="0.25">
      <c r="A155">
        <f t="shared" si="17"/>
        <v>1900</v>
      </c>
      <c r="B155">
        <v>15</v>
      </c>
      <c r="C155">
        <f t="shared" si="14"/>
        <v>294.20590661320631</v>
      </c>
      <c r="D155">
        <f t="shared" si="15"/>
        <v>2.9420590661320629</v>
      </c>
      <c r="E155">
        <f t="shared" si="18"/>
        <v>2.9420590661320625</v>
      </c>
      <c r="F155">
        <f t="shared" si="16"/>
        <v>4530.7709618433782</v>
      </c>
    </row>
    <row r="156" spans="1:6" x14ac:dyDescent="0.25">
      <c r="A156">
        <f t="shared" si="17"/>
        <v>2000</v>
      </c>
      <c r="B156">
        <v>16</v>
      </c>
      <c r="C156">
        <f t="shared" si="14"/>
        <v>313.81963372075342</v>
      </c>
      <c r="D156">
        <f t="shared" si="15"/>
        <v>3.1381963372075341</v>
      </c>
      <c r="E156">
        <f t="shared" si="18"/>
        <v>3.007438156490553</v>
      </c>
      <c r="F156">
        <f t="shared" si="16"/>
        <v>4844.5905955641319</v>
      </c>
    </row>
    <row r="157" spans="1:6" x14ac:dyDescent="0.25">
      <c r="A157">
        <f t="shared" si="17"/>
        <v>2100</v>
      </c>
      <c r="B157">
        <v>15</v>
      </c>
      <c r="C157">
        <f t="shared" si="14"/>
        <v>294.20590661320631</v>
      </c>
      <c r="D157">
        <f t="shared" si="15"/>
        <v>2.9420590661320629</v>
      </c>
      <c r="E157">
        <f t="shared" si="18"/>
        <v>3.007438156490553</v>
      </c>
      <c r="F157">
        <f t="shared" si="16"/>
        <v>5138.796502177338</v>
      </c>
    </row>
    <row r="158" spans="1:6" x14ac:dyDescent="0.25">
      <c r="A158">
        <f t="shared" si="17"/>
        <v>2200</v>
      </c>
      <c r="B158">
        <v>15</v>
      </c>
      <c r="C158">
        <f t="shared" si="14"/>
        <v>294.20590661320631</v>
      </c>
      <c r="D158">
        <f t="shared" si="15"/>
        <v>2.9420590661320629</v>
      </c>
      <c r="E158">
        <f t="shared" si="18"/>
        <v>3.007438156490553</v>
      </c>
      <c r="F158">
        <f t="shared" si="16"/>
        <v>5433.002408790544</v>
      </c>
    </row>
    <row r="159" spans="1:6" x14ac:dyDescent="0.25">
      <c r="A159">
        <f t="shared" si="17"/>
        <v>2300</v>
      </c>
      <c r="B159">
        <v>15</v>
      </c>
      <c r="C159">
        <f t="shared" si="14"/>
        <v>294.20590661320631</v>
      </c>
      <c r="D159">
        <f t="shared" si="15"/>
        <v>2.9420590661320629</v>
      </c>
      <c r="E159">
        <f t="shared" si="18"/>
        <v>2.9420590661320625</v>
      </c>
      <c r="F159">
        <f t="shared" si="16"/>
        <v>5727.20831540375</v>
      </c>
    </row>
    <row r="160" spans="1:6" x14ac:dyDescent="0.25">
      <c r="A160">
        <f t="shared" si="17"/>
        <v>2400</v>
      </c>
      <c r="B160">
        <v>15</v>
      </c>
      <c r="C160">
        <f t="shared" si="14"/>
        <v>294.20590661320631</v>
      </c>
      <c r="D160">
        <f t="shared" si="15"/>
        <v>2.9420590661320629</v>
      </c>
      <c r="E160">
        <f t="shared" si="18"/>
        <v>2.9420590661320625</v>
      </c>
      <c r="F160">
        <f t="shared" si="16"/>
        <v>6021.414222016956</v>
      </c>
    </row>
    <row r="161" spans="1:6" x14ac:dyDescent="0.25">
      <c r="A161">
        <f t="shared" si="17"/>
        <v>2500</v>
      </c>
      <c r="B161">
        <v>16</v>
      </c>
      <c r="C161">
        <f t="shared" si="14"/>
        <v>313.81963372075342</v>
      </c>
      <c r="D161">
        <f t="shared" si="15"/>
        <v>3.1381963372075341</v>
      </c>
      <c r="E161">
        <f t="shared" si="18"/>
        <v>3.007438156490553</v>
      </c>
      <c r="F161">
        <f t="shared" si="16"/>
        <v>6335.2338557377097</v>
      </c>
    </row>
    <row r="162" spans="1:6" x14ac:dyDescent="0.25">
      <c r="A162">
        <f t="shared" si="17"/>
        <v>2600</v>
      </c>
      <c r="B162">
        <v>15</v>
      </c>
      <c r="C162">
        <f t="shared" si="14"/>
        <v>294.20590661320631</v>
      </c>
      <c r="D162">
        <f t="shared" si="15"/>
        <v>2.9420590661320629</v>
      </c>
      <c r="E162">
        <f t="shared" si="18"/>
        <v>3.007438156490553</v>
      </c>
      <c r="F162">
        <f t="shared" si="16"/>
        <v>6629.4397623509158</v>
      </c>
    </row>
    <row r="163" spans="1:6" x14ac:dyDescent="0.25">
      <c r="A163">
        <f t="shared" si="17"/>
        <v>2700</v>
      </c>
      <c r="B163">
        <v>15</v>
      </c>
      <c r="C163">
        <f t="shared" si="14"/>
        <v>294.20590661320631</v>
      </c>
      <c r="D163">
        <f t="shared" si="15"/>
        <v>2.9420590661320629</v>
      </c>
      <c r="E163">
        <f t="shared" si="18"/>
        <v>3.007438156490553</v>
      </c>
      <c r="F163">
        <f t="shared" si="16"/>
        <v>6923.6456689641218</v>
      </c>
    </row>
    <row r="164" spans="1:6" x14ac:dyDescent="0.25">
      <c r="A164">
        <f t="shared" si="17"/>
        <v>2800</v>
      </c>
      <c r="B164">
        <v>15</v>
      </c>
      <c r="C164">
        <f t="shared" si="14"/>
        <v>294.20590661320631</v>
      </c>
      <c r="D164">
        <f t="shared" si="15"/>
        <v>2.9420590661320629</v>
      </c>
      <c r="E164">
        <f t="shared" si="18"/>
        <v>2.9420590661320625</v>
      </c>
      <c r="F164">
        <f t="shared" si="16"/>
        <v>7217.8515755773278</v>
      </c>
    </row>
    <row r="165" spans="1:6" x14ac:dyDescent="0.25">
      <c r="A165">
        <f t="shared" si="17"/>
        <v>2900</v>
      </c>
      <c r="B165">
        <v>15</v>
      </c>
      <c r="C165">
        <f t="shared" si="14"/>
        <v>294.20590661320631</v>
      </c>
      <c r="D165">
        <f t="shared" si="15"/>
        <v>2.9420590661320629</v>
      </c>
      <c r="E165">
        <f t="shared" si="18"/>
        <v>2.9420590661320625</v>
      </c>
      <c r="F165">
        <f t="shared" si="16"/>
        <v>7512.0574821905338</v>
      </c>
    </row>
    <row r="166" spans="1:6" x14ac:dyDescent="0.25">
      <c r="A166">
        <f t="shared" si="17"/>
        <v>3000</v>
      </c>
      <c r="B166">
        <v>16</v>
      </c>
      <c r="C166">
        <f t="shared" si="14"/>
        <v>313.81963372075342</v>
      </c>
      <c r="D166">
        <f t="shared" si="15"/>
        <v>3.1381963372075341</v>
      </c>
      <c r="E166">
        <f t="shared" si="18"/>
        <v>3.007438156490553</v>
      </c>
      <c r="F166">
        <f t="shared" si="16"/>
        <v>7825.8771159112875</v>
      </c>
    </row>
    <row r="167" spans="1:6" x14ac:dyDescent="0.25">
      <c r="A167">
        <f t="shared" si="17"/>
        <v>3100</v>
      </c>
      <c r="B167">
        <v>15</v>
      </c>
      <c r="C167">
        <f t="shared" si="14"/>
        <v>294.20590661320631</v>
      </c>
      <c r="D167">
        <f t="shared" si="15"/>
        <v>2.9420590661320629</v>
      </c>
      <c r="E167">
        <f t="shared" si="18"/>
        <v>3.007438156490553</v>
      </c>
      <c r="F167">
        <f t="shared" si="16"/>
        <v>8120.0830225244936</v>
      </c>
    </row>
    <row r="168" spans="1:6" x14ac:dyDescent="0.25">
      <c r="A168">
        <f t="shared" si="17"/>
        <v>3200</v>
      </c>
      <c r="B168">
        <v>15</v>
      </c>
      <c r="C168">
        <f t="shared" si="14"/>
        <v>294.20590661320631</v>
      </c>
      <c r="D168">
        <f t="shared" si="15"/>
        <v>2.9420590661320629</v>
      </c>
      <c r="E168">
        <f t="shared" si="18"/>
        <v>3.007438156490553</v>
      </c>
      <c r="F168">
        <f t="shared" si="16"/>
        <v>8414.2889291376996</v>
      </c>
    </row>
    <row r="169" spans="1:6" x14ac:dyDescent="0.25">
      <c r="A169">
        <f t="shared" si="17"/>
        <v>3300</v>
      </c>
      <c r="B169">
        <v>15</v>
      </c>
      <c r="C169">
        <f t="shared" si="14"/>
        <v>294.20590661320631</v>
      </c>
      <c r="D169">
        <f t="shared" si="15"/>
        <v>2.9420590661320629</v>
      </c>
      <c r="E169">
        <f t="shared" si="18"/>
        <v>2.9420590661320625</v>
      </c>
      <c r="F169">
        <f t="shared" si="16"/>
        <v>8708.4948357509056</v>
      </c>
    </row>
    <row r="170" spans="1:6" x14ac:dyDescent="0.25">
      <c r="A170">
        <f t="shared" si="17"/>
        <v>3400</v>
      </c>
      <c r="B170">
        <v>16</v>
      </c>
      <c r="C170">
        <f t="shared" si="14"/>
        <v>313.81963372075342</v>
      </c>
      <c r="D170">
        <f t="shared" si="15"/>
        <v>3.1381963372075341</v>
      </c>
      <c r="E170">
        <f t="shared" si="18"/>
        <v>3.007438156490553</v>
      </c>
      <c r="F170">
        <f t="shared" si="16"/>
        <v>9022.3144694716593</v>
      </c>
    </row>
    <row r="171" spans="1:6" x14ac:dyDescent="0.25">
      <c r="A171">
        <f t="shared" si="17"/>
        <v>3500</v>
      </c>
      <c r="B171">
        <v>15</v>
      </c>
      <c r="C171">
        <f t="shared" si="14"/>
        <v>294.20590661320631</v>
      </c>
      <c r="D171">
        <f t="shared" si="15"/>
        <v>2.9420590661320629</v>
      </c>
      <c r="E171">
        <f t="shared" si="18"/>
        <v>3.007438156490553</v>
      </c>
      <c r="F171">
        <f t="shared" si="16"/>
        <v>9316.5203760848653</v>
      </c>
    </row>
    <row r="172" spans="1:6" x14ac:dyDescent="0.25">
      <c r="A172">
        <f t="shared" si="17"/>
        <v>3600</v>
      </c>
      <c r="B172">
        <v>15</v>
      </c>
      <c r="C172">
        <f t="shared" si="14"/>
        <v>294.20590661320631</v>
      </c>
      <c r="D172">
        <f t="shared" si="15"/>
        <v>2.9420590661320629</v>
      </c>
      <c r="E172">
        <f t="shared" si="18"/>
        <v>3.007438156490553</v>
      </c>
      <c r="F172">
        <f t="shared" si="16"/>
        <v>9610.7262826980714</v>
      </c>
    </row>
    <row r="173" spans="1:6" x14ac:dyDescent="0.25">
      <c r="A173">
        <f t="shared" si="17"/>
        <v>3700</v>
      </c>
      <c r="B173">
        <v>16</v>
      </c>
      <c r="C173">
        <f t="shared" si="14"/>
        <v>313.81963372075342</v>
      </c>
      <c r="D173">
        <f t="shared" si="15"/>
        <v>3.1381963372075341</v>
      </c>
      <c r="E173">
        <f t="shared" si="18"/>
        <v>3.007438156490553</v>
      </c>
      <c r="F173">
        <f t="shared" si="16"/>
        <v>9924.5459164188251</v>
      </c>
    </row>
    <row r="174" spans="1:6" x14ac:dyDescent="0.25">
      <c r="A174">
        <f t="shared" si="17"/>
        <v>3800</v>
      </c>
      <c r="B174">
        <v>15</v>
      </c>
      <c r="C174">
        <f t="shared" si="14"/>
        <v>294.20590661320631</v>
      </c>
      <c r="D174">
        <f t="shared" si="15"/>
        <v>2.9420590661320629</v>
      </c>
      <c r="E174">
        <f t="shared" si="18"/>
        <v>3.007438156490553</v>
      </c>
      <c r="F174">
        <f t="shared" si="16"/>
        <v>10218.751823032031</v>
      </c>
    </row>
    <row r="175" spans="1:6" x14ac:dyDescent="0.25">
      <c r="A175">
        <f t="shared" si="17"/>
        <v>3900</v>
      </c>
      <c r="B175">
        <v>15</v>
      </c>
      <c r="C175">
        <f t="shared" si="14"/>
        <v>294.20590661320631</v>
      </c>
      <c r="D175">
        <f t="shared" si="15"/>
        <v>2.9420590661320629</v>
      </c>
      <c r="E175">
        <f t="shared" si="18"/>
        <v>3.007438156490553</v>
      </c>
      <c r="F175">
        <f t="shared" si="16"/>
        <v>10512.957729645237</v>
      </c>
    </row>
    <row r="176" spans="1:6" x14ac:dyDescent="0.25">
      <c r="A176">
        <f t="shared" si="17"/>
        <v>4000</v>
      </c>
      <c r="B176">
        <v>16</v>
      </c>
      <c r="C176">
        <f t="shared" si="14"/>
        <v>313.81963372075342</v>
      </c>
      <c r="D176">
        <f t="shared" si="15"/>
        <v>3.1381963372075341</v>
      </c>
      <c r="E176">
        <f t="shared" si="18"/>
        <v>3.007438156490553</v>
      </c>
      <c r="F176">
        <f t="shared" si="16"/>
        <v>10826.777363365991</v>
      </c>
    </row>
    <row r="177" spans="1:6" x14ac:dyDescent="0.25">
      <c r="A177">
        <f t="shared" si="17"/>
        <v>4100</v>
      </c>
      <c r="B177">
        <v>14</v>
      </c>
      <c r="C177">
        <f t="shared" si="14"/>
        <v>274.59217950565926</v>
      </c>
      <c r="D177">
        <f t="shared" si="15"/>
        <v>2.7459217950565926</v>
      </c>
      <c r="E177">
        <f t="shared" si="18"/>
        <v>2.9420590661320634</v>
      </c>
      <c r="F177">
        <f t="shared" si="16"/>
        <v>11101.369542871649</v>
      </c>
    </row>
    <row r="178" spans="1:6" x14ac:dyDescent="0.25">
      <c r="A178">
        <f t="shared" si="17"/>
        <v>4200</v>
      </c>
      <c r="B178">
        <v>14</v>
      </c>
      <c r="C178">
        <f t="shared" si="14"/>
        <v>274.59217950565926</v>
      </c>
      <c r="D178">
        <f t="shared" si="15"/>
        <v>2.7459217950565926</v>
      </c>
      <c r="E178">
        <f t="shared" si="18"/>
        <v>2.8766799757735733</v>
      </c>
      <c r="F178">
        <f t="shared" si="16"/>
        <v>11375.961722377309</v>
      </c>
    </row>
    <row r="179" spans="1:6" x14ac:dyDescent="0.25">
      <c r="A179">
        <f t="shared" si="17"/>
        <v>4300</v>
      </c>
      <c r="B179">
        <v>13</v>
      </c>
      <c r="C179">
        <f t="shared" si="14"/>
        <v>254.97845239811215</v>
      </c>
      <c r="D179">
        <f t="shared" si="15"/>
        <v>2.5497845239811214</v>
      </c>
      <c r="E179">
        <f t="shared" si="18"/>
        <v>2.6805427046981021</v>
      </c>
      <c r="F179">
        <f t="shared" si="16"/>
        <v>11630.940174775422</v>
      </c>
    </row>
    <row r="180" spans="1:6" x14ac:dyDescent="0.25">
      <c r="A180">
        <f t="shared" si="17"/>
        <v>4400</v>
      </c>
      <c r="B180">
        <v>13</v>
      </c>
      <c r="C180">
        <f t="shared" si="14"/>
        <v>254.97845239811215</v>
      </c>
      <c r="D180">
        <f t="shared" si="15"/>
        <v>2.5497845239811214</v>
      </c>
      <c r="E180">
        <f t="shared" si="18"/>
        <v>2.6151636143396115</v>
      </c>
      <c r="F180">
        <f t="shared" si="16"/>
        <v>11885.918627173534</v>
      </c>
    </row>
    <row r="181" spans="1:6" x14ac:dyDescent="0.25">
      <c r="A181">
        <f t="shared" si="17"/>
        <v>4500</v>
      </c>
      <c r="B181">
        <v>11</v>
      </c>
      <c r="C181">
        <f t="shared" si="14"/>
        <v>215.75099818301797</v>
      </c>
      <c r="D181">
        <f t="shared" si="15"/>
        <v>2.1575099818301795</v>
      </c>
      <c r="E181">
        <f t="shared" si="18"/>
        <v>2.4190263432641408</v>
      </c>
      <c r="F181">
        <f t="shared" si="16"/>
        <v>12101.669625356551</v>
      </c>
    </row>
    <row r="182" spans="1:6" x14ac:dyDescent="0.25">
      <c r="A182">
        <f t="shared" si="17"/>
        <v>4600</v>
      </c>
      <c r="B182">
        <v>11</v>
      </c>
      <c r="C182">
        <f t="shared" si="14"/>
        <v>215.75099818301797</v>
      </c>
      <c r="D182">
        <f t="shared" si="15"/>
        <v>2.1575099818301795</v>
      </c>
      <c r="E182">
        <f t="shared" si="18"/>
        <v>2.2882681625471601</v>
      </c>
      <c r="F182">
        <f t="shared" si="16"/>
        <v>12317.420623539569</v>
      </c>
    </row>
    <row r="183" spans="1:6" x14ac:dyDescent="0.25">
      <c r="A183">
        <f t="shared" si="17"/>
        <v>4700</v>
      </c>
      <c r="B183">
        <v>10</v>
      </c>
      <c r="C183">
        <f t="shared" si="14"/>
        <v>196.13727107547089</v>
      </c>
      <c r="D183">
        <f t="shared" si="15"/>
        <v>1.961372710754709</v>
      </c>
      <c r="E183">
        <f t="shared" si="18"/>
        <v>2.092130891471689</v>
      </c>
      <c r="F183">
        <f t="shared" si="16"/>
        <v>12513.55789461504</v>
      </c>
    </row>
    <row r="184" spans="1:6" x14ac:dyDescent="0.25">
      <c r="A184">
        <f t="shared" si="17"/>
        <v>4800</v>
      </c>
      <c r="B184">
        <v>10</v>
      </c>
      <c r="C184">
        <f t="shared" si="14"/>
        <v>196.13727107547089</v>
      </c>
      <c r="D184">
        <f t="shared" si="15"/>
        <v>1.961372710754709</v>
      </c>
      <c r="E184">
        <f t="shared" si="18"/>
        <v>2.0267518011131993</v>
      </c>
      <c r="F184">
        <f t="shared" si="16"/>
        <v>12709.695165690511</v>
      </c>
    </row>
    <row r="185" spans="1:6" x14ac:dyDescent="0.25">
      <c r="A185">
        <f t="shared" si="17"/>
        <v>4900</v>
      </c>
      <c r="B185">
        <v>9</v>
      </c>
      <c r="C185">
        <f t="shared" si="14"/>
        <v>176.52354396792379</v>
      </c>
      <c r="D185">
        <f t="shared" si="15"/>
        <v>1.7652354396792378</v>
      </c>
      <c r="E185">
        <f t="shared" si="18"/>
        <v>1.8959936203962187</v>
      </c>
      <c r="F185">
        <f t="shared" si="16"/>
        <v>12886.218709658435</v>
      </c>
    </row>
    <row r="186" spans="1:6" x14ac:dyDescent="0.25">
      <c r="A186">
        <f t="shared" si="17"/>
        <v>5000</v>
      </c>
      <c r="B186">
        <v>8</v>
      </c>
      <c r="C186">
        <f t="shared" si="14"/>
        <v>156.90981686037671</v>
      </c>
      <c r="D186">
        <f t="shared" si="15"/>
        <v>1.5690981686037671</v>
      </c>
      <c r="E186">
        <f t="shared" si="18"/>
        <v>1.7652354396792378</v>
      </c>
      <c r="F186">
        <f t="shared" si="16"/>
        <v>13043.128526518811</v>
      </c>
    </row>
    <row r="187" spans="1:6" x14ac:dyDescent="0.25">
      <c r="A187">
        <f t="shared" si="17"/>
        <v>5100</v>
      </c>
      <c r="B187">
        <v>7</v>
      </c>
      <c r="C187">
        <f t="shared" si="14"/>
        <v>137.29608975282963</v>
      </c>
      <c r="D187">
        <f t="shared" si="15"/>
        <v>1.3729608975282963</v>
      </c>
      <c r="E187">
        <f t="shared" si="18"/>
        <v>1.5690981686037671</v>
      </c>
      <c r="F187">
        <f t="shared" si="16"/>
        <v>13180.424616271641</v>
      </c>
    </row>
    <row r="188" spans="1:6" x14ac:dyDescent="0.25">
      <c r="A188">
        <f t="shared" si="17"/>
        <v>5200</v>
      </c>
      <c r="B188">
        <v>7</v>
      </c>
      <c r="C188">
        <f t="shared" si="14"/>
        <v>137.29608975282963</v>
      </c>
      <c r="D188">
        <f t="shared" si="15"/>
        <v>1.3729608975282963</v>
      </c>
      <c r="E188">
        <f t="shared" si="18"/>
        <v>1.4383399878867866</v>
      </c>
      <c r="F188">
        <f t="shared" si="16"/>
        <v>13317.720706024471</v>
      </c>
    </row>
    <row r="189" spans="1:6" x14ac:dyDescent="0.25">
      <c r="A189">
        <f t="shared" si="17"/>
        <v>5300</v>
      </c>
      <c r="B189">
        <v>6</v>
      </c>
      <c r="C189">
        <f t="shared" si="14"/>
        <v>117.68236264528252</v>
      </c>
      <c r="D189">
        <f t="shared" si="15"/>
        <v>1.1768236264528253</v>
      </c>
      <c r="E189">
        <f t="shared" si="18"/>
        <v>1.3075818071698058</v>
      </c>
      <c r="F189">
        <f t="shared" si="16"/>
        <v>13435.403068669753</v>
      </c>
    </row>
    <row r="190" spans="1:6" x14ac:dyDescent="0.25">
      <c r="A190">
        <f t="shared" si="17"/>
        <v>5400</v>
      </c>
      <c r="B190">
        <v>5</v>
      </c>
      <c r="C190">
        <f t="shared" si="14"/>
        <v>98.068635537735446</v>
      </c>
      <c r="D190">
        <f t="shared" si="15"/>
        <v>0.98068635537735449</v>
      </c>
      <c r="E190">
        <f t="shared" si="18"/>
        <v>1.1768236264528253</v>
      </c>
      <c r="F190">
        <f t="shared" si="16"/>
        <v>13533.471704207488</v>
      </c>
    </row>
    <row r="191" spans="1:6" x14ac:dyDescent="0.25">
      <c r="A191">
        <f t="shared" si="17"/>
        <v>5500</v>
      </c>
      <c r="B191">
        <v>5</v>
      </c>
      <c r="C191">
        <f t="shared" si="14"/>
        <v>98.068635537735446</v>
      </c>
      <c r="D191">
        <f t="shared" si="15"/>
        <v>0.98068635537735449</v>
      </c>
      <c r="E191">
        <f t="shared" si="18"/>
        <v>1.0460654457358449</v>
      </c>
      <c r="F191">
        <f t="shared" si="16"/>
        <v>13631.540339745223</v>
      </c>
    </row>
    <row r="192" spans="1:6" x14ac:dyDescent="0.25">
      <c r="A192">
        <f t="shared" si="17"/>
        <v>5600</v>
      </c>
      <c r="B192">
        <v>4</v>
      </c>
      <c r="C192">
        <f t="shared" si="14"/>
        <v>78.454908430188354</v>
      </c>
      <c r="D192">
        <f t="shared" si="15"/>
        <v>0.78454908430188353</v>
      </c>
      <c r="E192">
        <f t="shared" si="18"/>
        <v>0.91530726501886417</v>
      </c>
      <c r="F192">
        <f t="shared" si="16"/>
        <v>13709.995248175412</v>
      </c>
    </row>
    <row r="193" spans="1:7" x14ac:dyDescent="0.25">
      <c r="A193">
        <f t="shared" si="17"/>
        <v>5700</v>
      </c>
      <c r="B193">
        <v>3</v>
      </c>
      <c r="C193">
        <f t="shared" si="14"/>
        <v>58.841181322641262</v>
      </c>
      <c r="D193">
        <f t="shared" si="15"/>
        <v>0.58841181322641267</v>
      </c>
      <c r="E193">
        <f t="shared" si="18"/>
        <v>0.78454908430188353</v>
      </c>
      <c r="F193">
        <f t="shared" si="16"/>
        <v>13768.836429498053</v>
      </c>
    </row>
    <row r="194" spans="1:7" x14ac:dyDescent="0.25">
      <c r="A194">
        <f t="shared" si="17"/>
        <v>5800</v>
      </c>
      <c r="B194">
        <v>3</v>
      </c>
      <c r="C194">
        <f t="shared" si="14"/>
        <v>58.841181322641262</v>
      </c>
      <c r="D194">
        <f t="shared" si="15"/>
        <v>0.58841181322641267</v>
      </c>
      <c r="E194">
        <f t="shared" si="18"/>
        <v>0.65379090358490288</v>
      </c>
      <c r="F194">
        <f t="shared" si="16"/>
        <v>13827.677610820694</v>
      </c>
    </row>
    <row r="195" spans="1:7" x14ac:dyDescent="0.25">
      <c r="A195">
        <f t="shared" si="17"/>
        <v>5900</v>
      </c>
      <c r="B195">
        <v>2</v>
      </c>
      <c r="C195">
        <f t="shared" si="14"/>
        <v>39.227454215094177</v>
      </c>
      <c r="D195">
        <f t="shared" si="15"/>
        <v>0.39227454215094176</v>
      </c>
      <c r="E195">
        <f t="shared" si="18"/>
        <v>0.52303272286792235</v>
      </c>
      <c r="F195">
        <f t="shared" si="16"/>
        <v>13866.905065035788</v>
      </c>
    </row>
    <row r="196" spans="1:7" x14ac:dyDescent="0.25">
      <c r="A196">
        <f t="shared" si="17"/>
        <v>6000</v>
      </c>
      <c r="B196">
        <v>2</v>
      </c>
      <c r="C196">
        <f t="shared" si="14"/>
        <v>39.227454215094177</v>
      </c>
      <c r="D196">
        <f t="shared" si="15"/>
        <v>0.39227454215094176</v>
      </c>
      <c r="E196">
        <f t="shared" si="18"/>
        <v>0.45765363250943203</v>
      </c>
      <c r="F196">
        <f t="shared" si="16"/>
        <v>13906.132519250881</v>
      </c>
    </row>
    <row r="200" spans="1:7" x14ac:dyDescent="0.25">
      <c r="A200" t="s">
        <v>11</v>
      </c>
      <c r="B200">
        <v>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AVERAGE(E223:E243)</f>
        <v>0.93398700512128996</v>
      </c>
    </row>
    <row r="202" spans="1:7" x14ac:dyDescent="0.25">
      <c r="A202">
        <v>0</v>
      </c>
      <c r="B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B203">
        <v>0</v>
      </c>
      <c r="C203">
        <f t="shared" ref="C203:C262" si="19">(B203*G$1)</f>
        <v>0</v>
      </c>
      <c r="D203">
        <f t="shared" ref="D203:D262" si="20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B204">
        <v>2</v>
      </c>
      <c r="C204">
        <f t="shared" si="19"/>
        <v>39.227454215094177</v>
      </c>
      <c r="D204">
        <f t="shared" si="20"/>
        <v>0.39227454215094176</v>
      </c>
      <c r="E204">
        <f>(D204 + D203 + D202)/3</f>
        <v>0.13075818071698059</v>
      </c>
      <c r="F204">
        <f t="shared" ref="F204:F262" si="21">F203 + C204</f>
        <v>39.227454215094177</v>
      </c>
    </row>
    <row r="205" spans="1:7" x14ac:dyDescent="0.25">
      <c r="A205">
        <f t="shared" ref="A205:A262" si="22">A204 + B$1</f>
        <v>300</v>
      </c>
      <c r="B205">
        <v>2</v>
      </c>
      <c r="C205">
        <f t="shared" si="19"/>
        <v>39.227454215094177</v>
      </c>
      <c r="D205">
        <f t="shared" si="20"/>
        <v>0.39227454215094176</v>
      </c>
      <c r="E205">
        <f t="shared" ref="E205:E262" si="23">(D205 + D204 + D203)/3</f>
        <v>0.26151636143396118</v>
      </c>
      <c r="F205">
        <f t="shared" si="21"/>
        <v>78.454908430188354</v>
      </c>
    </row>
    <row r="206" spans="1:7" x14ac:dyDescent="0.25">
      <c r="A206">
        <f t="shared" si="22"/>
        <v>400</v>
      </c>
      <c r="B206">
        <v>3</v>
      </c>
      <c r="C206">
        <f t="shared" si="19"/>
        <v>58.841181322641262</v>
      </c>
      <c r="D206">
        <f t="shared" si="20"/>
        <v>0.58841181322641267</v>
      </c>
      <c r="E206">
        <f t="shared" si="23"/>
        <v>0.45765363250943203</v>
      </c>
      <c r="F206">
        <f t="shared" si="21"/>
        <v>137.29608975282963</v>
      </c>
    </row>
    <row r="207" spans="1:7" x14ac:dyDescent="0.25">
      <c r="A207">
        <f t="shared" si="22"/>
        <v>500</v>
      </c>
      <c r="B207">
        <v>3</v>
      </c>
      <c r="C207">
        <f t="shared" si="19"/>
        <v>58.841181322641262</v>
      </c>
      <c r="D207">
        <f t="shared" si="20"/>
        <v>0.58841181322641267</v>
      </c>
      <c r="E207">
        <f t="shared" si="23"/>
        <v>0.52303272286792235</v>
      </c>
      <c r="F207">
        <f t="shared" si="21"/>
        <v>196.13727107547089</v>
      </c>
    </row>
    <row r="208" spans="1:7" x14ac:dyDescent="0.25">
      <c r="A208">
        <f t="shared" si="22"/>
        <v>600</v>
      </c>
      <c r="B208">
        <v>5</v>
      </c>
      <c r="C208">
        <f t="shared" si="19"/>
        <v>98.068635537735446</v>
      </c>
      <c r="D208">
        <f t="shared" si="20"/>
        <v>0.98068635537735449</v>
      </c>
      <c r="E208">
        <f t="shared" si="23"/>
        <v>0.71916999394339332</v>
      </c>
      <c r="F208">
        <f t="shared" si="21"/>
        <v>294.20590661320637</v>
      </c>
    </row>
    <row r="209" spans="1:6" x14ac:dyDescent="0.25">
      <c r="A209">
        <f t="shared" si="22"/>
        <v>700</v>
      </c>
      <c r="B209">
        <v>4</v>
      </c>
      <c r="C209">
        <f t="shared" si="19"/>
        <v>78.454908430188354</v>
      </c>
      <c r="D209">
        <f t="shared" si="20"/>
        <v>0.78454908430188353</v>
      </c>
      <c r="E209">
        <f t="shared" si="23"/>
        <v>0.78454908430188353</v>
      </c>
      <c r="F209">
        <f t="shared" si="21"/>
        <v>372.66081504339473</v>
      </c>
    </row>
    <row r="210" spans="1:6" x14ac:dyDescent="0.25">
      <c r="A210">
        <f t="shared" si="22"/>
        <v>800</v>
      </c>
      <c r="B210">
        <v>5</v>
      </c>
      <c r="C210">
        <f t="shared" si="19"/>
        <v>98.068635537735446</v>
      </c>
      <c r="D210">
        <f t="shared" si="20"/>
        <v>0.98068635537735449</v>
      </c>
      <c r="E210">
        <f t="shared" si="23"/>
        <v>0.91530726501886417</v>
      </c>
      <c r="F210">
        <f t="shared" si="21"/>
        <v>470.72945058113021</v>
      </c>
    </row>
    <row r="211" spans="1:6" x14ac:dyDescent="0.25">
      <c r="A211">
        <f t="shared" si="22"/>
        <v>900</v>
      </c>
      <c r="B211">
        <v>5</v>
      </c>
      <c r="C211">
        <f t="shared" si="19"/>
        <v>98.068635537735446</v>
      </c>
      <c r="D211">
        <f t="shared" si="20"/>
        <v>0.98068635537735449</v>
      </c>
      <c r="E211">
        <f t="shared" si="23"/>
        <v>0.91530726501886417</v>
      </c>
      <c r="F211">
        <f t="shared" si="21"/>
        <v>568.79808611886563</v>
      </c>
    </row>
    <row r="212" spans="1:6" x14ac:dyDescent="0.25">
      <c r="A212">
        <f t="shared" si="22"/>
        <v>1000</v>
      </c>
      <c r="B212">
        <v>5</v>
      </c>
      <c r="C212">
        <f t="shared" si="19"/>
        <v>98.068635537735446</v>
      </c>
      <c r="D212">
        <f t="shared" si="20"/>
        <v>0.98068635537735449</v>
      </c>
      <c r="E212">
        <f t="shared" si="23"/>
        <v>0.98068635537735449</v>
      </c>
      <c r="F212">
        <f t="shared" si="21"/>
        <v>666.86672165660104</v>
      </c>
    </row>
    <row r="213" spans="1:6" x14ac:dyDescent="0.25">
      <c r="A213">
        <f t="shared" si="22"/>
        <v>1100</v>
      </c>
      <c r="B213">
        <v>6</v>
      </c>
      <c r="C213">
        <f t="shared" si="19"/>
        <v>117.68236264528252</v>
      </c>
      <c r="D213">
        <f t="shared" si="20"/>
        <v>1.1768236264528253</v>
      </c>
      <c r="E213">
        <f t="shared" si="23"/>
        <v>1.0460654457358449</v>
      </c>
      <c r="F213">
        <f t="shared" si="21"/>
        <v>784.54908430188357</v>
      </c>
    </row>
    <row r="214" spans="1:6" x14ac:dyDescent="0.25">
      <c r="A214">
        <f t="shared" si="22"/>
        <v>1200</v>
      </c>
      <c r="B214">
        <v>5</v>
      </c>
      <c r="C214">
        <f t="shared" si="19"/>
        <v>98.068635537735446</v>
      </c>
      <c r="D214">
        <f t="shared" si="20"/>
        <v>0.98068635537735449</v>
      </c>
      <c r="E214">
        <f t="shared" si="23"/>
        <v>1.0460654457358449</v>
      </c>
      <c r="F214">
        <f t="shared" si="21"/>
        <v>882.61771983961899</v>
      </c>
    </row>
    <row r="215" spans="1:6" x14ac:dyDescent="0.25">
      <c r="A215">
        <f t="shared" si="22"/>
        <v>1300</v>
      </c>
      <c r="B215">
        <v>5</v>
      </c>
      <c r="C215">
        <f t="shared" si="19"/>
        <v>98.068635537735446</v>
      </c>
      <c r="D215">
        <f t="shared" si="20"/>
        <v>0.98068635537735449</v>
      </c>
      <c r="E215">
        <f t="shared" si="23"/>
        <v>1.0460654457358449</v>
      </c>
      <c r="F215">
        <f t="shared" si="21"/>
        <v>980.6863553773544</v>
      </c>
    </row>
    <row r="216" spans="1:6" x14ac:dyDescent="0.25">
      <c r="A216">
        <f t="shared" si="22"/>
        <v>1400</v>
      </c>
      <c r="B216">
        <v>6</v>
      </c>
      <c r="C216">
        <f t="shared" si="19"/>
        <v>117.68236264528252</v>
      </c>
      <c r="D216">
        <f t="shared" si="20"/>
        <v>1.1768236264528253</v>
      </c>
      <c r="E216">
        <f t="shared" si="23"/>
        <v>1.0460654457358449</v>
      </c>
      <c r="F216">
        <f t="shared" si="21"/>
        <v>1098.368718022637</v>
      </c>
    </row>
    <row r="217" spans="1:6" x14ac:dyDescent="0.25">
      <c r="A217">
        <f t="shared" si="22"/>
        <v>1500</v>
      </c>
      <c r="B217">
        <v>5</v>
      </c>
      <c r="C217">
        <f t="shared" si="19"/>
        <v>98.068635537735446</v>
      </c>
      <c r="D217">
        <f t="shared" si="20"/>
        <v>0.98068635537735449</v>
      </c>
      <c r="E217">
        <f t="shared" si="23"/>
        <v>1.0460654457358449</v>
      </c>
      <c r="F217">
        <f t="shared" si="21"/>
        <v>1196.4373535603725</v>
      </c>
    </row>
    <row r="218" spans="1:6" x14ac:dyDescent="0.25">
      <c r="A218">
        <f t="shared" si="22"/>
        <v>1600</v>
      </c>
      <c r="B218">
        <v>5</v>
      </c>
      <c r="C218">
        <f t="shared" si="19"/>
        <v>98.068635537735446</v>
      </c>
      <c r="D218">
        <f t="shared" si="20"/>
        <v>0.98068635537735449</v>
      </c>
      <c r="E218">
        <f t="shared" si="23"/>
        <v>1.0460654457358449</v>
      </c>
      <c r="F218">
        <f t="shared" si="21"/>
        <v>1294.5059890981079</v>
      </c>
    </row>
    <row r="219" spans="1:6" x14ac:dyDescent="0.25">
      <c r="A219">
        <f t="shared" si="22"/>
        <v>1700</v>
      </c>
      <c r="B219">
        <v>5</v>
      </c>
      <c r="C219">
        <f t="shared" si="19"/>
        <v>98.068635537735446</v>
      </c>
      <c r="D219">
        <f t="shared" si="20"/>
        <v>0.98068635537735449</v>
      </c>
      <c r="E219">
        <f t="shared" si="23"/>
        <v>0.98068635537735449</v>
      </c>
      <c r="F219">
        <f t="shared" si="21"/>
        <v>1392.5746246358433</v>
      </c>
    </row>
    <row r="220" spans="1:6" x14ac:dyDescent="0.25">
      <c r="A220">
        <f t="shared" si="22"/>
        <v>1800</v>
      </c>
      <c r="B220">
        <v>5</v>
      </c>
      <c r="C220">
        <f t="shared" si="19"/>
        <v>98.068635537735446</v>
      </c>
      <c r="D220">
        <f t="shared" si="20"/>
        <v>0.98068635537735449</v>
      </c>
      <c r="E220">
        <f t="shared" si="23"/>
        <v>0.98068635537735449</v>
      </c>
      <c r="F220">
        <f t="shared" si="21"/>
        <v>1490.6432601735787</v>
      </c>
    </row>
    <row r="221" spans="1:6" x14ac:dyDescent="0.25">
      <c r="A221">
        <f t="shared" si="22"/>
        <v>1900</v>
      </c>
      <c r="B221">
        <v>4</v>
      </c>
      <c r="C221">
        <f t="shared" si="19"/>
        <v>78.454908430188354</v>
      </c>
      <c r="D221">
        <f t="shared" si="20"/>
        <v>0.78454908430188353</v>
      </c>
      <c r="E221">
        <f t="shared" si="23"/>
        <v>0.91530726501886417</v>
      </c>
      <c r="F221">
        <f t="shared" si="21"/>
        <v>1569.0981686037671</v>
      </c>
    </row>
    <row r="222" spans="1:6" x14ac:dyDescent="0.25">
      <c r="A222">
        <f t="shared" si="22"/>
        <v>2000</v>
      </c>
      <c r="B222">
        <v>5</v>
      </c>
      <c r="C222">
        <f t="shared" si="19"/>
        <v>98.068635537735446</v>
      </c>
      <c r="D222">
        <f t="shared" si="20"/>
        <v>0.98068635537735449</v>
      </c>
      <c r="E222">
        <f t="shared" si="23"/>
        <v>0.91530726501886417</v>
      </c>
      <c r="F222">
        <f t="shared" si="21"/>
        <v>1667.1668041415026</v>
      </c>
    </row>
    <row r="223" spans="1:6" x14ac:dyDescent="0.25">
      <c r="A223">
        <f t="shared" si="22"/>
        <v>2100</v>
      </c>
      <c r="B223">
        <v>5</v>
      </c>
      <c r="C223">
        <f t="shared" si="19"/>
        <v>98.068635537735446</v>
      </c>
      <c r="D223">
        <f t="shared" si="20"/>
        <v>0.98068635537735449</v>
      </c>
      <c r="E223">
        <f t="shared" si="23"/>
        <v>0.91530726501886417</v>
      </c>
      <c r="F223">
        <f t="shared" si="21"/>
        <v>1765.235439679238</v>
      </c>
    </row>
    <row r="224" spans="1:6" x14ac:dyDescent="0.25">
      <c r="A224">
        <f t="shared" si="22"/>
        <v>2200</v>
      </c>
      <c r="B224">
        <v>5</v>
      </c>
      <c r="C224">
        <f t="shared" si="19"/>
        <v>98.068635537735446</v>
      </c>
      <c r="D224">
        <f t="shared" si="20"/>
        <v>0.98068635537735449</v>
      </c>
      <c r="E224">
        <f t="shared" si="23"/>
        <v>0.98068635537735449</v>
      </c>
      <c r="F224">
        <f t="shared" si="21"/>
        <v>1863.3040752169734</v>
      </c>
    </row>
    <row r="225" spans="1:6" x14ac:dyDescent="0.25">
      <c r="A225">
        <f t="shared" si="22"/>
        <v>2300</v>
      </c>
      <c r="B225">
        <v>5</v>
      </c>
      <c r="C225">
        <f t="shared" si="19"/>
        <v>98.068635537735446</v>
      </c>
      <c r="D225">
        <f t="shared" si="20"/>
        <v>0.98068635537735449</v>
      </c>
      <c r="E225">
        <f t="shared" si="23"/>
        <v>0.98068635537735449</v>
      </c>
      <c r="F225">
        <f t="shared" si="21"/>
        <v>1961.3727107547088</v>
      </c>
    </row>
    <row r="226" spans="1:6" x14ac:dyDescent="0.25">
      <c r="A226">
        <f t="shared" si="22"/>
        <v>2400</v>
      </c>
      <c r="B226">
        <v>4</v>
      </c>
      <c r="C226">
        <f t="shared" si="19"/>
        <v>78.454908430188354</v>
      </c>
      <c r="D226">
        <f t="shared" si="20"/>
        <v>0.78454908430188353</v>
      </c>
      <c r="E226">
        <f t="shared" si="23"/>
        <v>0.91530726501886417</v>
      </c>
      <c r="F226">
        <f t="shared" si="21"/>
        <v>2039.8276191848972</v>
      </c>
    </row>
    <row r="227" spans="1:6" x14ac:dyDescent="0.25">
      <c r="A227">
        <f t="shared" si="22"/>
        <v>2500</v>
      </c>
      <c r="B227">
        <v>5</v>
      </c>
      <c r="C227">
        <f t="shared" si="19"/>
        <v>98.068635537735446</v>
      </c>
      <c r="D227">
        <f t="shared" si="20"/>
        <v>0.98068635537735449</v>
      </c>
      <c r="E227">
        <f t="shared" si="23"/>
        <v>0.91530726501886417</v>
      </c>
      <c r="F227">
        <f t="shared" si="21"/>
        <v>2137.8962547226329</v>
      </c>
    </row>
    <row r="228" spans="1:6" x14ac:dyDescent="0.25">
      <c r="A228">
        <f t="shared" si="22"/>
        <v>2600</v>
      </c>
      <c r="B228">
        <v>5</v>
      </c>
      <c r="C228">
        <f t="shared" si="19"/>
        <v>98.068635537735446</v>
      </c>
      <c r="D228">
        <f t="shared" si="20"/>
        <v>0.98068635537735449</v>
      </c>
      <c r="E228">
        <f t="shared" si="23"/>
        <v>0.91530726501886417</v>
      </c>
      <c r="F228">
        <f t="shared" si="21"/>
        <v>2235.9648902603685</v>
      </c>
    </row>
    <row r="229" spans="1:6" x14ac:dyDescent="0.25">
      <c r="A229">
        <f t="shared" si="22"/>
        <v>2700</v>
      </c>
      <c r="B229">
        <v>5</v>
      </c>
      <c r="C229">
        <f t="shared" si="19"/>
        <v>98.068635537735446</v>
      </c>
      <c r="D229">
        <f t="shared" si="20"/>
        <v>0.98068635537735449</v>
      </c>
      <c r="E229">
        <f t="shared" si="23"/>
        <v>0.98068635537735449</v>
      </c>
      <c r="F229">
        <f t="shared" si="21"/>
        <v>2334.0335257981042</v>
      </c>
    </row>
    <row r="230" spans="1:6" x14ac:dyDescent="0.25">
      <c r="A230">
        <f t="shared" si="22"/>
        <v>2800</v>
      </c>
      <c r="B230">
        <v>5</v>
      </c>
      <c r="C230">
        <f t="shared" si="19"/>
        <v>98.068635537735446</v>
      </c>
      <c r="D230">
        <f t="shared" si="20"/>
        <v>0.98068635537735449</v>
      </c>
      <c r="E230">
        <f t="shared" si="23"/>
        <v>0.98068635537735449</v>
      </c>
      <c r="F230">
        <f t="shared" si="21"/>
        <v>2432.1021613358398</v>
      </c>
    </row>
    <row r="231" spans="1:6" x14ac:dyDescent="0.25">
      <c r="A231">
        <f t="shared" si="22"/>
        <v>2900</v>
      </c>
      <c r="B231">
        <v>4</v>
      </c>
      <c r="C231">
        <f t="shared" si="19"/>
        <v>78.454908430188354</v>
      </c>
      <c r="D231">
        <f t="shared" si="20"/>
        <v>0.78454908430188353</v>
      </c>
      <c r="E231">
        <f t="shared" si="23"/>
        <v>0.91530726501886417</v>
      </c>
      <c r="F231">
        <f t="shared" si="21"/>
        <v>2510.5570697660282</v>
      </c>
    </row>
    <row r="232" spans="1:6" x14ac:dyDescent="0.25">
      <c r="A232">
        <f t="shared" si="22"/>
        <v>3000</v>
      </c>
      <c r="B232">
        <v>5</v>
      </c>
      <c r="C232">
        <f t="shared" si="19"/>
        <v>98.068635537735446</v>
      </c>
      <c r="D232">
        <f t="shared" si="20"/>
        <v>0.98068635537735449</v>
      </c>
      <c r="E232">
        <f t="shared" si="23"/>
        <v>0.91530726501886417</v>
      </c>
      <c r="F232">
        <f t="shared" si="21"/>
        <v>2608.6257053037639</v>
      </c>
    </row>
    <row r="233" spans="1:6" x14ac:dyDescent="0.25">
      <c r="A233">
        <f t="shared" si="22"/>
        <v>3100</v>
      </c>
      <c r="B233">
        <v>5</v>
      </c>
      <c r="C233">
        <f t="shared" si="19"/>
        <v>98.068635537735446</v>
      </c>
      <c r="D233">
        <f t="shared" si="20"/>
        <v>0.98068635537735449</v>
      </c>
      <c r="E233">
        <f t="shared" si="23"/>
        <v>0.91530726501886417</v>
      </c>
      <c r="F233">
        <f t="shared" si="21"/>
        <v>2706.6943408414995</v>
      </c>
    </row>
    <row r="234" spans="1:6" x14ac:dyDescent="0.25">
      <c r="A234">
        <f t="shared" si="22"/>
        <v>3200</v>
      </c>
      <c r="B234">
        <v>4</v>
      </c>
      <c r="C234">
        <f t="shared" si="19"/>
        <v>78.454908430188354</v>
      </c>
      <c r="D234">
        <f t="shared" si="20"/>
        <v>0.78454908430188353</v>
      </c>
      <c r="E234">
        <f t="shared" si="23"/>
        <v>0.91530726501886417</v>
      </c>
      <c r="F234">
        <f t="shared" si="21"/>
        <v>2785.1492492716879</v>
      </c>
    </row>
    <row r="235" spans="1:6" x14ac:dyDescent="0.25">
      <c r="A235">
        <f t="shared" si="22"/>
        <v>3300</v>
      </c>
      <c r="B235">
        <v>5</v>
      </c>
      <c r="C235">
        <f t="shared" si="19"/>
        <v>98.068635537735446</v>
      </c>
      <c r="D235">
        <f t="shared" si="20"/>
        <v>0.98068635537735449</v>
      </c>
      <c r="E235">
        <f t="shared" si="23"/>
        <v>0.91530726501886417</v>
      </c>
      <c r="F235">
        <f t="shared" si="21"/>
        <v>2883.2178848094236</v>
      </c>
    </row>
    <row r="236" spans="1:6" x14ac:dyDescent="0.25">
      <c r="A236">
        <f t="shared" si="22"/>
        <v>3400</v>
      </c>
      <c r="B236">
        <v>5</v>
      </c>
      <c r="C236">
        <f t="shared" si="19"/>
        <v>98.068635537735446</v>
      </c>
      <c r="D236">
        <f t="shared" si="20"/>
        <v>0.98068635537735449</v>
      </c>
      <c r="E236">
        <f t="shared" si="23"/>
        <v>0.91530726501886417</v>
      </c>
      <c r="F236">
        <f t="shared" si="21"/>
        <v>2981.2865203471592</v>
      </c>
    </row>
    <row r="237" spans="1:6" x14ac:dyDescent="0.25">
      <c r="A237">
        <f t="shared" si="22"/>
        <v>3500</v>
      </c>
      <c r="B237">
        <v>4</v>
      </c>
      <c r="C237">
        <f t="shared" si="19"/>
        <v>78.454908430188354</v>
      </c>
      <c r="D237">
        <f t="shared" si="20"/>
        <v>0.78454908430188353</v>
      </c>
      <c r="E237">
        <f t="shared" si="23"/>
        <v>0.91530726501886417</v>
      </c>
      <c r="F237">
        <f t="shared" si="21"/>
        <v>3059.7414287773477</v>
      </c>
    </row>
    <row r="238" spans="1:6" x14ac:dyDescent="0.25">
      <c r="A238">
        <f t="shared" si="22"/>
        <v>3600</v>
      </c>
      <c r="B238">
        <v>5</v>
      </c>
      <c r="C238">
        <f t="shared" si="19"/>
        <v>98.068635537735446</v>
      </c>
      <c r="D238">
        <f t="shared" si="20"/>
        <v>0.98068635537735449</v>
      </c>
      <c r="E238">
        <f t="shared" si="23"/>
        <v>0.91530726501886417</v>
      </c>
      <c r="F238">
        <f t="shared" si="21"/>
        <v>3157.8100643150833</v>
      </c>
    </row>
    <row r="239" spans="1:6" x14ac:dyDescent="0.25">
      <c r="A239">
        <f t="shared" si="22"/>
        <v>3700</v>
      </c>
      <c r="B239">
        <v>5</v>
      </c>
      <c r="C239">
        <f t="shared" si="19"/>
        <v>98.068635537735446</v>
      </c>
      <c r="D239">
        <f t="shared" si="20"/>
        <v>0.98068635537735449</v>
      </c>
      <c r="E239">
        <f t="shared" si="23"/>
        <v>0.91530726501886417</v>
      </c>
      <c r="F239">
        <f t="shared" si="21"/>
        <v>3255.878699852819</v>
      </c>
    </row>
    <row r="240" spans="1:6" x14ac:dyDescent="0.25">
      <c r="A240">
        <f t="shared" si="22"/>
        <v>3800</v>
      </c>
      <c r="B240">
        <v>5</v>
      </c>
      <c r="C240">
        <f t="shared" si="19"/>
        <v>98.068635537735446</v>
      </c>
      <c r="D240">
        <f t="shared" si="20"/>
        <v>0.98068635537735449</v>
      </c>
      <c r="E240">
        <f t="shared" si="23"/>
        <v>0.98068635537735449</v>
      </c>
      <c r="F240">
        <f t="shared" si="21"/>
        <v>3353.9473353905546</v>
      </c>
    </row>
    <row r="241" spans="1:6" x14ac:dyDescent="0.25">
      <c r="A241">
        <f t="shared" si="22"/>
        <v>3900</v>
      </c>
      <c r="B241">
        <v>5</v>
      </c>
      <c r="C241">
        <f t="shared" si="19"/>
        <v>98.068635537735446</v>
      </c>
      <c r="D241">
        <f t="shared" si="20"/>
        <v>0.98068635537735449</v>
      </c>
      <c r="E241">
        <f t="shared" si="23"/>
        <v>0.98068635537735449</v>
      </c>
      <c r="F241">
        <f t="shared" si="21"/>
        <v>3452.0159709282902</v>
      </c>
    </row>
    <row r="242" spans="1:6" x14ac:dyDescent="0.25">
      <c r="A242">
        <f t="shared" si="22"/>
        <v>4000</v>
      </c>
      <c r="B242">
        <v>4</v>
      </c>
      <c r="C242">
        <f t="shared" si="19"/>
        <v>78.454908430188354</v>
      </c>
      <c r="D242">
        <f t="shared" si="20"/>
        <v>0.78454908430188353</v>
      </c>
      <c r="E242">
        <f t="shared" si="23"/>
        <v>0.91530726501886417</v>
      </c>
      <c r="F242">
        <f t="shared" si="21"/>
        <v>3530.4708793584787</v>
      </c>
    </row>
    <row r="243" spans="1:6" x14ac:dyDescent="0.25">
      <c r="A243">
        <f t="shared" si="22"/>
        <v>4100</v>
      </c>
      <c r="B243">
        <v>5</v>
      </c>
      <c r="C243">
        <f t="shared" si="19"/>
        <v>98.068635537735446</v>
      </c>
      <c r="D243">
        <f t="shared" si="20"/>
        <v>0.98068635537735449</v>
      </c>
      <c r="E243">
        <f t="shared" si="23"/>
        <v>0.91530726501886417</v>
      </c>
      <c r="F243">
        <f t="shared" si="21"/>
        <v>3628.5395148962143</v>
      </c>
    </row>
    <row r="244" spans="1:6" x14ac:dyDescent="0.25">
      <c r="A244">
        <f t="shared" si="22"/>
        <v>4200</v>
      </c>
      <c r="B244">
        <v>4</v>
      </c>
      <c r="C244">
        <f t="shared" si="19"/>
        <v>78.454908430188354</v>
      </c>
      <c r="D244">
        <f t="shared" si="20"/>
        <v>0.78454908430188353</v>
      </c>
      <c r="E244">
        <f t="shared" si="23"/>
        <v>0.84992817466037385</v>
      </c>
      <c r="F244">
        <f t="shared" si="21"/>
        <v>3706.9944233264027</v>
      </c>
    </row>
    <row r="245" spans="1:6" x14ac:dyDescent="0.25">
      <c r="A245">
        <f t="shared" si="22"/>
        <v>4300</v>
      </c>
      <c r="B245">
        <v>3</v>
      </c>
      <c r="C245">
        <f t="shared" si="19"/>
        <v>58.841181322641262</v>
      </c>
      <c r="D245">
        <f t="shared" si="20"/>
        <v>0.58841181322641267</v>
      </c>
      <c r="E245">
        <f t="shared" si="23"/>
        <v>0.78454908430188353</v>
      </c>
      <c r="F245">
        <f t="shared" si="21"/>
        <v>3765.8356046490439</v>
      </c>
    </row>
    <row r="246" spans="1:6" x14ac:dyDescent="0.25">
      <c r="A246">
        <f t="shared" si="22"/>
        <v>4400</v>
      </c>
      <c r="B246">
        <v>3</v>
      </c>
      <c r="C246">
        <f t="shared" si="19"/>
        <v>58.841181322641262</v>
      </c>
      <c r="D246">
        <f t="shared" si="20"/>
        <v>0.58841181322641267</v>
      </c>
      <c r="E246">
        <f t="shared" si="23"/>
        <v>0.65379090358490288</v>
      </c>
      <c r="F246">
        <f t="shared" si="21"/>
        <v>3824.6767859716851</v>
      </c>
    </row>
    <row r="247" spans="1:6" x14ac:dyDescent="0.25">
      <c r="A247">
        <f t="shared" si="22"/>
        <v>4500</v>
      </c>
      <c r="B247">
        <v>2</v>
      </c>
      <c r="C247">
        <f t="shared" si="19"/>
        <v>39.227454215094177</v>
      </c>
      <c r="D247">
        <f t="shared" si="20"/>
        <v>0.39227454215094176</v>
      </c>
      <c r="E247">
        <f t="shared" si="23"/>
        <v>0.52303272286792235</v>
      </c>
      <c r="F247">
        <f t="shared" si="21"/>
        <v>3863.9042401867791</v>
      </c>
    </row>
    <row r="248" spans="1:6" x14ac:dyDescent="0.25">
      <c r="A248">
        <f t="shared" si="22"/>
        <v>4600</v>
      </c>
      <c r="B248">
        <v>1</v>
      </c>
      <c r="C248">
        <f t="shared" si="19"/>
        <v>19.613727107547088</v>
      </c>
      <c r="D248">
        <f t="shared" si="20"/>
        <v>0.19613727107547088</v>
      </c>
      <c r="E248">
        <f t="shared" si="23"/>
        <v>0.39227454215094176</v>
      </c>
      <c r="F248">
        <f t="shared" si="21"/>
        <v>3883.5179672943264</v>
      </c>
    </row>
    <row r="249" spans="1:6" x14ac:dyDescent="0.25">
      <c r="A249">
        <f t="shared" si="22"/>
        <v>4700</v>
      </c>
      <c r="B249">
        <v>1</v>
      </c>
      <c r="C249">
        <f t="shared" si="19"/>
        <v>19.613727107547088</v>
      </c>
      <c r="D249">
        <f t="shared" si="20"/>
        <v>0.19613727107547088</v>
      </c>
      <c r="E249">
        <f t="shared" si="23"/>
        <v>0.26151636143396118</v>
      </c>
      <c r="F249">
        <f t="shared" si="21"/>
        <v>3903.1316944018736</v>
      </c>
    </row>
    <row r="250" spans="1:6" x14ac:dyDescent="0.25">
      <c r="A250">
        <f t="shared" si="22"/>
        <v>4800</v>
      </c>
      <c r="B250">
        <v>0</v>
      </c>
      <c r="C250">
        <f t="shared" si="19"/>
        <v>0</v>
      </c>
      <c r="D250">
        <f t="shared" si="20"/>
        <v>0</v>
      </c>
      <c r="E250">
        <f t="shared" si="23"/>
        <v>0.13075818071698059</v>
      </c>
      <c r="F250">
        <f t="shared" si="21"/>
        <v>3903.1316944018736</v>
      </c>
    </row>
    <row r="251" spans="1:6" x14ac:dyDescent="0.25">
      <c r="A251">
        <f t="shared" si="22"/>
        <v>4900</v>
      </c>
      <c r="B251">
        <v>0</v>
      </c>
      <c r="C251">
        <f t="shared" si="19"/>
        <v>0</v>
      </c>
      <c r="D251">
        <f t="shared" si="20"/>
        <v>0</v>
      </c>
      <c r="E251">
        <f t="shared" si="23"/>
        <v>6.5379090358490294E-2</v>
      </c>
      <c r="F251">
        <f t="shared" si="21"/>
        <v>3903.1316944018736</v>
      </c>
    </row>
    <row r="252" spans="1:6" x14ac:dyDescent="0.25">
      <c r="A252">
        <f t="shared" si="22"/>
        <v>5000</v>
      </c>
      <c r="B252">
        <v>0</v>
      </c>
      <c r="C252">
        <f t="shared" si="19"/>
        <v>0</v>
      </c>
      <c r="D252">
        <f t="shared" si="20"/>
        <v>0</v>
      </c>
      <c r="E252">
        <f t="shared" si="23"/>
        <v>0</v>
      </c>
      <c r="F252">
        <f t="shared" si="21"/>
        <v>3903.1316944018736</v>
      </c>
    </row>
    <row r="253" spans="1:6" x14ac:dyDescent="0.25">
      <c r="A253">
        <f t="shared" si="22"/>
        <v>5100</v>
      </c>
      <c r="B253">
        <v>0</v>
      </c>
      <c r="C253">
        <f t="shared" si="19"/>
        <v>0</v>
      </c>
      <c r="D253">
        <f t="shared" si="20"/>
        <v>0</v>
      </c>
      <c r="E253">
        <f t="shared" si="23"/>
        <v>0</v>
      </c>
      <c r="F253">
        <f t="shared" si="21"/>
        <v>3903.1316944018736</v>
      </c>
    </row>
    <row r="254" spans="1:6" x14ac:dyDescent="0.25">
      <c r="A254">
        <f t="shared" si="22"/>
        <v>5200</v>
      </c>
      <c r="B254">
        <v>0</v>
      </c>
      <c r="C254">
        <f t="shared" si="19"/>
        <v>0</v>
      </c>
      <c r="D254">
        <f t="shared" si="20"/>
        <v>0</v>
      </c>
      <c r="E254">
        <f t="shared" si="23"/>
        <v>0</v>
      </c>
      <c r="F254">
        <f t="shared" si="21"/>
        <v>3903.1316944018736</v>
      </c>
    </row>
    <row r="255" spans="1:6" x14ac:dyDescent="0.25">
      <c r="A255">
        <f t="shared" si="22"/>
        <v>5300</v>
      </c>
      <c r="B255">
        <v>0</v>
      </c>
      <c r="C255">
        <f t="shared" si="19"/>
        <v>0</v>
      </c>
      <c r="D255">
        <f t="shared" si="20"/>
        <v>0</v>
      </c>
      <c r="E255">
        <f t="shared" si="23"/>
        <v>0</v>
      </c>
      <c r="F255">
        <f t="shared" si="21"/>
        <v>3903.1316944018736</v>
      </c>
    </row>
    <row r="256" spans="1:6" x14ac:dyDescent="0.25">
      <c r="A256">
        <f t="shared" si="22"/>
        <v>5400</v>
      </c>
      <c r="B256">
        <v>0</v>
      </c>
      <c r="C256">
        <f t="shared" si="19"/>
        <v>0</v>
      </c>
      <c r="D256">
        <f t="shared" si="20"/>
        <v>0</v>
      </c>
      <c r="E256">
        <f t="shared" si="23"/>
        <v>0</v>
      </c>
      <c r="F256">
        <f t="shared" si="21"/>
        <v>3903.1316944018736</v>
      </c>
    </row>
    <row r="257" spans="1:7" x14ac:dyDescent="0.25">
      <c r="A257">
        <f t="shared" si="22"/>
        <v>5500</v>
      </c>
      <c r="B257">
        <v>0</v>
      </c>
      <c r="C257">
        <f t="shared" si="19"/>
        <v>0</v>
      </c>
      <c r="D257">
        <f t="shared" si="20"/>
        <v>0</v>
      </c>
      <c r="E257">
        <f t="shared" si="23"/>
        <v>0</v>
      </c>
      <c r="F257">
        <f t="shared" si="21"/>
        <v>3903.1316944018736</v>
      </c>
    </row>
    <row r="258" spans="1:7" x14ac:dyDescent="0.25">
      <c r="A258">
        <f t="shared" si="22"/>
        <v>5600</v>
      </c>
      <c r="B258">
        <v>0</v>
      </c>
      <c r="C258">
        <f t="shared" si="19"/>
        <v>0</v>
      </c>
      <c r="D258">
        <f t="shared" si="20"/>
        <v>0</v>
      </c>
      <c r="E258">
        <f t="shared" si="23"/>
        <v>0</v>
      </c>
      <c r="F258">
        <f t="shared" si="21"/>
        <v>3903.1316944018736</v>
      </c>
    </row>
    <row r="259" spans="1:7" x14ac:dyDescent="0.25">
      <c r="A259">
        <f t="shared" si="22"/>
        <v>5700</v>
      </c>
      <c r="B259">
        <v>0</v>
      </c>
      <c r="C259">
        <f t="shared" si="19"/>
        <v>0</v>
      </c>
      <c r="D259">
        <f t="shared" si="20"/>
        <v>0</v>
      </c>
      <c r="E259">
        <f t="shared" si="23"/>
        <v>0</v>
      </c>
      <c r="F259">
        <f t="shared" si="21"/>
        <v>3903.1316944018736</v>
      </c>
    </row>
    <row r="260" spans="1:7" x14ac:dyDescent="0.25">
      <c r="A260">
        <f t="shared" si="22"/>
        <v>5800</v>
      </c>
      <c r="B260">
        <v>0</v>
      </c>
      <c r="C260">
        <f t="shared" si="19"/>
        <v>0</v>
      </c>
      <c r="D260">
        <f t="shared" si="20"/>
        <v>0</v>
      </c>
      <c r="E260">
        <f t="shared" si="23"/>
        <v>0</v>
      </c>
      <c r="F260">
        <f t="shared" si="21"/>
        <v>3903.1316944018736</v>
      </c>
    </row>
    <row r="261" spans="1:7" x14ac:dyDescent="0.25">
      <c r="A261">
        <f t="shared" si="22"/>
        <v>5900</v>
      </c>
      <c r="B261">
        <v>0</v>
      </c>
      <c r="C261">
        <f t="shared" si="19"/>
        <v>0</v>
      </c>
      <c r="D261">
        <f t="shared" si="20"/>
        <v>0</v>
      </c>
      <c r="E261">
        <f t="shared" si="23"/>
        <v>0</v>
      </c>
      <c r="F261">
        <f t="shared" si="21"/>
        <v>3903.1316944018736</v>
      </c>
    </row>
    <row r="262" spans="1:7" x14ac:dyDescent="0.25">
      <c r="A262">
        <f t="shared" si="22"/>
        <v>6000</v>
      </c>
      <c r="B262">
        <v>0</v>
      </c>
      <c r="C262">
        <f t="shared" si="19"/>
        <v>0</v>
      </c>
      <c r="D262">
        <f t="shared" si="20"/>
        <v>0</v>
      </c>
      <c r="E262">
        <f t="shared" si="23"/>
        <v>0</v>
      </c>
      <c r="F262">
        <f t="shared" si="21"/>
        <v>3903.1316944018736</v>
      </c>
    </row>
    <row r="266" spans="1:7" x14ac:dyDescent="0.25">
      <c r="A266" t="s">
        <v>11</v>
      </c>
      <c r="B266">
        <v>1.2</v>
      </c>
    </row>
    <row r="267" spans="1:7" x14ac:dyDescent="0.25">
      <c r="A267" t="s">
        <v>1</v>
      </c>
      <c r="B267" t="s">
        <v>3</v>
      </c>
      <c r="C267" t="s">
        <v>6</v>
      </c>
      <c r="D267" t="s">
        <v>4</v>
      </c>
      <c r="E267" t="s">
        <v>8</v>
      </c>
      <c r="F267" t="s">
        <v>7</v>
      </c>
      <c r="G267">
        <f>AVERAGE(E289:E309)</f>
        <v>1.1955033665552515</v>
      </c>
    </row>
    <row r="268" spans="1:7" x14ac:dyDescent="0.25">
      <c r="A268">
        <v>0</v>
      </c>
      <c r="B268">
        <v>0</v>
      </c>
      <c r="C268">
        <f>(B268*G$1)</f>
        <v>0</v>
      </c>
      <c r="D268">
        <f>C268/B$1</f>
        <v>0</v>
      </c>
      <c r="E268">
        <v>0</v>
      </c>
      <c r="F268">
        <v>0</v>
      </c>
    </row>
    <row r="269" spans="1:7" x14ac:dyDescent="0.25">
      <c r="A269">
        <f>A268 + B$1</f>
        <v>100</v>
      </c>
      <c r="B269">
        <v>0</v>
      </c>
      <c r="C269">
        <f t="shared" ref="C269:C328" si="24">(B269*G$1)</f>
        <v>0</v>
      </c>
      <c r="D269">
        <f t="shared" ref="D269:D328" si="25">C269/B$1</f>
        <v>0</v>
      </c>
      <c r="E269">
        <v>0</v>
      </c>
      <c r="F269">
        <f>F268 + C269</f>
        <v>0</v>
      </c>
    </row>
    <row r="270" spans="1:7" x14ac:dyDescent="0.25">
      <c r="A270">
        <f>A269 + B$1</f>
        <v>200</v>
      </c>
      <c r="B270">
        <v>0</v>
      </c>
      <c r="C270">
        <f t="shared" si="24"/>
        <v>0</v>
      </c>
      <c r="D270">
        <f t="shared" si="25"/>
        <v>0</v>
      </c>
      <c r="E270">
        <f>(D270 + D269 + D268)/3</f>
        <v>0</v>
      </c>
      <c r="F270">
        <f t="shared" ref="F270:F328" si="26">F269 + C270</f>
        <v>0</v>
      </c>
    </row>
    <row r="271" spans="1:7" x14ac:dyDescent="0.25">
      <c r="A271">
        <f t="shared" ref="A271:A328" si="27">A270 + B$1</f>
        <v>300</v>
      </c>
      <c r="B271">
        <v>2</v>
      </c>
      <c r="C271">
        <f t="shared" si="24"/>
        <v>39.227454215094177</v>
      </c>
      <c r="D271">
        <f t="shared" si="25"/>
        <v>0.39227454215094176</v>
      </c>
      <c r="E271">
        <f t="shared" ref="E271:E328" si="28">(D271 + D270 + D269)/3</f>
        <v>0.13075818071698059</v>
      </c>
      <c r="F271">
        <f t="shared" si="26"/>
        <v>39.227454215094177</v>
      </c>
    </row>
    <row r="272" spans="1:7" x14ac:dyDescent="0.25">
      <c r="A272">
        <f t="shared" si="27"/>
        <v>400</v>
      </c>
      <c r="B272">
        <v>2</v>
      </c>
      <c r="C272">
        <f t="shared" si="24"/>
        <v>39.227454215094177</v>
      </c>
      <c r="D272">
        <f t="shared" si="25"/>
        <v>0.39227454215094176</v>
      </c>
      <c r="E272">
        <f t="shared" si="28"/>
        <v>0.26151636143396118</v>
      </c>
      <c r="F272">
        <f t="shared" si="26"/>
        <v>78.454908430188354</v>
      </c>
    </row>
    <row r="273" spans="1:6" x14ac:dyDescent="0.25">
      <c r="A273">
        <f t="shared" si="27"/>
        <v>500</v>
      </c>
      <c r="B273">
        <v>3</v>
      </c>
      <c r="C273">
        <f t="shared" si="24"/>
        <v>58.841181322641262</v>
      </c>
      <c r="D273">
        <f t="shared" si="25"/>
        <v>0.58841181322641267</v>
      </c>
      <c r="E273">
        <f t="shared" si="28"/>
        <v>0.45765363250943203</v>
      </c>
      <c r="F273">
        <f t="shared" si="26"/>
        <v>137.29608975282963</v>
      </c>
    </row>
    <row r="274" spans="1:6" x14ac:dyDescent="0.25">
      <c r="A274">
        <f t="shared" si="27"/>
        <v>600</v>
      </c>
      <c r="B274">
        <v>4</v>
      </c>
      <c r="C274">
        <f t="shared" si="24"/>
        <v>78.454908430188354</v>
      </c>
      <c r="D274">
        <f t="shared" si="25"/>
        <v>0.78454908430188353</v>
      </c>
      <c r="E274">
        <f t="shared" si="28"/>
        <v>0.58841181322641256</v>
      </c>
      <c r="F274">
        <f t="shared" si="26"/>
        <v>215.750998183018</v>
      </c>
    </row>
    <row r="275" spans="1:6" x14ac:dyDescent="0.25">
      <c r="A275">
        <f t="shared" si="27"/>
        <v>700</v>
      </c>
      <c r="B275">
        <v>5</v>
      </c>
      <c r="C275">
        <f t="shared" si="24"/>
        <v>98.068635537735446</v>
      </c>
      <c r="D275">
        <f t="shared" si="25"/>
        <v>0.98068635537735449</v>
      </c>
      <c r="E275">
        <f t="shared" si="28"/>
        <v>0.78454908430188353</v>
      </c>
      <c r="F275">
        <f t="shared" si="26"/>
        <v>313.81963372075347</v>
      </c>
    </row>
    <row r="276" spans="1:6" x14ac:dyDescent="0.25">
      <c r="A276">
        <f t="shared" si="27"/>
        <v>800</v>
      </c>
      <c r="B276">
        <v>5</v>
      </c>
      <c r="C276">
        <f t="shared" si="24"/>
        <v>98.068635537735446</v>
      </c>
      <c r="D276">
        <f t="shared" si="25"/>
        <v>0.98068635537735449</v>
      </c>
      <c r="E276">
        <f t="shared" si="28"/>
        <v>0.91530726501886417</v>
      </c>
      <c r="F276">
        <f t="shared" si="26"/>
        <v>411.88826925848889</v>
      </c>
    </row>
    <row r="277" spans="1:6" x14ac:dyDescent="0.25">
      <c r="A277">
        <f t="shared" si="27"/>
        <v>900</v>
      </c>
      <c r="B277">
        <v>6</v>
      </c>
      <c r="C277">
        <f t="shared" si="24"/>
        <v>117.68236264528252</v>
      </c>
      <c r="D277">
        <f t="shared" si="25"/>
        <v>1.1768236264528253</v>
      </c>
      <c r="E277">
        <f t="shared" si="28"/>
        <v>1.0460654457358449</v>
      </c>
      <c r="F277">
        <f t="shared" si="26"/>
        <v>529.57063190377141</v>
      </c>
    </row>
    <row r="278" spans="1:6" x14ac:dyDescent="0.25">
      <c r="A278">
        <f t="shared" si="27"/>
        <v>1000</v>
      </c>
      <c r="B278">
        <v>6</v>
      </c>
      <c r="C278">
        <f t="shared" si="24"/>
        <v>117.68236264528252</v>
      </c>
      <c r="D278">
        <f t="shared" si="25"/>
        <v>1.1768236264528253</v>
      </c>
      <c r="E278">
        <f t="shared" si="28"/>
        <v>1.111444536094335</v>
      </c>
      <c r="F278">
        <f t="shared" si="26"/>
        <v>647.25299454905394</v>
      </c>
    </row>
    <row r="279" spans="1:6" x14ac:dyDescent="0.25">
      <c r="A279">
        <f t="shared" si="27"/>
        <v>1100</v>
      </c>
      <c r="B279">
        <v>6</v>
      </c>
      <c r="C279">
        <f t="shared" si="24"/>
        <v>117.68236264528252</v>
      </c>
      <c r="D279">
        <f t="shared" si="25"/>
        <v>1.1768236264528253</v>
      </c>
      <c r="E279">
        <f t="shared" si="28"/>
        <v>1.1768236264528253</v>
      </c>
      <c r="F279">
        <f t="shared" si="26"/>
        <v>764.93535719433646</v>
      </c>
    </row>
    <row r="280" spans="1:6" x14ac:dyDescent="0.25">
      <c r="A280">
        <f t="shared" si="27"/>
        <v>1200</v>
      </c>
      <c r="B280">
        <v>7</v>
      </c>
      <c r="C280">
        <f t="shared" si="24"/>
        <v>137.29608975282963</v>
      </c>
      <c r="D280">
        <f t="shared" si="25"/>
        <v>1.3729608975282963</v>
      </c>
      <c r="E280">
        <f t="shared" si="28"/>
        <v>1.2422027168113157</v>
      </c>
      <c r="F280">
        <f t="shared" si="26"/>
        <v>902.23144694716609</v>
      </c>
    </row>
    <row r="281" spans="1:6" x14ac:dyDescent="0.25">
      <c r="A281">
        <f t="shared" si="27"/>
        <v>1300</v>
      </c>
      <c r="B281">
        <v>6</v>
      </c>
      <c r="C281">
        <f t="shared" si="24"/>
        <v>117.68236264528252</v>
      </c>
      <c r="D281">
        <f t="shared" si="25"/>
        <v>1.1768236264528253</v>
      </c>
      <c r="E281">
        <f t="shared" si="28"/>
        <v>1.2422027168113157</v>
      </c>
      <c r="F281">
        <f t="shared" si="26"/>
        <v>1019.9138095924486</v>
      </c>
    </row>
    <row r="282" spans="1:6" x14ac:dyDescent="0.25">
      <c r="A282">
        <f t="shared" si="27"/>
        <v>1400</v>
      </c>
      <c r="B282">
        <v>7</v>
      </c>
      <c r="C282">
        <f t="shared" si="24"/>
        <v>137.29608975282963</v>
      </c>
      <c r="D282">
        <f t="shared" si="25"/>
        <v>1.3729608975282963</v>
      </c>
      <c r="E282">
        <f t="shared" si="28"/>
        <v>1.3075818071698058</v>
      </c>
      <c r="F282">
        <f t="shared" si="26"/>
        <v>1157.2098993452782</v>
      </c>
    </row>
    <row r="283" spans="1:6" x14ac:dyDescent="0.25">
      <c r="A283">
        <f t="shared" si="27"/>
        <v>1500</v>
      </c>
      <c r="B283">
        <v>6</v>
      </c>
      <c r="C283">
        <f t="shared" si="24"/>
        <v>117.68236264528252</v>
      </c>
      <c r="D283">
        <f t="shared" si="25"/>
        <v>1.1768236264528253</v>
      </c>
      <c r="E283">
        <f t="shared" si="28"/>
        <v>1.2422027168113157</v>
      </c>
      <c r="F283">
        <f t="shared" si="26"/>
        <v>1274.8922619905607</v>
      </c>
    </row>
    <row r="284" spans="1:6" x14ac:dyDescent="0.25">
      <c r="A284">
        <f t="shared" si="27"/>
        <v>1600</v>
      </c>
      <c r="B284">
        <v>6</v>
      </c>
      <c r="C284">
        <f t="shared" si="24"/>
        <v>117.68236264528252</v>
      </c>
      <c r="D284">
        <f t="shared" si="25"/>
        <v>1.1768236264528253</v>
      </c>
      <c r="E284">
        <f t="shared" si="28"/>
        <v>1.2422027168113157</v>
      </c>
      <c r="F284">
        <f t="shared" si="26"/>
        <v>1392.5746246358431</v>
      </c>
    </row>
    <row r="285" spans="1:6" x14ac:dyDescent="0.25">
      <c r="A285">
        <f t="shared" si="27"/>
        <v>1700</v>
      </c>
      <c r="B285">
        <v>7</v>
      </c>
      <c r="C285">
        <f t="shared" si="24"/>
        <v>137.29608975282963</v>
      </c>
      <c r="D285">
        <f t="shared" si="25"/>
        <v>1.3729608975282963</v>
      </c>
      <c r="E285">
        <f t="shared" si="28"/>
        <v>1.2422027168113157</v>
      </c>
      <c r="F285">
        <f t="shared" si="26"/>
        <v>1529.8707143886727</v>
      </c>
    </row>
    <row r="286" spans="1:6" x14ac:dyDescent="0.25">
      <c r="A286">
        <f t="shared" si="27"/>
        <v>1800</v>
      </c>
      <c r="B286">
        <v>6</v>
      </c>
      <c r="C286">
        <f t="shared" si="24"/>
        <v>117.68236264528252</v>
      </c>
      <c r="D286">
        <f t="shared" si="25"/>
        <v>1.1768236264528253</v>
      </c>
      <c r="E286">
        <f t="shared" si="28"/>
        <v>1.2422027168113157</v>
      </c>
      <c r="F286">
        <f t="shared" si="26"/>
        <v>1647.5530770339551</v>
      </c>
    </row>
    <row r="287" spans="1:6" x14ac:dyDescent="0.25">
      <c r="A287">
        <f t="shared" si="27"/>
        <v>1900</v>
      </c>
      <c r="B287">
        <v>6</v>
      </c>
      <c r="C287">
        <f t="shared" si="24"/>
        <v>117.68236264528252</v>
      </c>
      <c r="D287">
        <f t="shared" si="25"/>
        <v>1.1768236264528253</v>
      </c>
      <c r="E287">
        <f t="shared" si="28"/>
        <v>1.2422027168113157</v>
      </c>
      <c r="F287">
        <f t="shared" si="26"/>
        <v>1765.2354396792375</v>
      </c>
    </row>
    <row r="288" spans="1:6" x14ac:dyDescent="0.25">
      <c r="A288">
        <f t="shared" si="27"/>
        <v>2000</v>
      </c>
      <c r="B288">
        <v>7</v>
      </c>
      <c r="C288">
        <f t="shared" si="24"/>
        <v>137.29608975282963</v>
      </c>
      <c r="D288">
        <f t="shared" si="25"/>
        <v>1.3729608975282963</v>
      </c>
      <c r="E288">
        <f t="shared" si="28"/>
        <v>1.2422027168113157</v>
      </c>
      <c r="F288">
        <f t="shared" si="26"/>
        <v>1902.5315294320671</v>
      </c>
    </row>
    <row r="289" spans="1:6" x14ac:dyDescent="0.25">
      <c r="A289">
        <f t="shared" si="27"/>
        <v>2100</v>
      </c>
      <c r="B289">
        <v>6</v>
      </c>
      <c r="C289">
        <f t="shared" si="24"/>
        <v>117.68236264528252</v>
      </c>
      <c r="D289">
        <f t="shared" si="25"/>
        <v>1.1768236264528253</v>
      </c>
      <c r="E289">
        <f t="shared" si="28"/>
        <v>1.2422027168113157</v>
      </c>
      <c r="F289">
        <f t="shared" si="26"/>
        <v>2020.2138920773496</v>
      </c>
    </row>
    <row r="290" spans="1:6" x14ac:dyDescent="0.25">
      <c r="A290">
        <f t="shared" si="27"/>
        <v>2200</v>
      </c>
      <c r="B290">
        <v>6</v>
      </c>
      <c r="C290">
        <f t="shared" si="24"/>
        <v>117.68236264528252</v>
      </c>
      <c r="D290">
        <f t="shared" si="25"/>
        <v>1.1768236264528253</v>
      </c>
      <c r="E290">
        <f t="shared" si="28"/>
        <v>1.2422027168113157</v>
      </c>
      <c r="F290">
        <f t="shared" si="26"/>
        <v>2137.896254722632</v>
      </c>
    </row>
    <row r="291" spans="1:6" x14ac:dyDescent="0.25">
      <c r="A291">
        <f t="shared" si="27"/>
        <v>2300</v>
      </c>
      <c r="B291">
        <v>7</v>
      </c>
      <c r="C291">
        <f t="shared" si="24"/>
        <v>137.29608975282963</v>
      </c>
      <c r="D291">
        <f t="shared" si="25"/>
        <v>1.3729608975282963</v>
      </c>
      <c r="E291">
        <f t="shared" si="28"/>
        <v>1.2422027168113157</v>
      </c>
      <c r="F291">
        <f t="shared" si="26"/>
        <v>2275.1923444754616</v>
      </c>
    </row>
    <row r="292" spans="1:6" x14ac:dyDescent="0.25">
      <c r="A292">
        <f t="shared" si="27"/>
        <v>2400</v>
      </c>
      <c r="B292">
        <v>6</v>
      </c>
      <c r="C292">
        <f t="shared" si="24"/>
        <v>117.68236264528252</v>
      </c>
      <c r="D292">
        <f t="shared" si="25"/>
        <v>1.1768236264528253</v>
      </c>
      <c r="E292">
        <f t="shared" si="28"/>
        <v>1.2422027168113157</v>
      </c>
      <c r="F292">
        <f t="shared" si="26"/>
        <v>2392.874707120744</v>
      </c>
    </row>
    <row r="293" spans="1:6" x14ac:dyDescent="0.25">
      <c r="A293">
        <f t="shared" si="27"/>
        <v>2500</v>
      </c>
      <c r="B293">
        <v>6</v>
      </c>
      <c r="C293">
        <f t="shared" si="24"/>
        <v>117.68236264528252</v>
      </c>
      <c r="D293">
        <f t="shared" si="25"/>
        <v>1.1768236264528253</v>
      </c>
      <c r="E293">
        <f t="shared" si="28"/>
        <v>1.2422027168113157</v>
      </c>
      <c r="F293">
        <f t="shared" si="26"/>
        <v>2510.5570697660264</v>
      </c>
    </row>
    <row r="294" spans="1:6" x14ac:dyDescent="0.25">
      <c r="A294">
        <f t="shared" si="27"/>
        <v>2600</v>
      </c>
      <c r="B294">
        <v>6</v>
      </c>
      <c r="C294">
        <f t="shared" si="24"/>
        <v>117.68236264528252</v>
      </c>
      <c r="D294">
        <f t="shared" si="25"/>
        <v>1.1768236264528253</v>
      </c>
      <c r="E294">
        <f t="shared" si="28"/>
        <v>1.1768236264528253</v>
      </c>
      <c r="F294">
        <f t="shared" si="26"/>
        <v>2628.2394324113088</v>
      </c>
    </row>
    <row r="295" spans="1:6" x14ac:dyDescent="0.25">
      <c r="A295">
        <f t="shared" si="27"/>
        <v>2700</v>
      </c>
      <c r="B295">
        <v>6</v>
      </c>
      <c r="C295">
        <f t="shared" si="24"/>
        <v>117.68236264528252</v>
      </c>
      <c r="D295">
        <f t="shared" si="25"/>
        <v>1.1768236264528253</v>
      </c>
      <c r="E295">
        <f t="shared" si="28"/>
        <v>1.1768236264528253</v>
      </c>
      <c r="F295">
        <f t="shared" si="26"/>
        <v>2745.9217950565912</v>
      </c>
    </row>
    <row r="296" spans="1:6" x14ac:dyDescent="0.25">
      <c r="A296">
        <f t="shared" si="27"/>
        <v>2800</v>
      </c>
      <c r="B296">
        <v>6</v>
      </c>
      <c r="C296">
        <f t="shared" si="24"/>
        <v>117.68236264528252</v>
      </c>
      <c r="D296">
        <f t="shared" si="25"/>
        <v>1.1768236264528253</v>
      </c>
      <c r="E296">
        <f t="shared" si="28"/>
        <v>1.1768236264528253</v>
      </c>
      <c r="F296">
        <f t="shared" si="26"/>
        <v>2863.6041577018736</v>
      </c>
    </row>
    <row r="297" spans="1:6" x14ac:dyDescent="0.25">
      <c r="A297">
        <f t="shared" si="27"/>
        <v>2900</v>
      </c>
      <c r="B297">
        <v>6</v>
      </c>
      <c r="C297">
        <f t="shared" si="24"/>
        <v>117.68236264528252</v>
      </c>
      <c r="D297">
        <f t="shared" si="25"/>
        <v>1.1768236264528253</v>
      </c>
      <c r="E297">
        <f t="shared" si="28"/>
        <v>1.1768236264528253</v>
      </c>
      <c r="F297">
        <f t="shared" si="26"/>
        <v>2981.2865203471561</v>
      </c>
    </row>
    <row r="298" spans="1:6" x14ac:dyDescent="0.25">
      <c r="A298">
        <f t="shared" si="27"/>
        <v>3000</v>
      </c>
      <c r="B298">
        <v>7</v>
      </c>
      <c r="C298">
        <f t="shared" si="24"/>
        <v>137.29608975282963</v>
      </c>
      <c r="D298">
        <f t="shared" si="25"/>
        <v>1.3729608975282963</v>
      </c>
      <c r="E298">
        <f t="shared" si="28"/>
        <v>1.2422027168113157</v>
      </c>
      <c r="F298">
        <f t="shared" si="26"/>
        <v>3118.5826100999857</v>
      </c>
    </row>
    <row r="299" spans="1:6" x14ac:dyDescent="0.25">
      <c r="A299">
        <f t="shared" si="27"/>
        <v>3100</v>
      </c>
      <c r="B299">
        <v>6</v>
      </c>
      <c r="C299">
        <f t="shared" si="24"/>
        <v>117.68236264528252</v>
      </c>
      <c r="D299">
        <f t="shared" si="25"/>
        <v>1.1768236264528253</v>
      </c>
      <c r="E299">
        <f t="shared" si="28"/>
        <v>1.2422027168113157</v>
      </c>
      <c r="F299">
        <f t="shared" si="26"/>
        <v>3236.2649727452681</v>
      </c>
    </row>
    <row r="300" spans="1:6" x14ac:dyDescent="0.25">
      <c r="A300">
        <f t="shared" si="27"/>
        <v>3200</v>
      </c>
      <c r="B300">
        <v>6</v>
      </c>
      <c r="C300">
        <f t="shared" si="24"/>
        <v>117.68236264528252</v>
      </c>
      <c r="D300">
        <f t="shared" si="25"/>
        <v>1.1768236264528253</v>
      </c>
      <c r="E300">
        <f t="shared" si="28"/>
        <v>1.2422027168113157</v>
      </c>
      <c r="F300">
        <f t="shared" si="26"/>
        <v>3353.9473353905505</v>
      </c>
    </row>
    <row r="301" spans="1:6" x14ac:dyDescent="0.25">
      <c r="A301">
        <f t="shared" si="27"/>
        <v>3300</v>
      </c>
      <c r="B301">
        <v>5</v>
      </c>
      <c r="C301">
        <f t="shared" si="24"/>
        <v>98.068635537735446</v>
      </c>
      <c r="D301">
        <f t="shared" si="25"/>
        <v>0.98068635537735449</v>
      </c>
      <c r="E301">
        <f t="shared" si="28"/>
        <v>1.111444536094335</v>
      </c>
      <c r="F301">
        <f t="shared" si="26"/>
        <v>3452.0159709282862</v>
      </c>
    </row>
    <row r="302" spans="1:6" x14ac:dyDescent="0.25">
      <c r="A302">
        <f t="shared" si="27"/>
        <v>3400</v>
      </c>
      <c r="B302">
        <v>6</v>
      </c>
      <c r="C302">
        <f t="shared" si="24"/>
        <v>117.68236264528252</v>
      </c>
      <c r="D302">
        <f t="shared" si="25"/>
        <v>1.1768236264528253</v>
      </c>
      <c r="E302">
        <f t="shared" si="28"/>
        <v>1.111444536094335</v>
      </c>
      <c r="F302">
        <f t="shared" si="26"/>
        <v>3569.6983335735686</v>
      </c>
    </row>
    <row r="303" spans="1:6" x14ac:dyDescent="0.25">
      <c r="A303">
        <f t="shared" si="27"/>
        <v>3500</v>
      </c>
      <c r="B303">
        <v>6</v>
      </c>
      <c r="C303">
        <f t="shared" si="24"/>
        <v>117.68236264528252</v>
      </c>
      <c r="D303">
        <f t="shared" si="25"/>
        <v>1.1768236264528253</v>
      </c>
      <c r="E303">
        <f t="shared" si="28"/>
        <v>1.111444536094335</v>
      </c>
      <c r="F303">
        <f t="shared" si="26"/>
        <v>3687.380696218851</v>
      </c>
    </row>
    <row r="304" spans="1:6" x14ac:dyDescent="0.25">
      <c r="A304">
        <f t="shared" si="27"/>
        <v>3600</v>
      </c>
      <c r="B304">
        <v>6</v>
      </c>
      <c r="C304">
        <f t="shared" si="24"/>
        <v>117.68236264528252</v>
      </c>
      <c r="D304">
        <f t="shared" si="25"/>
        <v>1.1768236264528253</v>
      </c>
      <c r="E304">
        <f t="shared" si="28"/>
        <v>1.1768236264528253</v>
      </c>
      <c r="F304">
        <f t="shared" si="26"/>
        <v>3805.0630588641334</v>
      </c>
    </row>
    <row r="305" spans="1:6" x14ac:dyDescent="0.25">
      <c r="A305">
        <f t="shared" si="27"/>
        <v>3700</v>
      </c>
      <c r="B305">
        <v>6</v>
      </c>
      <c r="C305">
        <f t="shared" si="24"/>
        <v>117.68236264528252</v>
      </c>
      <c r="D305">
        <f t="shared" si="25"/>
        <v>1.1768236264528253</v>
      </c>
      <c r="E305">
        <f t="shared" si="28"/>
        <v>1.1768236264528253</v>
      </c>
      <c r="F305">
        <f t="shared" si="26"/>
        <v>3922.7454215094158</v>
      </c>
    </row>
    <row r="306" spans="1:6" x14ac:dyDescent="0.25">
      <c r="A306">
        <f t="shared" si="27"/>
        <v>3800</v>
      </c>
      <c r="B306">
        <v>6</v>
      </c>
      <c r="C306">
        <f t="shared" si="24"/>
        <v>117.68236264528252</v>
      </c>
      <c r="D306">
        <f t="shared" si="25"/>
        <v>1.1768236264528253</v>
      </c>
      <c r="E306">
        <f t="shared" si="28"/>
        <v>1.1768236264528253</v>
      </c>
      <c r="F306">
        <f t="shared" si="26"/>
        <v>4040.4277841546982</v>
      </c>
    </row>
    <row r="307" spans="1:6" x14ac:dyDescent="0.25">
      <c r="A307">
        <f t="shared" si="27"/>
        <v>3900</v>
      </c>
      <c r="B307">
        <v>6</v>
      </c>
      <c r="C307">
        <f t="shared" si="24"/>
        <v>117.68236264528252</v>
      </c>
      <c r="D307">
        <f t="shared" si="25"/>
        <v>1.1768236264528253</v>
      </c>
      <c r="E307">
        <f t="shared" si="28"/>
        <v>1.1768236264528253</v>
      </c>
      <c r="F307">
        <f t="shared" si="26"/>
        <v>4158.1101467999806</v>
      </c>
    </row>
    <row r="308" spans="1:6" x14ac:dyDescent="0.25">
      <c r="A308">
        <f t="shared" si="27"/>
        <v>4000</v>
      </c>
      <c r="B308">
        <v>7</v>
      </c>
      <c r="C308">
        <f t="shared" si="24"/>
        <v>137.29608975282963</v>
      </c>
      <c r="D308">
        <f t="shared" si="25"/>
        <v>1.3729608975282963</v>
      </c>
      <c r="E308">
        <f t="shared" si="28"/>
        <v>1.2422027168113157</v>
      </c>
      <c r="F308">
        <f t="shared" si="26"/>
        <v>4295.4062365528098</v>
      </c>
    </row>
    <row r="309" spans="1:6" x14ac:dyDescent="0.25">
      <c r="A309">
        <f t="shared" si="27"/>
        <v>4100</v>
      </c>
      <c r="B309">
        <v>5</v>
      </c>
      <c r="C309">
        <f t="shared" si="24"/>
        <v>98.068635537735446</v>
      </c>
      <c r="D309">
        <f t="shared" si="25"/>
        <v>0.98068635537735449</v>
      </c>
      <c r="E309">
        <f t="shared" si="28"/>
        <v>1.1768236264528253</v>
      </c>
      <c r="F309">
        <f t="shared" si="26"/>
        <v>4393.4748720905454</v>
      </c>
    </row>
    <row r="310" spans="1:6" x14ac:dyDescent="0.25">
      <c r="A310">
        <f t="shared" si="27"/>
        <v>4200</v>
      </c>
      <c r="B310">
        <v>5</v>
      </c>
      <c r="C310">
        <f t="shared" si="24"/>
        <v>98.068635537735446</v>
      </c>
      <c r="D310">
        <f t="shared" si="25"/>
        <v>0.98068635537735449</v>
      </c>
      <c r="E310">
        <f t="shared" si="28"/>
        <v>1.111444536094335</v>
      </c>
      <c r="F310">
        <f t="shared" si="26"/>
        <v>4491.5435076282811</v>
      </c>
    </row>
    <row r="311" spans="1:6" x14ac:dyDescent="0.25">
      <c r="A311">
        <f t="shared" si="27"/>
        <v>4300</v>
      </c>
      <c r="B311">
        <v>5</v>
      </c>
      <c r="C311">
        <f t="shared" si="24"/>
        <v>98.068635537735446</v>
      </c>
      <c r="D311">
        <f t="shared" si="25"/>
        <v>0.98068635537735449</v>
      </c>
      <c r="E311">
        <f t="shared" si="28"/>
        <v>0.98068635537735449</v>
      </c>
      <c r="F311">
        <f t="shared" si="26"/>
        <v>4589.6121431660167</v>
      </c>
    </row>
    <row r="312" spans="1:6" x14ac:dyDescent="0.25">
      <c r="A312">
        <f t="shared" si="27"/>
        <v>4400</v>
      </c>
      <c r="B312">
        <v>4</v>
      </c>
      <c r="C312">
        <f t="shared" si="24"/>
        <v>78.454908430188354</v>
      </c>
      <c r="D312">
        <f t="shared" si="25"/>
        <v>0.78454908430188353</v>
      </c>
      <c r="E312">
        <f t="shared" si="28"/>
        <v>0.91530726501886417</v>
      </c>
      <c r="F312">
        <f t="shared" si="26"/>
        <v>4668.0670515962047</v>
      </c>
    </row>
    <row r="313" spans="1:6" x14ac:dyDescent="0.25">
      <c r="A313">
        <f t="shared" si="27"/>
        <v>4500</v>
      </c>
      <c r="B313">
        <v>3</v>
      </c>
      <c r="C313">
        <f t="shared" si="24"/>
        <v>58.841181322641262</v>
      </c>
      <c r="D313">
        <f t="shared" si="25"/>
        <v>0.58841181322641267</v>
      </c>
      <c r="E313">
        <f t="shared" si="28"/>
        <v>0.78454908430188353</v>
      </c>
      <c r="F313">
        <f t="shared" si="26"/>
        <v>4726.9082329188459</v>
      </c>
    </row>
    <row r="314" spans="1:6" x14ac:dyDescent="0.25">
      <c r="A314">
        <f t="shared" si="27"/>
        <v>4600</v>
      </c>
      <c r="B314">
        <v>2</v>
      </c>
      <c r="C314">
        <f t="shared" si="24"/>
        <v>39.227454215094177</v>
      </c>
      <c r="D314">
        <f t="shared" si="25"/>
        <v>0.39227454215094176</v>
      </c>
      <c r="E314">
        <f t="shared" si="28"/>
        <v>0.58841181322641267</v>
      </c>
      <c r="F314">
        <f t="shared" si="26"/>
        <v>4766.1356871339403</v>
      </c>
    </row>
    <row r="315" spans="1:6" x14ac:dyDescent="0.25">
      <c r="A315">
        <f t="shared" si="27"/>
        <v>4700</v>
      </c>
      <c r="B315">
        <v>3</v>
      </c>
      <c r="C315">
        <f t="shared" si="24"/>
        <v>58.841181322641262</v>
      </c>
      <c r="D315">
        <f t="shared" si="25"/>
        <v>0.58841181322641267</v>
      </c>
      <c r="E315">
        <f t="shared" si="28"/>
        <v>0.52303272286792235</v>
      </c>
      <c r="F315">
        <f t="shared" si="26"/>
        <v>4824.9768684565815</v>
      </c>
    </row>
    <row r="316" spans="1:6" x14ac:dyDescent="0.25">
      <c r="A316">
        <f t="shared" si="27"/>
        <v>4800</v>
      </c>
      <c r="B316">
        <v>1</v>
      </c>
      <c r="C316">
        <f t="shared" si="24"/>
        <v>19.613727107547088</v>
      </c>
      <c r="D316">
        <f t="shared" si="25"/>
        <v>0.19613727107547088</v>
      </c>
      <c r="E316">
        <f t="shared" si="28"/>
        <v>0.39227454215094176</v>
      </c>
      <c r="F316">
        <f t="shared" si="26"/>
        <v>4844.5905955641283</v>
      </c>
    </row>
    <row r="317" spans="1:6" x14ac:dyDescent="0.25">
      <c r="A317">
        <f t="shared" si="27"/>
        <v>4900</v>
      </c>
      <c r="B317">
        <v>1</v>
      </c>
      <c r="C317">
        <f t="shared" si="24"/>
        <v>19.613727107547088</v>
      </c>
      <c r="D317">
        <f t="shared" si="25"/>
        <v>0.19613727107547088</v>
      </c>
      <c r="E317">
        <f t="shared" si="28"/>
        <v>0.32689545179245144</v>
      </c>
      <c r="F317">
        <f t="shared" si="26"/>
        <v>4864.2043226716751</v>
      </c>
    </row>
    <row r="318" spans="1:6" x14ac:dyDescent="0.25">
      <c r="A318">
        <f t="shared" si="27"/>
        <v>5000</v>
      </c>
      <c r="B318">
        <v>0</v>
      </c>
      <c r="C318">
        <f t="shared" si="24"/>
        <v>0</v>
      </c>
      <c r="D318">
        <f t="shared" si="25"/>
        <v>0</v>
      </c>
      <c r="E318">
        <f t="shared" si="28"/>
        <v>0.13075818071698059</v>
      </c>
      <c r="F318">
        <f t="shared" si="26"/>
        <v>4864.2043226716751</v>
      </c>
    </row>
    <row r="319" spans="1:6" x14ac:dyDescent="0.25">
      <c r="A319">
        <f t="shared" si="27"/>
        <v>5100</v>
      </c>
      <c r="B319">
        <v>0</v>
      </c>
      <c r="C319">
        <f t="shared" si="24"/>
        <v>0</v>
      </c>
      <c r="D319">
        <f t="shared" si="25"/>
        <v>0</v>
      </c>
      <c r="E319">
        <f t="shared" si="28"/>
        <v>6.5379090358490294E-2</v>
      </c>
      <c r="F319">
        <f t="shared" si="26"/>
        <v>4864.2043226716751</v>
      </c>
    </row>
    <row r="320" spans="1:6" x14ac:dyDescent="0.25">
      <c r="A320">
        <f t="shared" si="27"/>
        <v>5200</v>
      </c>
      <c r="B320">
        <v>0</v>
      </c>
      <c r="C320">
        <f t="shared" si="24"/>
        <v>0</v>
      </c>
      <c r="D320">
        <f t="shared" si="25"/>
        <v>0</v>
      </c>
      <c r="E320">
        <f t="shared" si="28"/>
        <v>0</v>
      </c>
      <c r="F320">
        <f t="shared" si="26"/>
        <v>4864.2043226716751</v>
      </c>
    </row>
    <row r="321" spans="1:6" x14ac:dyDescent="0.25">
      <c r="A321">
        <f t="shared" si="27"/>
        <v>5300</v>
      </c>
      <c r="B321">
        <v>0</v>
      </c>
      <c r="C321">
        <f t="shared" si="24"/>
        <v>0</v>
      </c>
      <c r="D321">
        <f t="shared" si="25"/>
        <v>0</v>
      </c>
      <c r="E321">
        <f t="shared" si="28"/>
        <v>0</v>
      </c>
      <c r="F321">
        <f t="shared" si="26"/>
        <v>4864.2043226716751</v>
      </c>
    </row>
    <row r="322" spans="1:6" x14ac:dyDescent="0.25">
      <c r="A322">
        <f t="shared" si="27"/>
        <v>5400</v>
      </c>
      <c r="B322">
        <v>0</v>
      </c>
      <c r="C322">
        <f t="shared" si="24"/>
        <v>0</v>
      </c>
      <c r="D322">
        <f t="shared" si="25"/>
        <v>0</v>
      </c>
      <c r="E322">
        <f t="shared" si="28"/>
        <v>0</v>
      </c>
      <c r="F322">
        <f t="shared" si="26"/>
        <v>4864.2043226716751</v>
      </c>
    </row>
    <row r="323" spans="1:6" x14ac:dyDescent="0.25">
      <c r="A323">
        <f t="shared" si="27"/>
        <v>5500</v>
      </c>
      <c r="B323">
        <v>0</v>
      </c>
      <c r="C323">
        <f t="shared" si="24"/>
        <v>0</v>
      </c>
      <c r="D323">
        <f t="shared" si="25"/>
        <v>0</v>
      </c>
      <c r="E323">
        <f t="shared" si="28"/>
        <v>0</v>
      </c>
      <c r="F323">
        <f t="shared" si="26"/>
        <v>4864.2043226716751</v>
      </c>
    </row>
    <row r="324" spans="1:6" x14ac:dyDescent="0.25">
      <c r="A324">
        <f t="shared" si="27"/>
        <v>5600</v>
      </c>
      <c r="B324">
        <v>0</v>
      </c>
      <c r="C324">
        <f t="shared" si="24"/>
        <v>0</v>
      </c>
      <c r="D324">
        <f t="shared" si="25"/>
        <v>0</v>
      </c>
      <c r="E324">
        <f t="shared" si="28"/>
        <v>0</v>
      </c>
      <c r="F324">
        <f t="shared" si="26"/>
        <v>4864.2043226716751</v>
      </c>
    </row>
    <row r="325" spans="1:6" x14ac:dyDescent="0.25">
      <c r="A325">
        <f t="shared" si="27"/>
        <v>5700</v>
      </c>
      <c r="B325">
        <v>0</v>
      </c>
      <c r="C325">
        <f t="shared" si="24"/>
        <v>0</v>
      </c>
      <c r="D325">
        <f t="shared" si="25"/>
        <v>0</v>
      </c>
      <c r="E325">
        <f t="shared" si="28"/>
        <v>0</v>
      </c>
      <c r="F325">
        <f t="shared" si="26"/>
        <v>4864.2043226716751</v>
      </c>
    </row>
    <row r="326" spans="1:6" x14ac:dyDescent="0.25">
      <c r="A326">
        <f t="shared" si="27"/>
        <v>5800</v>
      </c>
      <c r="B326">
        <v>0</v>
      </c>
      <c r="C326">
        <f t="shared" si="24"/>
        <v>0</v>
      </c>
      <c r="D326">
        <f t="shared" si="25"/>
        <v>0</v>
      </c>
      <c r="E326">
        <f t="shared" si="28"/>
        <v>0</v>
      </c>
      <c r="F326">
        <f t="shared" si="26"/>
        <v>4864.2043226716751</v>
      </c>
    </row>
    <row r="327" spans="1:6" x14ac:dyDescent="0.25">
      <c r="A327">
        <f t="shared" si="27"/>
        <v>5900</v>
      </c>
      <c r="B327">
        <v>0</v>
      </c>
      <c r="C327">
        <f t="shared" si="24"/>
        <v>0</v>
      </c>
      <c r="D327">
        <f t="shared" si="25"/>
        <v>0</v>
      </c>
      <c r="E327">
        <f t="shared" si="28"/>
        <v>0</v>
      </c>
      <c r="F327">
        <f t="shared" si="26"/>
        <v>4864.2043226716751</v>
      </c>
    </row>
    <row r="328" spans="1:6" x14ac:dyDescent="0.25">
      <c r="A328">
        <f t="shared" si="27"/>
        <v>6000</v>
      </c>
      <c r="B328">
        <v>0</v>
      </c>
      <c r="C328">
        <f t="shared" si="24"/>
        <v>0</v>
      </c>
      <c r="D328">
        <f t="shared" si="25"/>
        <v>0</v>
      </c>
      <c r="E328">
        <f t="shared" si="28"/>
        <v>0</v>
      </c>
      <c r="F328">
        <f t="shared" si="26"/>
        <v>4864.2043226716751</v>
      </c>
    </row>
  </sheetData>
  <mergeCells count="1">
    <mergeCell ref="E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5A71DCD08344C95303E634468505E" ma:contentTypeVersion="13" ma:contentTypeDescription="Een nieuw document maken." ma:contentTypeScope="" ma:versionID="786a35cbb1ffbabf70aa15d0d6d6f560">
  <xsd:schema xmlns:xsd="http://www.w3.org/2001/XMLSchema" xmlns:xs="http://www.w3.org/2001/XMLSchema" xmlns:p="http://schemas.microsoft.com/office/2006/metadata/properties" xmlns:ns3="f30fbc22-5166-4b8c-bbbb-f55626e4bd0f" xmlns:ns4="063b5f78-317d-44dd-af6d-5300de71ba48" targetNamespace="http://schemas.microsoft.com/office/2006/metadata/properties" ma:root="true" ma:fieldsID="37291f18fe504e94dddda8bce2bec8d8" ns3:_="" ns4:_="">
    <xsd:import namespace="f30fbc22-5166-4b8c-bbbb-f55626e4bd0f"/>
    <xsd:import namespace="063b5f78-317d-44dd-af6d-5300de71ba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fbc22-5166-4b8c-bbbb-f55626e4b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b5f78-317d-44dd-af6d-5300de71ba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807ED-BD48-4652-85CF-0318CF7594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E55321-C10E-4DAF-8A93-D4E57C5E9B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F30249-7FF9-4394-86C0-EE180D6E7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fbc22-5166-4b8c-bbbb-f55626e4bd0f"/>
    <ds:schemaRef ds:uri="063b5f78-317d-44dd-af6d-5300de71b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thijs van liempd</cp:lastModifiedBy>
  <dcterms:created xsi:type="dcterms:W3CDTF">2021-02-25T13:22:05Z</dcterms:created>
  <dcterms:modified xsi:type="dcterms:W3CDTF">2021-02-26T15:27:36Z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0x0101003C45A71DCD08344C95303E634468505E</vt:lpwstr>
  </property>
</Properties>
</file>