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\tomato\rrBLUP_CD\"/>
    </mc:Choice>
  </mc:AlternateContent>
  <xr:revisionPtr revIDLastSave="0" documentId="13_ncr:1_{2EC8781A-E3A2-4804-A3CC-D995EED5A69C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tomato" sheetId="2" r:id="rId1"/>
    <sheet name="pepp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2" l="1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N17" i="1"/>
  <c r="N18" i="1"/>
  <c r="N19" i="1"/>
  <c r="N20" i="1"/>
  <c r="N21" i="1"/>
  <c r="N22" i="1"/>
  <c r="N23" i="1"/>
  <c r="N24" i="1"/>
  <c r="N16" i="1"/>
  <c r="M17" i="1"/>
  <c r="M18" i="1"/>
  <c r="M19" i="1"/>
  <c r="M20" i="1"/>
  <c r="M21" i="1"/>
  <c r="M22" i="1"/>
  <c r="M23" i="1"/>
  <c r="M24" i="1"/>
  <c r="M16" i="1"/>
  <c r="N5" i="1"/>
  <c r="N6" i="1"/>
  <c r="N7" i="1"/>
  <c r="N8" i="1"/>
  <c r="N9" i="1"/>
  <c r="N10" i="1"/>
  <c r="N11" i="1"/>
  <c r="N12" i="1"/>
  <c r="N4" i="1"/>
  <c r="M5" i="1"/>
  <c r="M6" i="1"/>
  <c r="M7" i="1"/>
  <c r="M8" i="1"/>
  <c r="M9" i="1"/>
  <c r="M10" i="1"/>
  <c r="M11" i="1"/>
  <c r="M12" i="1"/>
  <c r="M4" i="1"/>
  <c r="M2" i="1"/>
  <c r="N15" i="1"/>
  <c r="N14" i="1"/>
  <c r="M15" i="1"/>
  <c r="M14" i="1"/>
  <c r="N3" i="1"/>
  <c r="N2" i="1"/>
  <c r="M3" i="1"/>
</calcChain>
</file>

<file path=xl/sharedStrings.xml><?xml version="1.0" encoding="utf-8"?>
<sst xmlns="http://schemas.openxmlformats.org/spreadsheetml/2006/main" count="262" uniqueCount="36">
  <si>
    <t>Trait</t>
  </si>
  <si>
    <t>Accurancy</t>
  </si>
  <si>
    <t>Top1</t>
  </si>
  <si>
    <t>Top2</t>
  </si>
  <si>
    <t>Perimeter</t>
  </si>
  <si>
    <t>NaN</t>
  </si>
  <si>
    <t>Area</t>
  </si>
  <si>
    <t>Width.Mid.height</t>
  </si>
  <si>
    <t>Maximum.Width</t>
  </si>
  <si>
    <t>Height.Mid.width</t>
  </si>
  <si>
    <t>Maximum.Height</t>
  </si>
  <si>
    <t>Curved.Height</t>
  </si>
  <si>
    <t>Pericarp.Area</t>
  </si>
  <si>
    <t>Pericarp.Thickness</t>
  </si>
  <si>
    <t>CD1</t>
  </si>
  <si>
    <t>CD2</t>
  </si>
  <si>
    <t>Fruit.size</t>
  </si>
  <si>
    <t>Fruit.yield.per.plant</t>
  </si>
  <si>
    <t>RF</t>
  </si>
  <si>
    <t>Width Mid height</t>
  </si>
  <si>
    <t>Maximum Width</t>
  </si>
  <si>
    <t>Height Mid width</t>
  </si>
  <si>
    <t>Maximum Height</t>
  </si>
  <si>
    <t>Curved Height</t>
  </si>
  <si>
    <t>Pericarp Area</t>
  </si>
  <si>
    <t>Pericarp Thickness</t>
  </si>
  <si>
    <t>SVC</t>
  </si>
  <si>
    <t>Mean-AUC</t>
  </si>
  <si>
    <t>SD-AUC</t>
  </si>
  <si>
    <t>NA</t>
  </si>
  <si>
    <t>Fruit size-SVC</t>
  </si>
  <si>
    <t>Fruit size-RF</t>
  </si>
  <si>
    <t>Fruit yield-RF</t>
  </si>
  <si>
    <t>Fruit yield-SVC</t>
  </si>
  <si>
    <t>SD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</si>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</sst>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14" fillId="0" borderId="0" xfId="0" applyFont="1" applyFill="1"/>
    <xf numFmtId="11" fontId="14" fillId="33" borderId="0" xfId="0" applyNumberFormat="1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tomato!$M$1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71-4870-9E55-A59BB78D08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71-4870-9E55-A59BB78D08B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671-4870-9E55-A59BB78D08B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671-4870-9E55-A59BB78D08B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671-4870-9E55-A59BB78D08B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71-4870-9E55-A59BB78D08B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71-4870-9E55-A59BB78D08B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71-4870-9E55-A59BB78D08B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71-4870-9E55-A59BB78D08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71-4870-9E55-A59BB78D08B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71-4870-9E55-A59BB78D0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671-4870-9E55-A59BB78D0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671-4870-9E55-A59BB78D0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671-4870-9E55-A59BB78D0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671-4870-9E55-A59BB78D0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671-4870-9E55-A59BB78D0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tomato!$N$2:$N$12</c:f>
                <c:numCache>
                  <c:formatCode>General</c:formatCode>
                  <c:ptCount val="11"/>
                  <c:pt idx="0">
                    <c:v>9.1639868299601607E-2</c:v>
                  </c:pt>
                  <c:pt idx="1">
                    <c:v>9.1433792959073307E-2</c:v>
                  </c:pt>
                  <c:pt idx="2">
                    <c:v>8.8725689665996393E-2</c:v>
                  </c:pt>
                  <c:pt idx="3">
                    <c:v>9.3691708017025005E-2</c:v>
                  </c:pt>
                  <c:pt idx="4">
                    <c:v>8.1330589846625098E-2</c:v>
                  </c:pt>
                  <c:pt idx="5">
                    <c:v>8.6420907438536504E-2</c:v>
                  </c:pt>
                  <c:pt idx="6">
                    <c:v>8.2345512592168699E-2</c:v>
                  </c:pt>
                  <c:pt idx="7">
                    <c:v>9.1541315868194195E-2</c:v>
                  </c:pt>
                  <c:pt idx="8">
                    <c:v>9.4422621405949494E-2</c:v>
                  </c:pt>
                  <c:pt idx="9">
                    <c:v>7.7668502835486E-2</c:v>
                  </c:pt>
                  <c:pt idx="10">
                    <c:v>8.3026869691718394E-2</c:v>
                  </c:pt>
                </c:numCache>
              </c:numRef>
            </c:plus>
            <c:minus>
              <c:numRef>
                <c:f>tomato!$N$2:$N$12</c:f>
                <c:numCache>
                  <c:formatCode>General</c:formatCode>
                  <c:ptCount val="11"/>
                  <c:pt idx="0">
                    <c:v>9.1639868299601607E-2</c:v>
                  </c:pt>
                  <c:pt idx="1">
                    <c:v>9.1433792959073307E-2</c:v>
                  </c:pt>
                  <c:pt idx="2">
                    <c:v>8.8725689665996393E-2</c:v>
                  </c:pt>
                  <c:pt idx="3">
                    <c:v>9.3691708017025005E-2</c:v>
                  </c:pt>
                  <c:pt idx="4">
                    <c:v>8.1330589846625098E-2</c:v>
                  </c:pt>
                  <c:pt idx="5">
                    <c:v>8.6420907438536504E-2</c:v>
                  </c:pt>
                  <c:pt idx="6">
                    <c:v>8.2345512592168699E-2</c:v>
                  </c:pt>
                  <c:pt idx="7">
                    <c:v>9.1541315868194195E-2</c:v>
                  </c:pt>
                  <c:pt idx="8">
                    <c:v>9.4422621405949494E-2</c:v>
                  </c:pt>
                  <c:pt idx="9">
                    <c:v>7.7668502835486E-2</c:v>
                  </c:pt>
                  <c:pt idx="10">
                    <c:v>8.3026869691718394E-2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tomato!$L$2:$L$12</c:f>
              <c:strCache>
                <c:ptCount val="11"/>
                <c:pt idx="0">
                  <c:v>Fruit size-RF</c:v>
                </c:pt>
                <c:pt idx="1">
                  <c:v>Fruit size-SVC</c:v>
                </c:pt>
                <c:pt idx="2">
                  <c:v>Perimeter</c:v>
                </c:pt>
                <c:pt idx="3">
                  <c:v>Area</c:v>
                </c:pt>
                <c:pt idx="4">
                  <c:v>Width Mid height</c:v>
                </c:pt>
                <c:pt idx="5">
                  <c:v>Maximum Width</c:v>
                </c:pt>
                <c:pt idx="6">
                  <c:v>Height Mid width</c:v>
                </c:pt>
                <c:pt idx="7">
                  <c:v>Maximum Height</c:v>
                </c:pt>
                <c:pt idx="8">
                  <c:v>Curved Height</c:v>
                </c:pt>
                <c:pt idx="9">
                  <c:v>Pericarp Area</c:v>
                </c:pt>
                <c:pt idx="10">
                  <c:v>Pericarp Thickness</c:v>
                </c:pt>
              </c:strCache>
            </c:strRef>
          </c:cat>
          <c:val>
            <c:numRef>
              <c:f>tomato!$M$2:$M$12</c:f>
              <c:numCache>
                <c:formatCode>General</c:formatCode>
                <c:ptCount val="11"/>
                <c:pt idx="0">
                  <c:v>0.496149543177129</c:v>
                </c:pt>
                <c:pt idx="1">
                  <c:v>0.39035518625355298</c:v>
                </c:pt>
                <c:pt idx="2">
                  <c:v>0.51847071702244096</c:v>
                </c:pt>
                <c:pt idx="3">
                  <c:v>0.48181637276599798</c:v>
                </c:pt>
                <c:pt idx="4">
                  <c:v>0.51892720306513396</c:v>
                </c:pt>
                <c:pt idx="5">
                  <c:v>0.52586206896551702</c:v>
                </c:pt>
                <c:pt idx="6">
                  <c:v>0.37557854406130298</c:v>
                </c:pt>
                <c:pt idx="7">
                  <c:v>0.436015325670498</c:v>
                </c:pt>
                <c:pt idx="8">
                  <c:v>0.42757088122605402</c:v>
                </c:pt>
                <c:pt idx="9">
                  <c:v>0.41085286701378698</c:v>
                </c:pt>
                <c:pt idx="10">
                  <c:v>0.34399957428693101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71-4870-9E55-A59BB78D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86354639"/>
        <c:axId val="486357551"/>
      </c:barChart>
      <c:catAx>
        <c:axId val="486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460000"/>
          <a:lstStyle/>
          <a:p>
            <a:pPr>
              <a:defRPr sz="1050"/>
            </a:pPr>
            <a:endParaRPr lang="en-US"/>
          </a:p>
        </c:txPr>
        <c:crossAx val="486357551"/>
        <c:crosses val="autoZero"/>
        <c:auto val="1"/>
        <c:lblAlgn val="ctr"/>
        <c:lblOffset val="1"/>
        <c:tickMarkSkip val="1"/>
        <c:noMultiLvlLbl val="0"/>
      </c:catAx>
      <c:valAx>
        <c:axId val="486357551"/>
        <c:scaling>
          <c:orientation val="minMax"/>
          <c:max val="0.9500000000000000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b="0"/>
                </a:pPr>
                <a:r>
                  <a:rPr lang="en-US" b="0"/>
                  <a:t>Accurancy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63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tomato!$M$13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7-4BA3-A9D3-7AF5816AC7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7-4BA3-A9D3-7AF5816AC70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DD7-4BA3-A9D3-7AF5816AC7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DD7-4BA3-A9D3-7AF5816AC7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D7-4BA3-A9D3-7AF5816AC70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D7-4BA3-A9D3-7AF5816AC7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D7-4BA3-A9D3-7AF5816AC7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DD7-4BA3-A9D3-7AF5816AC7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DD7-4BA3-A9D3-7AF5816AC7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DD7-4BA3-A9D3-7AF5816AC7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DD7-4BA3-A9D3-7AF5816AC7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DD7-4BA3-A9D3-7AF5816AC7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DD7-4BA3-A9D3-7AF5816AC70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DD7-4BA3-A9D3-7AF5816AC70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D7-4BA3-A9D3-7AF5816AC70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D7-4BA3-A9D3-7AF5816AC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tomato!$N$14:$N$24</c:f>
                <c:numCache>
                  <c:formatCode>General</c:formatCode>
                  <c:ptCount val="11"/>
                  <c:pt idx="0">
                    <c:v>8.9025255289138794E-2</c:v>
                  </c:pt>
                  <c:pt idx="1">
                    <c:v>9.0373519953818496E-2</c:v>
                  </c:pt>
                  <c:pt idx="2">
                    <c:v>9.0075833506185102E-2</c:v>
                  </c:pt>
                  <c:pt idx="3">
                    <c:v>8.5271610834384004E-2</c:v>
                  </c:pt>
                  <c:pt idx="4">
                    <c:v>8.9026735960522296E-2</c:v>
                  </c:pt>
                  <c:pt idx="5">
                    <c:v>8.9701106381831097E-2</c:v>
                  </c:pt>
                  <c:pt idx="6">
                    <c:v>8.7372993589581005E-2</c:v>
                  </c:pt>
                  <c:pt idx="7">
                    <c:v>8.6928330337638804E-2</c:v>
                  </c:pt>
                  <c:pt idx="8">
                    <c:v>8.7715201127040704E-2</c:v>
                  </c:pt>
                  <c:pt idx="9">
                    <c:v>7.8217582127741103E-2</c:v>
                  </c:pt>
                  <c:pt idx="10">
                    <c:v>8.3761040534664905E-2</c:v>
                  </c:pt>
                </c:numCache>
              </c:numRef>
            </c:plus>
            <c:minus>
              <c:numRef>
                <c:f>tomato!$N$14:$N$24</c:f>
                <c:numCache>
                  <c:formatCode>General</c:formatCode>
                  <c:ptCount val="11"/>
                  <c:pt idx="0">
                    <c:v>8.9025255289138794E-2</c:v>
                  </c:pt>
                  <c:pt idx="1">
                    <c:v>9.0373519953818496E-2</c:v>
                  </c:pt>
                  <c:pt idx="2">
                    <c:v>9.0075833506185102E-2</c:v>
                  </c:pt>
                  <c:pt idx="3">
                    <c:v>8.5271610834384004E-2</c:v>
                  </c:pt>
                  <c:pt idx="4">
                    <c:v>8.9026735960522296E-2</c:v>
                  </c:pt>
                  <c:pt idx="5">
                    <c:v>8.9701106381831097E-2</c:v>
                  </c:pt>
                  <c:pt idx="6">
                    <c:v>8.7372993589581005E-2</c:v>
                  </c:pt>
                  <c:pt idx="7">
                    <c:v>8.6928330337638804E-2</c:v>
                  </c:pt>
                  <c:pt idx="8">
                    <c:v>8.7715201127040704E-2</c:v>
                  </c:pt>
                  <c:pt idx="9">
                    <c:v>7.8217582127741103E-2</c:v>
                  </c:pt>
                  <c:pt idx="10">
                    <c:v>8.3761040534664905E-2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tomato!$L$14:$L$24</c:f>
              <c:strCache>
                <c:ptCount val="11"/>
                <c:pt idx="0">
                  <c:v>Fruit yield-RF</c:v>
                </c:pt>
                <c:pt idx="1">
                  <c:v>Fruit yield-SVC</c:v>
                </c:pt>
                <c:pt idx="2">
                  <c:v>Perimeter</c:v>
                </c:pt>
                <c:pt idx="3">
                  <c:v>Area</c:v>
                </c:pt>
                <c:pt idx="4">
                  <c:v>Width Mid height</c:v>
                </c:pt>
                <c:pt idx="5">
                  <c:v>Maximum Width</c:v>
                </c:pt>
                <c:pt idx="6">
                  <c:v>Height Mid width</c:v>
                </c:pt>
                <c:pt idx="7">
                  <c:v>Maximum Height</c:v>
                </c:pt>
                <c:pt idx="8">
                  <c:v>Curved Height</c:v>
                </c:pt>
                <c:pt idx="9">
                  <c:v>Pericarp Area</c:v>
                </c:pt>
                <c:pt idx="10">
                  <c:v>Pericarp Thickness</c:v>
                </c:pt>
              </c:strCache>
            </c:strRef>
          </c:cat>
          <c:val>
            <c:numRef>
              <c:f>tomato!$M$14:$M$24</c:f>
              <c:numCache>
                <c:formatCode>General</c:formatCode>
                <c:ptCount val="11"/>
                <c:pt idx="0">
                  <c:v>0.43692817425231201</c:v>
                </c:pt>
                <c:pt idx="1">
                  <c:v>0.51914656692817596</c:v>
                </c:pt>
                <c:pt idx="2">
                  <c:v>0.61623097974822105</c:v>
                </c:pt>
                <c:pt idx="3">
                  <c:v>0.58591481528263101</c:v>
                </c:pt>
                <c:pt idx="4">
                  <c:v>0.60426217843459196</c:v>
                </c:pt>
                <c:pt idx="5">
                  <c:v>0.60580240831965004</c:v>
                </c:pt>
                <c:pt idx="6">
                  <c:v>0.59815489874110594</c:v>
                </c:pt>
                <c:pt idx="7">
                  <c:v>0.62027640941434004</c:v>
                </c:pt>
                <c:pt idx="8">
                  <c:v>0.64571325183968897</c:v>
                </c:pt>
                <c:pt idx="9">
                  <c:v>0.54992848020434204</c:v>
                </c:pt>
                <c:pt idx="10">
                  <c:v>0.52867226175272197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D7-4BA3-A9D3-7AF5816A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86354639"/>
        <c:axId val="486357551"/>
      </c:barChart>
      <c:catAx>
        <c:axId val="486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460000"/>
          <a:lstStyle/>
          <a:p>
            <a:pPr>
              <a:defRPr sz="1050"/>
            </a:pPr>
            <a:endParaRPr lang="en-US"/>
          </a:p>
        </c:txPr>
        <c:crossAx val="486357551"/>
        <c:crosses val="autoZero"/>
        <c:auto val="1"/>
        <c:lblAlgn val="ctr"/>
        <c:lblOffset val="1"/>
        <c:tickMarkSkip val="1"/>
        <c:noMultiLvlLbl val="0"/>
      </c:catAx>
      <c:valAx>
        <c:axId val="486357551"/>
        <c:scaling>
          <c:orientation val="minMax"/>
          <c:max val="0.9500000000000000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b="0"/>
                </a:pPr>
                <a:r>
                  <a:rPr lang="en-US" b="0"/>
                  <a:t>Accurancy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63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tomato!$M$1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1-48AC-8B5C-F4A6D91089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1-48AC-8B5C-F4A6D91089C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7D1-48AC-8B5C-F4A6D91089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D1-48AC-8B5C-F4A6D91089C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D1-48AC-8B5C-F4A6D91089C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D1-48AC-8B5C-F4A6D91089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D1-48AC-8B5C-F4A6D91089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D1-48AC-8B5C-F4A6D91089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D1-48AC-8B5C-F4A6D91089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D1-48AC-8B5C-F4A6D91089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D1-48AC-8B5C-F4A6D91089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7D1-48AC-8B5C-F4A6D91089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7D1-48AC-8B5C-F4A6D91089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7D1-48AC-8B5C-F4A6D91089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7D1-48AC-8B5C-F4A6D91089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955B4E-B79B-4F55-8113-D825EDF1101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{A2955B4E-B79B-4F55-8113-D825EDF1101D}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7D1-48AC-8B5C-F4A6D9108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tomato!$N$2:$N$12</c:f>
                <c:numCache>
                  <c:formatCode>General</c:formatCode>
                  <c:ptCount val="11"/>
                  <c:pt idx="0">
                    <c:v>9.1639868299601607E-2</c:v>
                  </c:pt>
                  <c:pt idx="1">
                    <c:v>9.1433792959073307E-2</c:v>
                  </c:pt>
                  <c:pt idx="2">
                    <c:v>8.8725689665996393E-2</c:v>
                  </c:pt>
                  <c:pt idx="3">
                    <c:v>9.3691708017025005E-2</c:v>
                  </c:pt>
                  <c:pt idx="4">
                    <c:v>8.1330589846625098E-2</c:v>
                  </c:pt>
                  <c:pt idx="5">
                    <c:v>8.6420907438536504E-2</c:v>
                  </c:pt>
                  <c:pt idx="6">
                    <c:v>8.2345512592168699E-2</c:v>
                  </c:pt>
                  <c:pt idx="7">
                    <c:v>9.1541315868194195E-2</c:v>
                  </c:pt>
                  <c:pt idx="8">
                    <c:v>9.4422621405949494E-2</c:v>
                  </c:pt>
                  <c:pt idx="9">
                    <c:v>7.7668502835486E-2</c:v>
                  </c:pt>
                  <c:pt idx="10">
                    <c:v>8.3026869691718394E-2</c:v>
                  </c:pt>
                </c:numCache>
              </c:numRef>
            </c:plus>
            <c:minus>
              <c:numRef>
                <c:f>tomato!$N$2:$N$12</c:f>
                <c:numCache>
                  <c:formatCode>General</c:formatCode>
                  <c:ptCount val="11"/>
                  <c:pt idx="0">
                    <c:v>9.1639868299601607E-2</c:v>
                  </c:pt>
                  <c:pt idx="1">
                    <c:v>9.1433792959073307E-2</c:v>
                  </c:pt>
                  <c:pt idx="2">
                    <c:v>8.8725689665996393E-2</c:v>
                  </c:pt>
                  <c:pt idx="3">
                    <c:v>9.3691708017025005E-2</c:v>
                  </c:pt>
                  <c:pt idx="4">
                    <c:v>8.1330589846625098E-2</c:v>
                  </c:pt>
                  <c:pt idx="5">
                    <c:v>8.6420907438536504E-2</c:v>
                  </c:pt>
                  <c:pt idx="6">
                    <c:v>8.2345512592168699E-2</c:v>
                  </c:pt>
                  <c:pt idx="7">
                    <c:v>9.1541315868194195E-2</c:v>
                  </c:pt>
                  <c:pt idx="8">
                    <c:v>9.4422621405949494E-2</c:v>
                  </c:pt>
                  <c:pt idx="9">
                    <c:v>7.7668502835486E-2</c:v>
                  </c:pt>
                  <c:pt idx="10">
                    <c:v>8.3026869691718394E-2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tomato!$L$2:$L$12</c:f>
              <c:strCache>
                <c:ptCount val="11"/>
                <c:pt idx="0">
                  <c:v>Fruit size-RF</c:v>
                </c:pt>
                <c:pt idx="1">
                  <c:v>Fruit size-SVC</c:v>
                </c:pt>
                <c:pt idx="2">
                  <c:v>Perimeter</c:v>
                </c:pt>
                <c:pt idx="3">
                  <c:v>Area</c:v>
                </c:pt>
                <c:pt idx="4">
                  <c:v>Width Mid height</c:v>
                </c:pt>
                <c:pt idx="5">
                  <c:v>Maximum Width</c:v>
                </c:pt>
                <c:pt idx="6">
                  <c:v>Height Mid width</c:v>
                </c:pt>
                <c:pt idx="7">
                  <c:v>Maximum Height</c:v>
                </c:pt>
                <c:pt idx="8">
                  <c:v>Curved Height</c:v>
                </c:pt>
                <c:pt idx="9">
                  <c:v>Pericarp Area</c:v>
                </c:pt>
                <c:pt idx="10">
                  <c:v>Pericarp Thickness</c:v>
                </c:pt>
              </c:strCache>
            </c:strRef>
          </c:cat>
          <c:val>
            <c:numRef>
              <c:f>tomato!$M$2:$M$12</c:f>
              <c:numCache>
                <c:formatCode>General</c:formatCode>
                <c:ptCount val="11"/>
                <c:pt idx="0">
                  <c:v>0.496149543177129</c:v>
                </c:pt>
                <c:pt idx="1">
                  <c:v>0.39035518625355298</c:v>
                </c:pt>
                <c:pt idx="2">
                  <c:v>0.51847071702244096</c:v>
                </c:pt>
                <c:pt idx="3">
                  <c:v>0.48181637276599798</c:v>
                </c:pt>
                <c:pt idx="4">
                  <c:v>0.51892720306513396</c:v>
                </c:pt>
                <c:pt idx="5">
                  <c:v>0.52586206896551702</c:v>
                </c:pt>
                <c:pt idx="6">
                  <c:v>0.37557854406130298</c:v>
                </c:pt>
                <c:pt idx="7">
                  <c:v>0.436015325670498</c:v>
                </c:pt>
                <c:pt idx="8">
                  <c:v>0.42757088122605402</c:v>
                </c:pt>
                <c:pt idx="9">
                  <c:v>0.41085286701378698</c:v>
                </c:pt>
                <c:pt idx="10">
                  <c:v>0.34399957428693101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D1-48AC-8B5C-F4A6D910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86354639"/>
        <c:axId val="486357551"/>
      </c:barChart>
      <c:catAx>
        <c:axId val="48635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357551"/>
        <c:crosses val="autoZero"/>
        <c:auto val="1"/>
        <c:lblAlgn val="ctr"/>
        <c:lblOffset val="1"/>
        <c:tickMarkSkip val="1"/>
        <c:noMultiLvlLbl val="0"/>
      </c:catAx>
      <c:valAx>
        <c:axId val="486357551"/>
        <c:scaling>
          <c:orientation val="minMax"/>
          <c:max val="0.95000000000000007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63546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tomato!$M$13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20-4F4C-A4FA-2EE2C5BF71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20-4F4C-A4FA-2EE2C5BF71A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B20-4F4C-A4FA-2EE2C5BF71A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20-4F4C-A4FA-2EE2C5BF71A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20-4F4C-A4FA-2EE2C5BF71A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20-4F4C-A4FA-2EE2C5BF71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20-4F4C-A4FA-2EE2C5BF71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B20-4F4C-A4FA-2EE2C5BF71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B20-4F4C-A4FA-2EE2C5BF71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B20-4F4C-A4FA-2EE2C5BF71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B20-4F4C-A4FA-2EE2C5BF71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B20-4F4C-A4FA-2EE2C5BF71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B20-4F4C-A4FA-2EE2C5BF71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B20-4F4C-A4FA-2EE2C5BF71A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20-4F4C-A4FA-2EE2C5BF71A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B20-4F4C-A4FA-2EE2C5BF7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tomato!$N$14:$N$24</c:f>
                <c:numCache>
                  <c:formatCode>General</c:formatCode>
                  <c:ptCount val="11"/>
                  <c:pt idx="0">
                    <c:v>8.9025255289138794E-2</c:v>
                  </c:pt>
                  <c:pt idx="1">
                    <c:v>9.0373519953818496E-2</c:v>
                  </c:pt>
                  <c:pt idx="2">
                    <c:v>9.0075833506185102E-2</c:v>
                  </c:pt>
                  <c:pt idx="3">
                    <c:v>8.5271610834384004E-2</c:v>
                  </c:pt>
                  <c:pt idx="4">
                    <c:v>8.9026735960522296E-2</c:v>
                  </c:pt>
                  <c:pt idx="5">
                    <c:v>8.9701106381831097E-2</c:v>
                  </c:pt>
                  <c:pt idx="6">
                    <c:v>8.7372993589581005E-2</c:v>
                  </c:pt>
                  <c:pt idx="7">
                    <c:v>8.6928330337638804E-2</c:v>
                  </c:pt>
                  <c:pt idx="8">
                    <c:v>8.7715201127040704E-2</c:v>
                  </c:pt>
                  <c:pt idx="9">
                    <c:v>7.8217582127741103E-2</c:v>
                  </c:pt>
                  <c:pt idx="10">
                    <c:v>8.3761040534664905E-2</c:v>
                  </c:pt>
                </c:numCache>
              </c:numRef>
            </c:plus>
            <c:minus>
              <c:numRef>
                <c:f>tomato!$N$14:$N$24</c:f>
                <c:numCache>
                  <c:formatCode>General</c:formatCode>
                  <c:ptCount val="11"/>
                  <c:pt idx="0">
                    <c:v>8.9025255289138794E-2</c:v>
                  </c:pt>
                  <c:pt idx="1">
                    <c:v>9.0373519953818496E-2</c:v>
                  </c:pt>
                  <c:pt idx="2">
                    <c:v>9.0075833506185102E-2</c:v>
                  </c:pt>
                  <c:pt idx="3">
                    <c:v>8.5271610834384004E-2</c:v>
                  </c:pt>
                  <c:pt idx="4">
                    <c:v>8.9026735960522296E-2</c:v>
                  </c:pt>
                  <c:pt idx="5">
                    <c:v>8.9701106381831097E-2</c:v>
                  </c:pt>
                  <c:pt idx="6">
                    <c:v>8.7372993589581005E-2</c:v>
                  </c:pt>
                  <c:pt idx="7">
                    <c:v>8.6928330337638804E-2</c:v>
                  </c:pt>
                  <c:pt idx="8">
                    <c:v>8.7715201127040704E-2</c:v>
                  </c:pt>
                  <c:pt idx="9">
                    <c:v>7.8217582127741103E-2</c:v>
                  </c:pt>
                  <c:pt idx="10">
                    <c:v>8.3761040534664905E-2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tomato!$L$14:$L$24</c:f>
              <c:strCache>
                <c:ptCount val="11"/>
                <c:pt idx="0">
                  <c:v>Fruit yield-RF</c:v>
                </c:pt>
                <c:pt idx="1">
                  <c:v>Fruit yield-SVC</c:v>
                </c:pt>
                <c:pt idx="2">
                  <c:v>Perimeter</c:v>
                </c:pt>
                <c:pt idx="3">
                  <c:v>Area</c:v>
                </c:pt>
                <c:pt idx="4">
                  <c:v>Width Mid height</c:v>
                </c:pt>
                <c:pt idx="5">
                  <c:v>Maximum Width</c:v>
                </c:pt>
                <c:pt idx="6">
                  <c:v>Height Mid width</c:v>
                </c:pt>
                <c:pt idx="7">
                  <c:v>Maximum Height</c:v>
                </c:pt>
                <c:pt idx="8">
                  <c:v>Curved Height</c:v>
                </c:pt>
                <c:pt idx="9">
                  <c:v>Pericarp Area</c:v>
                </c:pt>
                <c:pt idx="10">
                  <c:v>Pericarp Thickness</c:v>
                </c:pt>
              </c:strCache>
            </c:strRef>
          </c:cat>
          <c:val>
            <c:numRef>
              <c:f>tomato!$M$14:$M$24</c:f>
              <c:numCache>
                <c:formatCode>General</c:formatCode>
                <c:ptCount val="11"/>
                <c:pt idx="0">
                  <c:v>0.43692817425231201</c:v>
                </c:pt>
                <c:pt idx="1">
                  <c:v>0.51914656692817596</c:v>
                </c:pt>
                <c:pt idx="2">
                  <c:v>0.61623097974822105</c:v>
                </c:pt>
                <c:pt idx="3">
                  <c:v>0.58591481528263101</c:v>
                </c:pt>
                <c:pt idx="4">
                  <c:v>0.60426217843459196</c:v>
                </c:pt>
                <c:pt idx="5">
                  <c:v>0.60580240831965004</c:v>
                </c:pt>
                <c:pt idx="6">
                  <c:v>0.59815489874110594</c:v>
                </c:pt>
                <c:pt idx="7">
                  <c:v>0.62027640941434004</c:v>
                </c:pt>
                <c:pt idx="8">
                  <c:v>0.64571325183968897</c:v>
                </c:pt>
                <c:pt idx="9">
                  <c:v>0.54992848020434204</c:v>
                </c:pt>
                <c:pt idx="10">
                  <c:v>0.52867226175272197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20-4F4C-A4FA-2EE2C5BF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86354639"/>
        <c:axId val="486357551"/>
      </c:barChart>
      <c:catAx>
        <c:axId val="48635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357551"/>
        <c:crosses val="autoZero"/>
        <c:auto val="1"/>
        <c:lblAlgn val="ctr"/>
        <c:lblOffset val="1"/>
        <c:tickMarkSkip val="1"/>
        <c:noMultiLvlLbl val="0"/>
      </c:catAx>
      <c:valAx>
        <c:axId val="486357551"/>
        <c:scaling>
          <c:orientation val="minMax"/>
          <c:max val="0.95000000000000007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63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pepper!$M$1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9C2-45DA-A99D-470C6BC61A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D-40CD-A85E-805ED1E8BDC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99C2-45DA-A99D-470C6BC61A4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78D-40CD-A85E-805ED1E8BDC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78D-40CD-A85E-805ED1E8BDC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9C2-45DA-A99D-470C6BC61A4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8D-40CD-A85E-805ED1E8BD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42-4F06-9C52-3C13240DD25A}"/>
                </c:ext>
              </c:extLst>
            </c:dLbl>
            <c:dLbl>
              <c:idx val="3"/>
              <c:tx>
                <c:strRef>
                  <c:f>pepper!$O$1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{16B38685-A02B-47A1-A88A-4F6B91828131}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042-4F06-9C52-3C13240DD25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42-4F06-9C52-3C13240DD25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42-4F06-9C52-3C13240DD25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42-4F06-9C52-3C13240DD25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9C2-45DA-A99D-470C6BC61A4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42-4F06-9C52-3C13240DD25A}"/>
                </c:ext>
              </c:extLst>
            </c:dLbl>
            <c:dLbl>
              <c:idx val="9"/>
              <c:tx>
                <c:strRef>
                  <c:f>pepper!$O$1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{E0A599E5-B47F-446B-AF90-7FC8B6CD962A}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042-4F06-9C52-3C13240DD25A}"/>
                </c:ext>
              </c:extLst>
            </c:dLbl>
            <c:dLbl>
              <c:idx val="10"/>
              <c:tx>
                <c:strRef>
                  <c:f>pepper!$O$1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{4235C668-455F-4F72-BB8D-E6E6E12DC6FE}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042-4F06-9C52-3C13240DD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tx>
                  <c:rich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/>
                      </a:pPr>
                      <a:fld id="{5513BEE8-7B60-4BF1-A745-3F415232DDB0}" type="CELLREF">
                        <a:rPr lang="en-US"/>
                        <a:pPr>
                          <a:defRPr/>
                        </a:pPr>
                        <a:t>[CELLREF]</a:t>
                      </a:fld>
                      <a:endParaRPr lang="en-US"/>
                    </a:p>
                  </c:rich>
                </c15:tx>
                <c15:dlblFieldTable>
                  <c15:dlblFTEntry>
                    <c15:txfldGUID>{5513BEE8-7B60-4BF1-A745-3F415232DDB0}</c15:txfldGUID>
                    <c15:f>pepper!$O$1</c15:f>
                    <c15:dlblFieldTableCache>
                      <c:ptCount val="1"/>
                      <c:pt idx="0">
                        <c:v>*</c:v>
                      </c:pt>
                    </c15:dlblFieldTableCache>
                  </c15:dlblFTEntry>
                </c15:dlblFieldTable>
                <c15:showDataLabelsRange val="0"/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pepper!$N$2:$N$12</c:f>
                <c:numCache>
                  <c:formatCode>General</c:formatCode>
                  <c:ptCount val="11"/>
                  <c:pt idx="0">
                    <c:v>7.2700472523869797E-2</c:v>
                  </c:pt>
                  <c:pt idx="1">
                    <c:v>7.1345852308612304E-2</c:v>
                  </c:pt>
                  <c:pt idx="2">
                    <c:v>7.7638051659261104E-2</c:v>
                  </c:pt>
                  <c:pt idx="3">
                    <c:v>6.7157650420806306E-2</c:v>
                  </c:pt>
                  <c:pt idx="4">
                    <c:v>6.8763161992288005E-2</c:v>
                  </c:pt>
                  <c:pt idx="5">
                    <c:v>6.4716062561325796E-2</c:v>
                  </c:pt>
                  <c:pt idx="6">
                    <c:v>7.8866473954563102E-2</c:v>
                  </c:pt>
                  <c:pt idx="7">
                    <c:v>7.0093611240100703E-2</c:v>
                  </c:pt>
                  <c:pt idx="8">
                    <c:v>7.2866890942300006E-2</c:v>
                  </c:pt>
                  <c:pt idx="9">
                    <c:v>7.2141030477041804E-2</c:v>
                  </c:pt>
                  <c:pt idx="10">
                    <c:v>6.4853136323477001E-2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pepper!$L$2:$L$12</c:f>
              <c:strCache>
                <c:ptCount val="11"/>
                <c:pt idx="0">
                  <c:v>Fruit size-RF</c:v>
                </c:pt>
                <c:pt idx="1">
                  <c:v>Fruit size-SVC</c:v>
                </c:pt>
                <c:pt idx="2">
                  <c:v>Perimeter</c:v>
                </c:pt>
                <c:pt idx="3">
                  <c:v>Area</c:v>
                </c:pt>
                <c:pt idx="4">
                  <c:v>Width Mid height</c:v>
                </c:pt>
                <c:pt idx="5">
                  <c:v>Maximum Width</c:v>
                </c:pt>
                <c:pt idx="6">
                  <c:v>Height Mid width</c:v>
                </c:pt>
                <c:pt idx="7">
                  <c:v>Maximum Height</c:v>
                </c:pt>
                <c:pt idx="8">
                  <c:v>Curved Height</c:v>
                </c:pt>
                <c:pt idx="9">
                  <c:v>Pericarp Area</c:v>
                </c:pt>
                <c:pt idx="10">
                  <c:v>Pericarp Thickness</c:v>
                </c:pt>
              </c:strCache>
            </c:strRef>
          </c:cat>
          <c:val>
            <c:numRef>
              <c:f>pepper!$M$2:$M$12</c:f>
              <c:numCache>
                <c:formatCode>General</c:formatCode>
                <c:ptCount val="11"/>
                <c:pt idx="0">
                  <c:v>0.76695801311221201</c:v>
                </c:pt>
                <c:pt idx="1">
                  <c:v>0.76788974421635703</c:v>
                </c:pt>
                <c:pt idx="2">
                  <c:v>0.74609868849788197</c:v>
                </c:pt>
                <c:pt idx="3">
                  <c:v>0.79903409090909105</c:v>
                </c:pt>
                <c:pt idx="4">
                  <c:v>0.78574250570218296</c:v>
                </c:pt>
                <c:pt idx="5">
                  <c:v>0.78246354675790197</c:v>
                </c:pt>
                <c:pt idx="6">
                  <c:v>0.764972873900293</c:v>
                </c:pt>
                <c:pt idx="7">
                  <c:v>0.75286416585206895</c:v>
                </c:pt>
                <c:pt idx="8">
                  <c:v>0.73520202020201997</c:v>
                </c:pt>
                <c:pt idx="9">
                  <c:v>0.62718108504398795</c:v>
                </c:pt>
                <c:pt idx="10">
                  <c:v>0.65514825676115995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45DA-A99D-470C6BC61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86354639"/>
        <c:axId val="486357551"/>
      </c:barChart>
      <c:catAx>
        <c:axId val="486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460000"/>
          <a:lstStyle/>
          <a:p>
            <a:pPr>
              <a:defRPr sz="1050"/>
            </a:pPr>
            <a:endParaRPr lang="en-US"/>
          </a:p>
        </c:txPr>
        <c:crossAx val="486357551"/>
        <c:crosses val="autoZero"/>
        <c:auto val="1"/>
        <c:lblAlgn val="ctr"/>
        <c:lblOffset val="1"/>
        <c:tickMarkSkip val="1"/>
        <c:noMultiLvlLbl val="0"/>
      </c:catAx>
      <c:valAx>
        <c:axId val="486357551"/>
        <c:scaling>
          <c:orientation val="minMax"/>
          <c:max val="0.95000000000000007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63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pepper!$M$13</c:f>
              <c:strCache>
                <c:ptCount val="1"/>
                <c:pt idx="0">
                  <c:v>Accurancy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2-4FF4-B3AE-982834C424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2-4FF4-B3AE-982834C42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BF2-4FF4-B3AE-982834C4240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F2-4FF4-B3AE-982834C4240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F2-4FF4-B3AE-982834C4240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2-4FF4-B3AE-982834C424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F2-4FF4-B3AE-982834C424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D69-4463-910A-A6C1EB6046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D69-4463-910A-A6C1EB6046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D69-4463-910A-A6C1EB6046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D69-4463-910A-A6C1EB6046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D69-4463-910A-A6C1EB6046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BF2-4FF4-B3AE-982834C4240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D69-4463-910A-A6C1EB60467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69-4463-910A-A6C1EB6046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FA28AC-BA46-4401-AFDA-B1EF8D460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{F0FA28AC-BA46-4401-AFDA-B1EF8D4604AD}</c15:txfldGUID>
                      <c15:f>pepper!$O$1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D69-4463-910A-A6C1EB6046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pepper!$N$14:$N$24</c:f>
                <c:numCache>
                  <c:formatCode>General</c:formatCode>
                  <c:ptCount val="11"/>
                  <c:pt idx="0">
                    <c:v>8.0125067612943399E-2</c:v>
                  </c:pt>
                  <c:pt idx="1">
                    <c:v>7.9547092825399193E-2</c:v>
                  </c:pt>
                  <c:pt idx="2">
                    <c:v>6.9103915967683602E-2</c:v>
                  </c:pt>
                  <c:pt idx="3">
                    <c:v>7.3151931925862904E-2</c:v>
                  </c:pt>
                  <c:pt idx="4">
                    <c:v>6.9971066379025504E-2</c:v>
                  </c:pt>
                  <c:pt idx="5">
                    <c:v>6.5039076658936198E-2</c:v>
                  </c:pt>
                  <c:pt idx="6">
                    <c:v>6.9096689736511993E-2</c:v>
                  </c:pt>
                  <c:pt idx="7">
                    <c:v>7.5493881086658804E-2</c:v>
                  </c:pt>
                  <c:pt idx="8">
                    <c:v>7.13264023266965E-2</c:v>
                  </c:pt>
                  <c:pt idx="9">
                    <c:v>6.8582413005599099E-2</c:v>
                  </c:pt>
                  <c:pt idx="10">
                    <c:v>6.7939007564682505E-2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pepper!$L$14:$L$24</c:f>
              <c:strCache>
                <c:ptCount val="11"/>
                <c:pt idx="0">
                  <c:v>Fruit yield-RF</c:v>
                </c:pt>
                <c:pt idx="1">
                  <c:v>Fruit yield-SVC</c:v>
                </c:pt>
                <c:pt idx="2">
                  <c:v>Perimeter</c:v>
                </c:pt>
                <c:pt idx="3">
                  <c:v>Area</c:v>
                </c:pt>
                <c:pt idx="4">
                  <c:v>Width Mid height</c:v>
                </c:pt>
                <c:pt idx="5">
                  <c:v>Maximum Width</c:v>
                </c:pt>
                <c:pt idx="6">
                  <c:v>Height Mid width</c:v>
                </c:pt>
                <c:pt idx="7">
                  <c:v>Maximum Height</c:v>
                </c:pt>
                <c:pt idx="8">
                  <c:v>Curved Height</c:v>
                </c:pt>
                <c:pt idx="9">
                  <c:v>Pericarp Area</c:v>
                </c:pt>
                <c:pt idx="10">
                  <c:v>Pericarp Thickness</c:v>
                </c:pt>
              </c:strCache>
            </c:strRef>
          </c:cat>
          <c:val>
            <c:numRef>
              <c:f>pepper!$M$14:$M$24</c:f>
              <c:numCache>
                <c:formatCode>General</c:formatCode>
                <c:ptCount val="11"/>
                <c:pt idx="0">
                  <c:v>0.57057158432964905</c:v>
                </c:pt>
                <c:pt idx="1">
                  <c:v>0.63803056486524201</c:v>
                </c:pt>
                <c:pt idx="2">
                  <c:v>0.72777947157897105</c:v>
                </c:pt>
                <c:pt idx="3">
                  <c:v>0.77600069240795</c:v>
                </c:pt>
                <c:pt idx="4">
                  <c:v>0.77787422613229096</c:v>
                </c:pt>
                <c:pt idx="5">
                  <c:v>0.80857608341479303</c:v>
                </c:pt>
                <c:pt idx="6">
                  <c:v>0.76953928105944203</c:v>
                </c:pt>
                <c:pt idx="7">
                  <c:v>0.77270612970640795</c:v>
                </c:pt>
                <c:pt idx="8">
                  <c:v>0.77037693256255502</c:v>
                </c:pt>
                <c:pt idx="9">
                  <c:v>0.66222446236559096</c:v>
                </c:pt>
                <c:pt idx="10">
                  <c:v>0.69228759367872295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F2-4FF4-B3AE-982834C4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86354639"/>
        <c:axId val="486357551"/>
      </c:barChart>
      <c:catAx>
        <c:axId val="486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460000"/>
          <a:lstStyle/>
          <a:p>
            <a:pPr>
              <a:defRPr sz="1050"/>
            </a:pPr>
            <a:endParaRPr lang="en-US"/>
          </a:p>
        </c:txPr>
        <c:crossAx val="486357551"/>
        <c:crosses val="autoZero"/>
        <c:auto val="1"/>
        <c:lblAlgn val="ctr"/>
        <c:lblOffset val="1"/>
        <c:tickMarkSkip val="1"/>
        <c:noMultiLvlLbl val="0"/>
      </c:catAx>
      <c:valAx>
        <c:axId val="486357551"/>
        <c:scaling>
          <c:orientation val="minMax"/>
          <c:max val="0.95000000000000007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63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234356</xdr:colOff>
      <xdr:row>1</xdr:row>
      <xdr:rowOff>92209</xdr:rowOff>
    </xdr:from>
    <xdr:to>
      <xdr:col>23</xdr:col>
      <xdr:colOff>268934</xdr:colOff>
      <xdr:row>14</xdr:row>
      <xdr:rowOff>99893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DD3B-DC43-4D47-B2CC-8D51DA9F6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453351</xdr:colOff>
      <xdr:row>1</xdr:row>
      <xdr:rowOff>69156</xdr:rowOff>
    </xdr:from>
    <xdr:to>
      <xdr:col>29</xdr:col>
      <xdr:colOff>480245</xdr:colOff>
      <xdr:row>14</xdr:row>
      <xdr:rowOff>76840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F4DEB-3526-4E3E-8178-6A5BCE00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437990</xdr:colOff>
      <xdr:row>15</xdr:row>
      <xdr:rowOff>115261</xdr:rowOff>
    </xdr:from>
    <xdr:to>
      <xdr:col>23</xdr:col>
      <xdr:colOff>472568</xdr:colOff>
      <xdr:row>23</xdr:row>
      <xdr:rowOff>69156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AE1FD5-A447-46F4-B5A0-05648E9A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15</xdr:row>
      <xdr:rowOff>1</xdr:rowOff>
    </xdr:from>
    <xdr:to>
      <xdr:col>30</xdr:col>
      <xdr:colOff>26894</xdr:colOff>
      <xdr:row>23</xdr:row>
      <xdr:rowOff>92209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1AB768-8176-4802-8F6F-952845F90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234356</xdr:colOff>
      <xdr:row>1</xdr:row>
      <xdr:rowOff>92209</xdr:rowOff>
    </xdr:from>
    <xdr:to>
      <xdr:col>23</xdr:col>
      <xdr:colOff>268934</xdr:colOff>
      <xdr:row>14</xdr:row>
      <xdr:rowOff>99893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5CFC2-C76A-4A68-A715-E53BE6E6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453351</xdr:colOff>
      <xdr:row>1</xdr:row>
      <xdr:rowOff>69156</xdr:rowOff>
    </xdr:from>
    <xdr:to>
      <xdr:col>29</xdr:col>
      <xdr:colOff>480245</xdr:colOff>
      <xdr:row>14</xdr:row>
      <xdr:rowOff>76840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B0121-9AD5-4C7B-BE76-D83C4A21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0322-A37D-4BE3-82F7-A0DC73D31C5A}">
  <dimension ref="A1:Q29"/>
  <sheetViews>
    <sheetView tabSelected="1" topLeftCell="L1" workbookViewId="0">
      <selection activeCell="W25" sqref="W25"/>
    </sheetView>
  </sheetViews>
  <sheetFormatPr defaultRowHeight="13.35" x14ac:dyDescent="0.25"/>
  <cols>
    <col min="12" max="12" width="16.77734375" bestFit="1" customWidth="1"/>
    <col min="13" max="13" width="12" bestFit="1" customWidth="1"/>
    <col min="14" max="14" width="11.88671875" customWidth="1"/>
    <col min="15" max="15" width="9" customWidth="1"/>
  </cols>
  <sheetData>
    <row r="1" spans="1:17" x14ac:dyDescent="0.25">
      <c r="A1" t="s">
        <v>14</v>
      </c>
      <c r="B1" t="s">
        <v>0</v>
      </c>
      <c r="C1" t="s">
        <v>27</v>
      </c>
      <c r="D1" t="s">
        <v>1</v>
      </c>
      <c r="E1" t="s">
        <v>2</v>
      </c>
      <c r="F1" t="s">
        <v>3</v>
      </c>
      <c r="G1" t="s">
        <v>28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34</v>
      </c>
      <c r="O1" t="s">
        <v>35</v>
      </c>
      <c r="P1" t="s">
        <v>18</v>
      </c>
      <c r="Q1" t="s">
        <v>26</v>
      </c>
    </row>
    <row r="2" spans="1:17" x14ac:dyDescent="0.25">
      <c r="B2" t="s">
        <v>4</v>
      </c>
      <c r="C2" t="s">
        <v>5</v>
      </c>
      <c r="D2">
        <v>0.51847071702244096</v>
      </c>
      <c r="E2">
        <v>0.124009324009324</v>
      </c>
      <c r="F2">
        <v>0.376429135679136</v>
      </c>
      <c r="G2" t="s">
        <v>29</v>
      </c>
      <c r="H2">
        <v>8.8725689665996393E-2</v>
      </c>
      <c r="I2">
        <v>0.22862984395361299</v>
      </c>
      <c r="J2">
        <v>0.16559406218564501</v>
      </c>
      <c r="L2" t="s">
        <v>31</v>
      </c>
      <c r="M2">
        <f>D24</f>
        <v>0.496149543177129</v>
      </c>
      <c r="N2">
        <f>H24</f>
        <v>9.1639868299601607E-2</v>
      </c>
    </row>
    <row r="3" spans="1:17" x14ac:dyDescent="0.25">
      <c r="B3" t="s">
        <v>6</v>
      </c>
      <c r="C3" t="s">
        <v>5</v>
      </c>
      <c r="D3">
        <v>0.48181637276599798</v>
      </c>
      <c r="E3">
        <v>0.11696428571428601</v>
      </c>
      <c r="F3">
        <v>0.39511046361046398</v>
      </c>
      <c r="G3" t="s">
        <v>29</v>
      </c>
      <c r="H3">
        <v>9.3691708017025005E-2</v>
      </c>
      <c r="I3">
        <v>0.24090053574526099</v>
      </c>
      <c r="J3">
        <v>0.16604509701644499</v>
      </c>
      <c r="L3" t="s">
        <v>30</v>
      </c>
      <c r="M3">
        <f>D28</f>
        <v>0.39035518625355298</v>
      </c>
      <c r="N3">
        <f>H28</f>
        <v>9.1433792959073307E-2</v>
      </c>
    </row>
    <row r="4" spans="1:17" x14ac:dyDescent="0.25">
      <c r="B4" t="s">
        <v>7</v>
      </c>
      <c r="C4" t="s">
        <v>5</v>
      </c>
      <c r="D4">
        <v>0.51892720306513396</v>
      </c>
      <c r="E4">
        <v>0</v>
      </c>
      <c r="F4">
        <v>0.33728684278684301</v>
      </c>
      <c r="G4" t="s">
        <v>29</v>
      </c>
      <c r="H4">
        <v>8.1330589846625098E-2</v>
      </c>
      <c r="I4">
        <v>0</v>
      </c>
      <c r="J4">
        <v>0.10166611388220401</v>
      </c>
      <c r="L4" t="s">
        <v>4</v>
      </c>
      <c r="M4">
        <f>D2</f>
        <v>0.51847071702244096</v>
      </c>
      <c r="N4">
        <f>H2</f>
        <v>8.8725689665996393E-2</v>
      </c>
      <c r="P4" s="3">
        <v>2.1802695861413701E-2</v>
      </c>
      <c r="Q4" s="2">
        <v>4.3156551902866804E-25</v>
      </c>
    </row>
    <row r="5" spans="1:17" x14ac:dyDescent="0.25">
      <c r="B5" t="s">
        <v>8</v>
      </c>
      <c r="C5" t="s">
        <v>5</v>
      </c>
      <c r="D5">
        <v>0.52586206896551702</v>
      </c>
      <c r="E5">
        <v>0</v>
      </c>
      <c r="F5">
        <v>0.34638737188737201</v>
      </c>
      <c r="G5" t="s">
        <v>29</v>
      </c>
      <c r="H5">
        <v>8.6420907438536504E-2</v>
      </c>
      <c r="I5">
        <v>0</v>
      </c>
      <c r="J5">
        <v>9.4955104124535603E-2</v>
      </c>
      <c r="L5" t="s">
        <v>6</v>
      </c>
      <c r="M5">
        <f t="shared" ref="M5:M12" si="0">D3</f>
        <v>0.48181637276599798</v>
      </c>
      <c r="N5">
        <f t="shared" ref="N5:N12" si="1">H3</f>
        <v>9.3691708017025005E-2</v>
      </c>
      <c r="P5" s="3">
        <v>0.148145548309077</v>
      </c>
      <c r="Q5" s="2">
        <v>1.89122845643215E-14</v>
      </c>
    </row>
    <row r="6" spans="1:17" x14ac:dyDescent="0.25">
      <c r="B6" t="s">
        <v>9</v>
      </c>
      <c r="C6" t="s">
        <v>5</v>
      </c>
      <c r="D6">
        <v>0.37557854406130298</v>
      </c>
      <c r="E6">
        <v>0</v>
      </c>
      <c r="F6">
        <v>0.32927743552743599</v>
      </c>
      <c r="G6" t="s">
        <v>29</v>
      </c>
      <c r="H6">
        <v>8.2345512592168699E-2</v>
      </c>
      <c r="I6">
        <v>0</v>
      </c>
      <c r="J6">
        <v>0.111856098459904</v>
      </c>
      <c r="L6" t="s">
        <v>19</v>
      </c>
      <c r="M6">
        <f t="shared" si="0"/>
        <v>0.51892720306513396</v>
      </c>
      <c r="N6">
        <f t="shared" si="1"/>
        <v>8.1330589846625098E-2</v>
      </c>
      <c r="P6" s="3">
        <v>1.2453953679102099E-2</v>
      </c>
      <c r="Q6" s="2">
        <v>9.6252362179905907E-31</v>
      </c>
    </row>
    <row r="7" spans="1:17" x14ac:dyDescent="0.25">
      <c r="B7" t="s">
        <v>10</v>
      </c>
      <c r="C7" t="s">
        <v>5</v>
      </c>
      <c r="D7">
        <v>0.436015325670498</v>
      </c>
      <c r="E7">
        <v>0</v>
      </c>
      <c r="F7">
        <v>0.29655095830095801</v>
      </c>
      <c r="G7" t="s">
        <v>29</v>
      </c>
      <c r="H7">
        <v>9.1541315868194195E-2</v>
      </c>
      <c r="I7">
        <v>0</v>
      </c>
      <c r="J7">
        <v>0.131865807287947</v>
      </c>
      <c r="L7" t="s">
        <v>20</v>
      </c>
      <c r="M7">
        <f t="shared" si="0"/>
        <v>0.52586206896551702</v>
      </c>
      <c r="N7">
        <f t="shared" si="1"/>
        <v>8.6420907438536504E-2</v>
      </c>
      <c r="P7" s="3">
        <v>1.5962421139585599E-3</v>
      </c>
      <c r="Q7" s="2">
        <v>7.1080125457119095E-32</v>
      </c>
    </row>
    <row r="8" spans="1:17" x14ac:dyDescent="0.25">
      <c r="B8" t="s">
        <v>11</v>
      </c>
      <c r="C8" t="s">
        <v>5</v>
      </c>
      <c r="D8">
        <v>0.42757088122605402</v>
      </c>
      <c r="E8">
        <v>1.1494252873563201E-3</v>
      </c>
      <c r="F8">
        <v>0.26639200614200598</v>
      </c>
      <c r="G8" t="s">
        <v>29</v>
      </c>
      <c r="H8">
        <v>9.4422621405949494E-2</v>
      </c>
      <c r="I8">
        <v>1.38409133089567E-2</v>
      </c>
      <c r="J8">
        <v>0.110656661701998</v>
      </c>
      <c r="L8" t="s">
        <v>21</v>
      </c>
      <c r="M8">
        <f t="shared" si="0"/>
        <v>0.37557854406130298</v>
      </c>
      <c r="N8">
        <f t="shared" si="1"/>
        <v>8.2345512592168699E-2</v>
      </c>
      <c r="P8" s="4">
        <v>3.4974585039679102E-28</v>
      </c>
      <c r="Q8">
        <v>0.10779320689373501</v>
      </c>
    </row>
    <row r="9" spans="1:17" x14ac:dyDescent="0.25">
      <c r="B9" t="s">
        <v>12</v>
      </c>
      <c r="C9" t="s">
        <v>5</v>
      </c>
      <c r="D9">
        <v>0.41085286701378698</v>
      </c>
      <c r="E9">
        <v>0</v>
      </c>
      <c r="F9">
        <v>0.37364771339771302</v>
      </c>
      <c r="G9" t="s">
        <v>29</v>
      </c>
      <c r="H9">
        <v>7.7668502835486E-2</v>
      </c>
      <c r="I9">
        <v>0</v>
      </c>
      <c r="J9">
        <v>0.13788433375648099</v>
      </c>
      <c r="L9" t="s">
        <v>22</v>
      </c>
      <c r="M9">
        <f t="shared" si="0"/>
        <v>0.436015325670498</v>
      </c>
      <c r="N9">
        <f t="shared" si="1"/>
        <v>9.1541315868194195E-2</v>
      </c>
      <c r="P9" s="4">
        <v>2.5315030458158598E-9</v>
      </c>
      <c r="Q9" s="1">
        <v>4.1916986604011504E-6</v>
      </c>
    </row>
    <row r="10" spans="1:17" x14ac:dyDescent="0.25">
      <c r="B10" t="s">
        <v>13</v>
      </c>
      <c r="C10" t="s">
        <v>5</v>
      </c>
      <c r="D10">
        <v>0.34399957428693101</v>
      </c>
      <c r="E10">
        <v>0.15629960317460301</v>
      </c>
      <c r="F10">
        <v>0.128664252414252</v>
      </c>
      <c r="G10" t="s">
        <v>29</v>
      </c>
      <c r="H10">
        <v>8.3026869691718394E-2</v>
      </c>
      <c r="I10">
        <v>0.226478070273123</v>
      </c>
      <c r="J10">
        <v>0.12626197943550799</v>
      </c>
      <c r="L10" t="s">
        <v>23</v>
      </c>
      <c r="M10">
        <f t="shared" si="0"/>
        <v>0.42757088122605402</v>
      </c>
      <c r="N10">
        <f t="shared" si="1"/>
        <v>9.4422621405949494E-2</v>
      </c>
      <c r="P10" s="4">
        <v>2.70326031154646E-11</v>
      </c>
      <c r="Q10" s="1">
        <v>3.68650088308054E-4</v>
      </c>
    </row>
    <row r="11" spans="1:17" x14ac:dyDescent="0.25">
      <c r="L11" t="s">
        <v>24</v>
      </c>
      <c r="M11">
        <f t="shared" si="0"/>
        <v>0.41085286701378698</v>
      </c>
      <c r="N11">
        <f t="shared" si="1"/>
        <v>7.7668502835486E-2</v>
      </c>
      <c r="P11" s="4">
        <v>6.55644340294108E-15</v>
      </c>
      <c r="Q11">
        <v>4.3070107014418199E-2</v>
      </c>
    </row>
    <row r="12" spans="1:17" x14ac:dyDescent="0.25">
      <c r="A12" t="s">
        <v>15</v>
      </c>
      <c r="B12" t="s">
        <v>0</v>
      </c>
      <c r="C12" t="s">
        <v>27</v>
      </c>
      <c r="D12" t="s">
        <v>1</v>
      </c>
      <c r="E12" t="s">
        <v>2</v>
      </c>
      <c r="F12" t="s">
        <v>3</v>
      </c>
      <c r="G12" t="s">
        <v>28</v>
      </c>
      <c r="H12" t="s">
        <v>1</v>
      </c>
      <c r="I12" t="s">
        <v>2</v>
      </c>
      <c r="J12" t="s">
        <v>3</v>
      </c>
      <c r="L12" t="s">
        <v>25</v>
      </c>
      <c r="M12">
        <f t="shared" si="0"/>
        <v>0.34399957428693101</v>
      </c>
      <c r="N12">
        <f t="shared" si="1"/>
        <v>8.3026869691718394E-2</v>
      </c>
      <c r="P12" s="4">
        <v>1.45060701758914E-34</v>
      </c>
      <c r="Q12" s="2">
        <v>9.6779946432874094E-7</v>
      </c>
    </row>
    <row r="13" spans="1:17" x14ac:dyDescent="0.25">
      <c r="B13" t="s">
        <v>4</v>
      </c>
      <c r="C13" t="s">
        <v>5</v>
      </c>
      <c r="D13">
        <v>0.61623097974822105</v>
      </c>
      <c r="E13">
        <v>0</v>
      </c>
      <c r="F13">
        <v>0.20092457617967799</v>
      </c>
      <c r="G13" t="s">
        <v>29</v>
      </c>
      <c r="H13">
        <v>9.0075833506185102E-2</v>
      </c>
      <c r="I13">
        <v>0</v>
      </c>
      <c r="J13">
        <v>0.20039059613778001</v>
      </c>
      <c r="L13" t="s">
        <v>0</v>
      </c>
      <c r="M13" t="s">
        <v>1</v>
      </c>
      <c r="N13" t="s">
        <v>34</v>
      </c>
      <c r="P13" t="s">
        <v>18</v>
      </c>
      <c r="Q13" t="s">
        <v>26</v>
      </c>
    </row>
    <row r="14" spans="1:17" x14ac:dyDescent="0.25">
      <c r="B14" t="s">
        <v>6</v>
      </c>
      <c r="C14" t="s">
        <v>5</v>
      </c>
      <c r="D14">
        <v>0.58591481528263101</v>
      </c>
      <c r="E14">
        <v>0</v>
      </c>
      <c r="F14">
        <v>0.16370120120120099</v>
      </c>
      <c r="G14" t="s">
        <v>29</v>
      </c>
      <c r="H14">
        <v>8.5271610834384004E-2</v>
      </c>
      <c r="I14">
        <v>0</v>
      </c>
      <c r="J14">
        <v>0.21036446415948401</v>
      </c>
      <c r="L14" t="s">
        <v>32</v>
      </c>
      <c r="M14">
        <f>D25</f>
        <v>0.43692817425231201</v>
      </c>
      <c r="N14">
        <f>H25</f>
        <v>8.9025255289138794E-2</v>
      </c>
    </row>
    <row r="15" spans="1:17" x14ac:dyDescent="0.25">
      <c r="B15" t="s">
        <v>7</v>
      </c>
      <c r="C15" t="s">
        <v>5</v>
      </c>
      <c r="D15">
        <v>0.60426217843459196</v>
      </c>
      <c r="E15">
        <v>0</v>
      </c>
      <c r="F15">
        <v>1.5324384787472001E-2</v>
      </c>
      <c r="G15" t="s">
        <v>29</v>
      </c>
      <c r="H15">
        <v>8.9026735960522296E-2</v>
      </c>
      <c r="I15">
        <v>0</v>
      </c>
      <c r="J15">
        <v>9.8248871546818897E-2</v>
      </c>
      <c r="L15" t="s">
        <v>33</v>
      </c>
      <c r="M15">
        <f>D29</f>
        <v>0.51914656692817596</v>
      </c>
      <c r="N15">
        <f>H29</f>
        <v>9.0373519953818496E-2</v>
      </c>
    </row>
    <row r="16" spans="1:17" x14ac:dyDescent="0.25">
      <c r="B16" t="s">
        <v>8</v>
      </c>
      <c r="C16" t="s">
        <v>5</v>
      </c>
      <c r="D16">
        <v>0.60580240831965004</v>
      </c>
      <c r="E16">
        <v>0</v>
      </c>
      <c r="F16">
        <v>2.7356983061680998E-2</v>
      </c>
      <c r="G16" t="s">
        <v>29</v>
      </c>
      <c r="H16">
        <v>8.9701106381831097E-2</v>
      </c>
      <c r="I16">
        <v>0</v>
      </c>
      <c r="J16">
        <v>0.119664862985064</v>
      </c>
      <c r="L16" t="s">
        <v>4</v>
      </c>
      <c r="M16">
        <f>D13</f>
        <v>0.61623097974822105</v>
      </c>
      <c r="N16">
        <f>H13</f>
        <v>9.0075833506185102E-2</v>
      </c>
      <c r="P16" s="2">
        <v>1.1815216434159099E-40</v>
      </c>
      <c r="Q16" s="4">
        <v>9.4651513420061595E-17</v>
      </c>
    </row>
    <row r="17" spans="1:17" x14ac:dyDescent="0.25">
      <c r="B17" t="s">
        <v>9</v>
      </c>
      <c r="C17" t="s">
        <v>5</v>
      </c>
      <c r="D17">
        <v>0.59815489874110594</v>
      </c>
      <c r="E17">
        <v>0</v>
      </c>
      <c r="F17">
        <v>1.9274376417233599E-3</v>
      </c>
      <c r="G17" t="s">
        <v>29</v>
      </c>
      <c r="H17">
        <v>8.7372993589581005E-2</v>
      </c>
      <c r="I17">
        <v>0</v>
      </c>
      <c r="J17">
        <v>1.7826856973076101E-2</v>
      </c>
      <c r="L17" t="s">
        <v>6</v>
      </c>
      <c r="M17">
        <f t="shared" ref="M17:M24" si="2">D14</f>
        <v>0.58591481528263101</v>
      </c>
      <c r="N17">
        <f t="shared" ref="N17:N24" si="3">H14</f>
        <v>8.5271610834384004E-2</v>
      </c>
      <c r="P17" s="2">
        <v>3.1759364346166699E-34</v>
      </c>
      <c r="Q17" s="4">
        <v>2.50288844792816E-9</v>
      </c>
    </row>
    <row r="18" spans="1:17" x14ac:dyDescent="0.25">
      <c r="B18" t="s">
        <v>10</v>
      </c>
      <c r="C18" t="s">
        <v>5</v>
      </c>
      <c r="D18">
        <v>0.62027640941434004</v>
      </c>
      <c r="E18">
        <v>0</v>
      </c>
      <c r="F18">
        <v>0.18784990347490299</v>
      </c>
      <c r="G18" t="s">
        <v>29</v>
      </c>
      <c r="H18">
        <v>8.6928330337638804E-2</v>
      </c>
      <c r="I18">
        <v>0</v>
      </c>
      <c r="J18">
        <v>0.16668190743538799</v>
      </c>
      <c r="L18" t="s">
        <v>19</v>
      </c>
      <c r="M18">
        <f t="shared" si="2"/>
        <v>0.60426217843459196</v>
      </c>
      <c r="N18">
        <f t="shared" si="3"/>
        <v>8.9026735960522296E-2</v>
      </c>
      <c r="P18" s="2">
        <v>1.20328000331274E-38</v>
      </c>
      <c r="Q18" s="4">
        <v>7.2866002131393795E-13</v>
      </c>
    </row>
    <row r="19" spans="1:17" x14ac:dyDescent="0.25">
      <c r="B19" t="s">
        <v>11</v>
      </c>
      <c r="C19" t="s">
        <v>5</v>
      </c>
      <c r="D19">
        <v>0.64571325183968897</v>
      </c>
      <c r="E19">
        <v>0</v>
      </c>
      <c r="F19">
        <v>0.24542686287477999</v>
      </c>
      <c r="G19" t="s">
        <v>29</v>
      </c>
      <c r="H19">
        <v>8.7715201127040704E-2</v>
      </c>
      <c r="I19">
        <v>0</v>
      </c>
      <c r="J19">
        <v>0.231969256520175</v>
      </c>
      <c r="L19" t="s">
        <v>20</v>
      </c>
      <c r="M19">
        <f t="shared" si="2"/>
        <v>0.60580240831965004</v>
      </c>
      <c r="N19">
        <f t="shared" si="3"/>
        <v>8.9701106381831097E-2</v>
      </c>
      <c r="P19" s="2">
        <v>3.3885127561131401E-38</v>
      </c>
      <c r="Q19" s="4">
        <v>3.7227571542788E-13</v>
      </c>
    </row>
    <row r="20" spans="1:17" x14ac:dyDescent="0.25">
      <c r="B20" t="s">
        <v>12</v>
      </c>
      <c r="C20" t="s">
        <v>5</v>
      </c>
      <c r="D20">
        <v>0.54992848020434204</v>
      </c>
      <c r="E20">
        <v>0</v>
      </c>
      <c r="F20">
        <v>0</v>
      </c>
      <c r="G20" t="s">
        <v>29</v>
      </c>
      <c r="H20">
        <v>7.8217582127741103E-2</v>
      </c>
      <c r="I20">
        <v>0</v>
      </c>
      <c r="J20">
        <v>0</v>
      </c>
      <c r="L20" t="s">
        <v>21</v>
      </c>
      <c r="M20">
        <f t="shared" si="2"/>
        <v>0.59815489874110594</v>
      </c>
      <c r="N20">
        <f t="shared" si="3"/>
        <v>8.7372993589581005E-2</v>
      </c>
      <c r="P20" s="2">
        <v>1.7163426995496E-40</v>
      </c>
      <c r="Q20" s="4">
        <v>9.3880505383770298E-15</v>
      </c>
    </row>
    <row r="21" spans="1:17" x14ac:dyDescent="0.25">
      <c r="B21" t="s">
        <v>13</v>
      </c>
      <c r="C21" t="s">
        <v>5</v>
      </c>
      <c r="D21">
        <v>0.52867226175272197</v>
      </c>
      <c r="E21">
        <v>0</v>
      </c>
      <c r="F21">
        <v>0.12906202435312</v>
      </c>
      <c r="G21" t="s">
        <v>29</v>
      </c>
      <c r="H21">
        <v>8.3761040534664905E-2</v>
      </c>
      <c r="I21">
        <v>0</v>
      </c>
      <c r="J21">
        <v>0.16647391601830899</v>
      </c>
      <c r="L21" t="s">
        <v>22</v>
      </c>
      <c r="M21">
        <f t="shared" si="2"/>
        <v>0.62027640941434004</v>
      </c>
      <c r="N21">
        <f t="shared" si="3"/>
        <v>8.6928330337638804E-2</v>
      </c>
      <c r="P21" s="2">
        <v>5.0734945515775595E-44</v>
      </c>
      <c r="Q21" s="4">
        <v>1.24031215260902E-20</v>
      </c>
    </row>
    <row r="22" spans="1:17" x14ac:dyDescent="0.25">
      <c r="L22" t="s">
        <v>23</v>
      </c>
      <c r="M22">
        <f t="shared" si="2"/>
        <v>0.64571325183968897</v>
      </c>
      <c r="N22">
        <f t="shared" si="3"/>
        <v>8.7715201127040704E-2</v>
      </c>
      <c r="P22" s="2">
        <v>1.49617663512056E-49</v>
      </c>
      <c r="Q22" s="4">
        <v>4.73131465890052E-26</v>
      </c>
    </row>
    <row r="23" spans="1:17" x14ac:dyDescent="0.25">
      <c r="A23" t="s">
        <v>18</v>
      </c>
      <c r="B23" t="s">
        <v>0</v>
      </c>
      <c r="C23" t="s">
        <v>27</v>
      </c>
      <c r="D23" t="s">
        <v>1</v>
      </c>
      <c r="E23" t="s">
        <v>2</v>
      </c>
      <c r="F23" t="s">
        <v>3</v>
      </c>
      <c r="G23" t="s">
        <v>28</v>
      </c>
      <c r="H23" t="s">
        <v>1</v>
      </c>
      <c r="I23" t="s">
        <v>2</v>
      </c>
      <c r="J23" t="s">
        <v>3</v>
      </c>
      <c r="L23" t="s">
        <v>24</v>
      </c>
      <c r="M23">
        <f t="shared" si="2"/>
        <v>0.54992848020434204</v>
      </c>
      <c r="N23">
        <f t="shared" si="3"/>
        <v>7.8217582127741103E-2</v>
      </c>
      <c r="P23" s="2">
        <v>1.0253818956439E-22</v>
      </c>
      <c r="Q23" s="3">
        <v>3.4393102242482902E-3</v>
      </c>
    </row>
    <row r="24" spans="1:17" x14ac:dyDescent="0.25">
      <c r="B24" t="s">
        <v>16</v>
      </c>
      <c r="C24">
        <v>0.832162853446891</v>
      </c>
      <c r="D24">
        <v>0.496149543177129</v>
      </c>
      <c r="E24">
        <v>0.462698412698413</v>
      </c>
      <c r="F24">
        <v>0.56541883116883096</v>
      </c>
      <c r="G24">
        <v>5.6892158805075997E-2</v>
      </c>
      <c r="H24">
        <v>9.1639868299601607E-2</v>
      </c>
      <c r="I24">
        <v>0.301849783780332</v>
      </c>
      <c r="J24">
        <v>0.17929639255489399</v>
      </c>
      <c r="L24" t="s">
        <v>25</v>
      </c>
      <c r="M24">
        <f t="shared" si="2"/>
        <v>0.52867226175272197</v>
      </c>
      <c r="N24">
        <f t="shared" si="3"/>
        <v>8.3761040534664905E-2</v>
      </c>
      <c r="P24" s="2">
        <v>2.9206457219759198E-18</v>
      </c>
      <c r="Q24" s="5">
        <v>0.37320519087368498</v>
      </c>
    </row>
    <row r="25" spans="1:17" x14ac:dyDescent="0.25">
      <c r="B25" t="s">
        <v>17</v>
      </c>
      <c r="C25">
        <v>0.60486642099062804</v>
      </c>
      <c r="D25">
        <v>0.43692817425231201</v>
      </c>
      <c r="E25">
        <v>0</v>
      </c>
      <c r="F25">
        <v>0.16856690103334401</v>
      </c>
      <c r="G25">
        <v>8.9626221362426595E-2</v>
      </c>
      <c r="H25">
        <v>8.9025255289138794E-2</v>
      </c>
      <c r="I25">
        <v>0</v>
      </c>
      <c r="J25">
        <v>0.14941987155066599</v>
      </c>
    </row>
    <row r="27" spans="1:17" x14ac:dyDescent="0.25">
      <c r="A27" t="s">
        <v>26</v>
      </c>
      <c r="B27" t="s">
        <v>0</v>
      </c>
      <c r="C27" t="s">
        <v>27</v>
      </c>
      <c r="D27" t="s">
        <v>1</v>
      </c>
      <c r="E27" t="s">
        <v>2</v>
      </c>
      <c r="F27" t="s">
        <v>3</v>
      </c>
      <c r="G27" t="s">
        <v>28</v>
      </c>
      <c r="H27" t="s">
        <v>1</v>
      </c>
      <c r="I27" t="s">
        <v>2</v>
      </c>
      <c r="J27" t="s">
        <v>3</v>
      </c>
    </row>
    <row r="28" spans="1:17" x14ac:dyDescent="0.25">
      <c r="B28" t="s">
        <v>16</v>
      </c>
      <c r="C28">
        <v>0.76134613636473802</v>
      </c>
      <c r="D28">
        <v>0.39035518625355298</v>
      </c>
      <c r="E28">
        <v>0.29738419177194703</v>
      </c>
      <c r="F28">
        <v>0.41919937469937502</v>
      </c>
      <c r="G28">
        <v>6.8865973720858994E-2</v>
      </c>
      <c r="H28">
        <v>9.1433792959073307E-2</v>
      </c>
      <c r="I28">
        <v>0.282369000321265</v>
      </c>
      <c r="J28">
        <v>0.190228761864039</v>
      </c>
    </row>
    <row r="29" spans="1:17" x14ac:dyDescent="0.25">
      <c r="B29" t="s">
        <v>17</v>
      </c>
      <c r="C29">
        <v>0.56807621923137996</v>
      </c>
      <c r="D29">
        <v>0.51914656692817596</v>
      </c>
      <c r="E29">
        <v>0</v>
      </c>
      <c r="F29">
        <v>3.7884840737189701E-3</v>
      </c>
      <c r="G29">
        <v>8.2396641293452699E-2</v>
      </c>
      <c r="H29">
        <v>9.0373519953818496E-2</v>
      </c>
      <c r="I29">
        <v>0</v>
      </c>
      <c r="J29">
        <v>1.7709080122042399E-2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L1" workbookViewId="0">
      <selection activeCell="T21" sqref="T21"/>
    </sheetView>
  </sheetViews>
  <sheetFormatPr defaultRowHeight="13.35" x14ac:dyDescent="0.25"/>
  <cols>
    <col min="12" max="12" width="16.77734375" bestFit="1" customWidth="1"/>
    <col min="13" max="13" width="12" bestFit="1" customWidth="1"/>
    <col min="14" max="14" width="11.88671875" customWidth="1"/>
    <col min="15" max="15" width="9" customWidth="1"/>
  </cols>
  <sheetData>
    <row r="1" spans="1:17" x14ac:dyDescent="0.25">
      <c r="A1" t="s">
        <v>14</v>
      </c>
      <c r="B1" t="s">
        <v>0</v>
      </c>
      <c r="C1" t="s">
        <v>27</v>
      </c>
      <c r="D1" t="s">
        <v>1</v>
      </c>
      <c r="E1" t="s">
        <v>2</v>
      </c>
      <c r="F1" t="s">
        <v>3</v>
      </c>
      <c r="G1" t="s">
        <v>28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34</v>
      </c>
      <c r="O1" t="s">
        <v>35</v>
      </c>
      <c r="P1" t="s">
        <v>18</v>
      </c>
      <c r="Q1" t="s">
        <v>26</v>
      </c>
    </row>
    <row r="2" spans="1:17" x14ac:dyDescent="0.25">
      <c r="B2" t="s">
        <v>4</v>
      </c>
      <c r="C2" t="s">
        <v>5</v>
      </c>
      <c r="D2">
        <v>0.74609868849788197</v>
      </c>
      <c r="E2">
        <v>0</v>
      </c>
      <c r="F2">
        <v>0.41075356981446898</v>
      </c>
      <c r="G2" t="s">
        <v>29</v>
      </c>
      <c r="H2">
        <v>7.7638051659261104E-2</v>
      </c>
      <c r="I2">
        <v>0</v>
      </c>
      <c r="J2">
        <v>0.35582261398541998</v>
      </c>
      <c r="L2" t="s">
        <v>31</v>
      </c>
      <c r="M2">
        <f>D24</f>
        <v>0.76695801311221201</v>
      </c>
      <c r="N2">
        <f>H24</f>
        <v>7.2700472523869797E-2</v>
      </c>
    </row>
    <row r="3" spans="1:17" x14ac:dyDescent="0.25">
      <c r="B3" t="s">
        <v>6</v>
      </c>
      <c r="C3" t="s">
        <v>5</v>
      </c>
      <c r="D3">
        <v>0.79903409090909105</v>
      </c>
      <c r="E3">
        <v>5.1724137931034503E-2</v>
      </c>
      <c r="F3">
        <v>0.44351067310355602</v>
      </c>
      <c r="G3" t="s">
        <v>29</v>
      </c>
      <c r="H3">
        <v>6.7157650420806306E-2</v>
      </c>
      <c r="I3">
        <v>0.20462629640949401</v>
      </c>
      <c r="J3">
        <v>0.40910824330561701</v>
      </c>
      <c r="L3" t="s">
        <v>30</v>
      </c>
      <c r="M3">
        <f>D28</f>
        <v>0.76788974421635703</v>
      </c>
      <c r="N3">
        <f>H28</f>
        <v>7.1345852308612304E-2</v>
      </c>
    </row>
    <row r="4" spans="1:17" x14ac:dyDescent="0.25">
      <c r="B4" t="s">
        <v>7</v>
      </c>
      <c r="C4" t="s">
        <v>5</v>
      </c>
      <c r="D4">
        <v>0.78574250570218296</v>
      </c>
      <c r="E4">
        <v>0</v>
      </c>
      <c r="F4">
        <v>0.419141636781317</v>
      </c>
      <c r="G4" t="s">
        <v>29</v>
      </c>
      <c r="H4">
        <v>6.8763161992288005E-2</v>
      </c>
      <c r="I4">
        <v>0</v>
      </c>
      <c r="J4">
        <v>0.390705759710687</v>
      </c>
      <c r="L4" t="s">
        <v>4</v>
      </c>
      <c r="M4">
        <f>D2</f>
        <v>0.74609868849788197</v>
      </c>
      <c r="N4">
        <f>H2</f>
        <v>7.7638051659261104E-2</v>
      </c>
      <c r="P4">
        <v>7.5116785031122801E-3</v>
      </c>
      <c r="Q4" s="5">
        <v>4.8430366096064098E-3</v>
      </c>
    </row>
    <row r="5" spans="1:17" x14ac:dyDescent="0.25">
      <c r="B5" t="s">
        <v>8</v>
      </c>
      <c r="C5" t="s">
        <v>5</v>
      </c>
      <c r="D5">
        <v>0.78246354675790197</v>
      </c>
      <c r="E5">
        <v>0</v>
      </c>
      <c r="F5">
        <v>0.428784105604748</v>
      </c>
      <c r="G5" t="s">
        <v>29</v>
      </c>
      <c r="H5">
        <v>6.4716062561325796E-2</v>
      </c>
      <c r="I5">
        <v>0</v>
      </c>
      <c r="J5">
        <v>0.40124541301664401</v>
      </c>
      <c r="L5" t="s">
        <v>6</v>
      </c>
      <c r="M5">
        <f t="shared" ref="M5:M12" si="0">D3</f>
        <v>0.79903409090909105</v>
      </c>
      <c r="N5">
        <f t="shared" ref="N5:N12" si="1">H3</f>
        <v>6.7157650420806306E-2</v>
      </c>
      <c r="P5" s="2">
        <v>4.4032105465844404E-6</v>
      </c>
      <c r="Q5" s="4">
        <v>5.5046435000131303E-6</v>
      </c>
    </row>
    <row r="6" spans="1:17" x14ac:dyDescent="0.25">
      <c r="B6" t="s">
        <v>9</v>
      </c>
      <c r="C6" t="s">
        <v>5</v>
      </c>
      <c r="D6">
        <v>0.764972873900293</v>
      </c>
      <c r="E6">
        <v>0</v>
      </c>
      <c r="F6">
        <v>0.473077458886768</v>
      </c>
      <c r="G6" t="s">
        <v>29</v>
      </c>
      <c r="H6">
        <v>7.8866473954563102E-2</v>
      </c>
      <c r="I6">
        <v>0</v>
      </c>
      <c r="J6">
        <v>0.37658512080774498</v>
      </c>
      <c r="L6" t="s">
        <v>19</v>
      </c>
      <c r="M6">
        <f t="shared" si="0"/>
        <v>0.78574250570218296</v>
      </c>
      <c r="N6">
        <f t="shared" si="1"/>
        <v>6.8763161992288005E-2</v>
      </c>
      <c r="P6">
        <v>6.8974945729187E-3</v>
      </c>
      <c r="Q6" s="5">
        <v>6.1490428072789203E-3</v>
      </c>
    </row>
    <row r="7" spans="1:17" x14ac:dyDescent="0.25">
      <c r="B7" t="s">
        <v>10</v>
      </c>
      <c r="C7" t="s">
        <v>5</v>
      </c>
      <c r="D7">
        <v>0.75286416585206895</v>
      </c>
      <c r="E7">
        <v>0</v>
      </c>
      <c r="F7">
        <v>0.457243063848289</v>
      </c>
      <c r="G7" t="s">
        <v>29</v>
      </c>
      <c r="H7">
        <v>7.0093611240100703E-2</v>
      </c>
      <c r="I7">
        <v>0</v>
      </c>
      <c r="J7">
        <v>0.37275807825393398</v>
      </c>
      <c r="L7" t="s">
        <v>20</v>
      </c>
      <c r="M7">
        <f t="shared" si="0"/>
        <v>0.78246354675790197</v>
      </c>
      <c r="N7">
        <f t="shared" si="1"/>
        <v>6.4716062561325796E-2</v>
      </c>
      <c r="P7">
        <v>1.20159873963242E-2</v>
      </c>
      <c r="Q7" s="5">
        <v>3.61546780269719E-2</v>
      </c>
    </row>
    <row r="8" spans="1:17" x14ac:dyDescent="0.25">
      <c r="B8" t="s">
        <v>11</v>
      </c>
      <c r="C8" t="s">
        <v>5</v>
      </c>
      <c r="D8">
        <v>0.73520202020201997</v>
      </c>
      <c r="E8">
        <v>0</v>
      </c>
      <c r="F8">
        <v>0.45169385865434197</v>
      </c>
      <c r="G8" t="s">
        <v>29</v>
      </c>
      <c r="H8">
        <v>7.2866890942300006E-2</v>
      </c>
      <c r="I8">
        <v>0</v>
      </c>
      <c r="J8">
        <v>0.36842295482832499</v>
      </c>
      <c r="L8" t="s">
        <v>21</v>
      </c>
      <c r="M8">
        <f t="shared" si="0"/>
        <v>0.764972873900293</v>
      </c>
      <c r="N8">
        <f t="shared" si="1"/>
        <v>7.8866473954563102E-2</v>
      </c>
      <c r="P8">
        <v>0.82558074423692496</v>
      </c>
      <c r="Q8" s="5">
        <v>0.73608476443248205</v>
      </c>
    </row>
    <row r="9" spans="1:17" x14ac:dyDescent="0.25">
      <c r="B9" t="s">
        <v>12</v>
      </c>
      <c r="C9" t="s">
        <v>5</v>
      </c>
      <c r="D9">
        <v>0.62718108504398795</v>
      </c>
      <c r="E9">
        <v>0</v>
      </c>
      <c r="F9">
        <v>0.421012074729264</v>
      </c>
      <c r="G9" t="s">
        <v>29</v>
      </c>
      <c r="H9">
        <v>7.2141030477041804E-2</v>
      </c>
      <c r="I9">
        <v>0</v>
      </c>
      <c r="J9">
        <v>0.395419350308436</v>
      </c>
      <c r="L9" t="s">
        <v>22</v>
      </c>
      <c r="M9">
        <f t="shared" si="0"/>
        <v>0.75286416585206895</v>
      </c>
      <c r="N9">
        <f t="shared" si="1"/>
        <v>7.0093611240100703E-2</v>
      </c>
      <c r="P9">
        <v>9.4182653759285695E-2</v>
      </c>
      <c r="Q9" s="5">
        <v>6.5746399199377595E-2</v>
      </c>
    </row>
    <row r="10" spans="1:17" x14ac:dyDescent="0.25">
      <c r="B10" t="s">
        <v>13</v>
      </c>
      <c r="C10" t="s">
        <v>5</v>
      </c>
      <c r="D10">
        <v>0.65514825676115995</v>
      </c>
      <c r="E10">
        <v>0</v>
      </c>
      <c r="F10">
        <v>0.46310970749298402</v>
      </c>
      <c r="G10" t="s">
        <v>29</v>
      </c>
      <c r="H10">
        <v>6.4853136323477001E-2</v>
      </c>
      <c r="I10">
        <v>0</v>
      </c>
      <c r="J10">
        <v>0.37434759018789299</v>
      </c>
      <c r="L10" t="s">
        <v>23</v>
      </c>
      <c r="M10">
        <f t="shared" si="0"/>
        <v>0.73520202020201997</v>
      </c>
      <c r="N10">
        <f t="shared" si="1"/>
        <v>7.2866890942300006E-2</v>
      </c>
      <c r="P10">
        <v>2.7021125715376602E-4</v>
      </c>
      <c r="Q10" s="5">
        <v>1.1811656480171099E-4</v>
      </c>
    </row>
    <row r="11" spans="1:17" x14ac:dyDescent="0.25">
      <c r="L11" t="s">
        <v>24</v>
      </c>
      <c r="M11">
        <f t="shared" si="0"/>
        <v>0.62718108504398795</v>
      </c>
      <c r="N11">
        <f t="shared" si="1"/>
        <v>7.2141030477041804E-2</v>
      </c>
      <c r="P11" s="2">
        <v>2.7254700099164699E-38</v>
      </c>
      <c r="Q11" s="4">
        <v>1.8227421365475301E-39</v>
      </c>
    </row>
    <row r="12" spans="1:17" x14ac:dyDescent="0.25">
      <c r="A12" t="s">
        <v>15</v>
      </c>
      <c r="B12" t="s">
        <v>0</v>
      </c>
      <c r="C12" t="s">
        <v>27</v>
      </c>
      <c r="D12" t="s">
        <v>1</v>
      </c>
      <c r="E12" t="s">
        <v>2</v>
      </c>
      <c r="F12" t="s">
        <v>3</v>
      </c>
      <c r="G12" t="s">
        <v>28</v>
      </c>
      <c r="H12" t="s">
        <v>1</v>
      </c>
      <c r="I12" t="s">
        <v>2</v>
      </c>
      <c r="J12" t="s">
        <v>3</v>
      </c>
      <c r="L12" t="s">
        <v>25</v>
      </c>
      <c r="M12">
        <f t="shared" si="0"/>
        <v>0.65514825676115995</v>
      </c>
      <c r="N12">
        <f t="shared" si="1"/>
        <v>6.4853136323477001E-2</v>
      </c>
      <c r="P12" s="2">
        <v>3.25783169214474E-31</v>
      </c>
      <c r="Q12" s="4">
        <v>3.7947792524531898E-29</v>
      </c>
    </row>
    <row r="13" spans="1:17" x14ac:dyDescent="0.25">
      <c r="B13" t="s">
        <v>4</v>
      </c>
      <c r="C13" t="s">
        <v>5</v>
      </c>
      <c r="D13">
        <v>0.72777947157897105</v>
      </c>
      <c r="E13">
        <v>0.152228047182176</v>
      </c>
      <c r="F13">
        <v>0.42449816299745602</v>
      </c>
      <c r="G13" t="s">
        <v>29</v>
      </c>
      <c r="H13">
        <v>6.9103915967683602E-2</v>
      </c>
      <c r="I13">
        <v>0.24385047640874499</v>
      </c>
      <c r="J13">
        <v>0.22290757109388701</v>
      </c>
      <c r="L13" t="s">
        <v>0</v>
      </c>
      <c r="M13" t="s">
        <v>1</v>
      </c>
      <c r="N13" t="s">
        <v>34</v>
      </c>
      <c r="P13" t="s">
        <v>18</v>
      </c>
      <c r="Q13" t="s">
        <v>26</v>
      </c>
    </row>
    <row r="14" spans="1:17" x14ac:dyDescent="0.25">
      <c r="B14" t="s">
        <v>6</v>
      </c>
      <c r="C14" t="s">
        <v>5</v>
      </c>
      <c r="D14">
        <v>0.77600069240795</v>
      </c>
      <c r="E14">
        <v>0.47230458221024302</v>
      </c>
      <c r="F14">
        <v>0.63974677039606398</v>
      </c>
      <c r="G14" t="s">
        <v>29</v>
      </c>
      <c r="H14">
        <v>7.3151931925862904E-2</v>
      </c>
      <c r="I14">
        <v>0.32170322111225202</v>
      </c>
      <c r="J14">
        <v>0.24547731056254499</v>
      </c>
      <c r="L14" t="s">
        <v>32</v>
      </c>
      <c r="M14">
        <f>D25</f>
        <v>0.57057158432964905</v>
      </c>
      <c r="N14">
        <f>H25</f>
        <v>8.0125067612943399E-2</v>
      </c>
    </row>
    <row r="15" spans="1:17" x14ac:dyDescent="0.25">
      <c r="B15" t="s">
        <v>7</v>
      </c>
      <c r="C15" t="s">
        <v>5</v>
      </c>
      <c r="D15">
        <v>0.77787422613229096</v>
      </c>
      <c r="E15">
        <v>0.625514403292181</v>
      </c>
      <c r="F15">
        <v>0.74295917040543802</v>
      </c>
      <c r="G15" t="s">
        <v>29</v>
      </c>
      <c r="H15">
        <v>6.9971066379025504E-2</v>
      </c>
      <c r="I15">
        <v>0.29892507418283698</v>
      </c>
      <c r="J15">
        <v>0.203930644518972</v>
      </c>
      <c r="L15" t="s">
        <v>33</v>
      </c>
      <c r="M15">
        <f>D29</f>
        <v>0.63803056486524201</v>
      </c>
      <c r="N15">
        <f>H29</f>
        <v>7.9547092825399193E-2</v>
      </c>
    </row>
    <row r="16" spans="1:17" x14ac:dyDescent="0.25">
      <c r="B16" t="s">
        <v>8</v>
      </c>
      <c r="C16" t="s">
        <v>5</v>
      </c>
      <c r="D16">
        <v>0.80857608341479303</v>
      </c>
      <c r="E16">
        <v>0.56262817811490395</v>
      </c>
      <c r="F16">
        <v>0.70583884882322601</v>
      </c>
      <c r="G16" t="s">
        <v>29</v>
      </c>
      <c r="H16">
        <v>6.5039076658936198E-2</v>
      </c>
      <c r="I16">
        <v>0.30941289216936302</v>
      </c>
      <c r="J16">
        <v>0.20537971608278699</v>
      </c>
      <c r="L16" t="s">
        <v>4</v>
      </c>
      <c r="M16">
        <f>D13</f>
        <v>0.72777947157897105</v>
      </c>
      <c r="N16">
        <f>H13</f>
        <v>6.9103915967683602E-2</v>
      </c>
      <c r="P16" s="2">
        <v>2.6980764088462398E-41</v>
      </c>
      <c r="Q16" s="4">
        <v>4.4836280614114999E-19</v>
      </c>
    </row>
    <row r="17" spans="1:17" x14ac:dyDescent="0.25">
      <c r="B17" t="s">
        <v>9</v>
      </c>
      <c r="C17" t="s">
        <v>5</v>
      </c>
      <c r="D17">
        <v>0.76953928105944203</v>
      </c>
      <c r="E17">
        <v>0.24572763684913199</v>
      </c>
      <c r="F17">
        <v>0.52563323278222196</v>
      </c>
      <c r="G17" t="s">
        <v>29</v>
      </c>
      <c r="H17">
        <v>6.9096689736511993E-2</v>
      </c>
      <c r="I17">
        <v>0.26925481179136201</v>
      </c>
      <c r="J17">
        <v>0.241220645018761</v>
      </c>
      <c r="L17" t="s">
        <v>6</v>
      </c>
      <c r="M17">
        <f t="shared" ref="M17:M24" si="2">D14</f>
        <v>0.77600069240795</v>
      </c>
      <c r="N17">
        <f t="shared" ref="N17:N24" si="3">H14</f>
        <v>7.3151931925862904E-2</v>
      </c>
      <c r="P17" s="2">
        <v>4.3413620110063201E-51</v>
      </c>
      <c r="Q17" s="4">
        <v>8.6656962287146695E-32</v>
      </c>
    </row>
    <row r="18" spans="1:17" x14ac:dyDescent="0.25">
      <c r="B18" t="s">
        <v>10</v>
      </c>
      <c r="C18" t="s">
        <v>5</v>
      </c>
      <c r="D18">
        <v>0.77270612970640795</v>
      </c>
      <c r="E18">
        <v>0.31836419753086398</v>
      </c>
      <c r="F18">
        <v>0.55281090617255302</v>
      </c>
      <c r="G18" t="s">
        <v>29</v>
      </c>
      <c r="H18">
        <v>7.5493881086658804E-2</v>
      </c>
      <c r="I18">
        <v>0.29694655681700799</v>
      </c>
      <c r="J18">
        <v>0.26361129677905798</v>
      </c>
      <c r="L18" t="s">
        <v>19</v>
      </c>
      <c r="M18">
        <f t="shared" si="2"/>
        <v>0.77787422613229096</v>
      </c>
      <c r="N18">
        <f t="shared" si="3"/>
        <v>6.9971066379025504E-2</v>
      </c>
      <c r="P18" s="2">
        <v>5.5601185270062398E-52</v>
      </c>
      <c r="Q18" s="4">
        <v>7.4508300554468096E-36</v>
      </c>
    </row>
    <row r="19" spans="1:17" x14ac:dyDescent="0.25">
      <c r="B19" t="s">
        <v>11</v>
      </c>
      <c r="C19" t="s">
        <v>5</v>
      </c>
      <c r="D19">
        <v>0.77037693256255502</v>
      </c>
      <c r="E19">
        <v>0.27719862719862698</v>
      </c>
      <c r="F19">
        <v>0.51591618888677204</v>
      </c>
      <c r="G19" t="s">
        <v>29</v>
      </c>
      <c r="H19">
        <v>7.13264023266965E-2</v>
      </c>
      <c r="I19">
        <v>0.30352300769075902</v>
      </c>
      <c r="J19">
        <v>0.26324937345968003</v>
      </c>
      <c r="L19" t="s">
        <v>20</v>
      </c>
      <c r="M19">
        <f t="shared" si="2"/>
        <v>0.80857608341479303</v>
      </c>
      <c r="N19">
        <f t="shared" si="3"/>
        <v>6.5039076658936198E-2</v>
      </c>
      <c r="P19" s="2">
        <v>7.6905616604145705E-61</v>
      </c>
      <c r="Q19" s="4">
        <v>5.1861587371455401E-48</v>
      </c>
    </row>
    <row r="20" spans="1:17" x14ac:dyDescent="0.25">
      <c r="B20" t="s">
        <v>12</v>
      </c>
      <c r="C20" t="s">
        <v>5</v>
      </c>
      <c r="D20">
        <v>0.66222446236559096</v>
      </c>
      <c r="E20">
        <v>0.29128205128205098</v>
      </c>
      <c r="F20">
        <v>0.56528953307489804</v>
      </c>
      <c r="G20" t="s">
        <v>29</v>
      </c>
      <c r="H20">
        <v>6.8582413005599099E-2</v>
      </c>
      <c r="I20">
        <v>0.29723253659769</v>
      </c>
      <c r="J20">
        <v>0.208704308688998</v>
      </c>
      <c r="L20" t="s">
        <v>21</v>
      </c>
      <c r="M20">
        <f t="shared" si="2"/>
        <v>0.76953928105944203</v>
      </c>
      <c r="N20">
        <f t="shared" si="3"/>
        <v>6.9096689736511993E-2</v>
      </c>
      <c r="P20" s="2">
        <v>3.7517866105146602E-54</v>
      </c>
      <c r="Q20" s="4">
        <v>3.20557843214868E-31</v>
      </c>
    </row>
    <row r="21" spans="1:17" x14ac:dyDescent="0.25">
      <c r="B21" t="s">
        <v>13</v>
      </c>
      <c r="C21" t="s">
        <v>5</v>
      </c>
      <c r="D21">
        <v>0.69228759367872295</v>
      </c>
      <c r="E21">
        <v>1.5015015015015E-3</v>
      </c>
      <c r="F21">
        <v>0.38146817528839</v>
      </c>
      <c r="G21" t="s">
        <v>29</v>
      </c>
      <c r="H21">
        <v>6.7939007564682505E-2</v>
      </c>
      <c r="I21">
        <v>1.5819299929208299E-2</v>
      </c>
      <c r="J21">
        <v>0.22619001557724999</v>
      </c>
      <c r="L21" t="s">
        <v>22</v>
      </c>
      <c r="M21">
        <f t="shared" si="2"/>
        <v>0.77270612970640795</v>
      </c>
      <c r="N21">
        <f t="shared" si="3"/>
        <v>7.5493881086658804E-2</v>
      </c>
      <c r="P21" s="2">
        <v>2.2934365675303799E-52</v>
      </c>
      <c r="Q21" s="4">
        <v>7.1466959046715604E-32</v>
      </c>
    </row>
    <row r="22" spans="1:17" x14ac:dyDescent="0.25">
      <c r="L22" t="s">
        <v>23</v>
      </c>
      <c r="M22">
        <f t="shared" si="2"/>
        <v>0.77037693256255502</v>
      </c>
      <c r="N22">
        <f t="shared" si="3"/>
        <v>7.13264023266965E-2</v>
      </c>
      <c r="P22" s="2">
        <v>1.24030589040434E-50</v>
      </c>
      <c r="Q22" s="4">
        <v>1.3371126185149201E-29</v>
      </c>
    </row>
    <row r="23" spans="1:17" x14ac:dyDescent="0.25">
      <c r="A23" t="s">
        <v>18</v>
      </c>
      <c r="B23" t="s">
        <v>0</v>
      </c>
      <c r="C23" t="s">
        <v>27</v>
      </c>
      <c r="D23" t="s">
        <v>1</v>
      </c>
      <c r="E23" t="s">
        <v>2</v>
      </c>
      <c r="F23" t="s">
        <v>3</v>
      </c>
      <c r="G23" t="s">
        <v>28</v>
      </c>
      <c r="H23" t="s">
        <v>1</v>
      </c>
      <c r="I23" t="s">
        <v>2</v>
      </c>
      <c r="J23" t="s">
        <v>3</v>
      </c>
      <c r="L23" t="s">
        <v>24</v>
      </c>
      <c r="M23">
        <f t="shared" si="2"/>
        <v>0.66222446236559096</v>
      </c>
      <c r="N23">
        <f t="shared" si="3"/>
        <v>6.8582413005599099E-2</v>
      </c>
      <c r="P23" s="2">
        <v>9.4341134805946098E-21</v>
      </c>
      <c r="Q23" s="5">
        <v>2.0512154921148102E-3</v>
      </c>
    </row>
    <row r="24" spans="1:17" x14ac:dyDescent="0.25">
      <c r="B24" t="s">
        <v>16</v>
      </c>
      <c r="C24">
        <v>0.85400514686236195</v>
      </c>
      <c r="D24">
        <v>0.76695801311221201</v>
      </c>
      <c r="E24">
        <v>7.0422535211267599E-3</v>
      </c>
      <c r="F24">
        <v>0.61573195854762697</v>
      </c>
      <c r="G24">
        <v>0.11667799277306599</v>
      </c>
      <c r="H24">
        <v>7.2700472523869797E-2</v>
      </c>
      <c r="I24">
        <v>5.9339082909692697E-2</v>
      </c>
      <c r="J24">
        <v>0.21475147006395401</v>
      </c>
      <c r="L24" t="s">
        <v>25</v>
      </c>
      <c r="M24">
        <f t="shared" si="2"/>
        <v>0.69228759367872295</v>
      </c>
      <c r="N24">
        <f t="shared" si="3"/>
        <v>6.7939007564682505E-2</v>
      </c>
      <c r="P24" s="2">
        <v>1.8810448864432401E-29</v>
      </c>
      <c r="Q24" s="4">
        <v>2.4195557744934099E-8</v>
      </c>
    </row>
    <row r="25" spans="1:17" x14ac:dyDescent="0.25">
      <c r="B25" t="s">
        <v>17</v>
      </c>
      <c r="C25">
        <v>0.75231680146539504</v>
      </c>
      <c r="D25">
        <v>0.57057158432964905</v>
      </c>
      <c r="E25">
        <v>0.29287356321839098</v>
      </c>
      <c r="F25">
        <v>0.47040443140820298</v>
      </c>
      <c r="G25">
        <v>9.1669662335595106E-2</v>
      </c>
      <c r="H25">
        <v>8.0125067612943399E-2</v>
      </c>
      <c r="I25">
        <v>0.26714536478107698</v>
      </c>
      <c r="J25">
        <v>0.145742990043258</v>
      </c>
    </row>
    <row r="27" spans="1:17" x14ac:dyDescent="0.25">
      <c r="A27" t="s">
        <v>26</v>
      </c>
      <c r="B27" t="s">
        <v>0</v>
      </c>
      <c r="C27" t="s">
        <v>27</v>
      </c>
      <c r="D27" t="s">
        <v>1</v>
      </c>
      <c r="E27" t="s">
        <v>2</v>
      </c>
      <c r="F27" t="s">
        <v>3</v>
      </c>
      <c r="G27" t="s">
        <v>28</v>
      </c>
      <c r="H27" t="s">
        <v>1</v>
      </c>
      <c r="I27" t="s">
        <v>2</v>
      </c>
      <c r="J27" t="s">
        <v>3</v>
      </c>
    </row>
    <row r="28" spans="1:17" x14ac:dyDescent="0.25">
      <c r="B28" t="s">
        <v>16</v>
      </c>
      <c r="C28">
        <v>0.78066698432946102</v>
      </c>
      <c r="D28">
        <v>0.76788974421635703</v>
      </c>
      <c r="E28">
        <v>0</v>
      </c>
      <c r="F28">
        <v>0.69648375922281802</v>
      </c>
      <c r="G28">
        <v>8.6504942567020196E-2</v>
      </c>
      <c r="H28">
        <v>7.1345852308612304E-2</v>
      </c>
      <c r="I28">
        <v>0</v>
      </c>
      <c r="J28">
        <v>0.249035684266952</v>
      </c>
    </row>
    <row r="29" spans="1:17" x14ac:dyDescent="0.25">
      <c r="B29" t="s">
        <v>17</v>
      </c>
      <c r="C29">
        <v>0.67824658839418706</v>
      </c>
      <c r="D29">
        <v>0.63803056486524201</v>
      </c>
      <c r="E29">
        <v>0.217980295566502</v>
      </c>
      <c r="F29">
        <v>0.57658455788294405</v>
      </c>
      <c r="G29">
        <v>9.8118045909789897E-2</v>
      </c>
      <c r="H29">
        <v>7.9547092825399193E-2</v>
      </c>
      <c r="I29">
        <v>0.25530478722206201</v>
      </c>
      <c r="J29">
        <v>0.148493748117381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tomato</vt:lpstr>
      <vt:lpstr>pepper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2021-06-10T07:10:03Z</dcterms:created>
  <dcterms:modified xsi:type="dcterms:W3CDTF">2022-01-26T15:28:13Z</dcterms:modified>
</cp:coreProperties>
</file>