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F8D7BC6C-FB47-4156-B629-7FC85F7EAB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3" i="1"/>
  <c r="G4" i="1"/>
  <c r="G5" i="1"/>
</calcChain>
</file>

<file path=xl/sharedStrings.xml><?xml version="1.0" encoding="utf-8"?>
<sst xmlns="http://schemas.openxmlformats.org/spreadsheetml/2006/main" count="50" uniqueCount="33">
  <si>
    <t>COMPONENTES</t>
  </si>
  <si>
    <t>COMPRADOR</t>
  </si>
  <si>
    <t>PRECIO</t>
  </si>
  <si>
    <t>Placa de topos fibra doble cara</t>
  </si>
  <si>
    <t>Condensador cerámico 100 nF</t>
  </si>
  <si>
    <t>Condensador cerámico 220 nF</t>
  </si>
  <si>
    <t>Circuito Integrado TL071</t>
  </si>
  <si>
    <t>10 Resistencias 6,8 MOhm</t>
  </si>
  <si>
    <t>Portapilas</t>
  </si>
  <si>
    <t>2 Pilas Recargables 18650</t>
  </si>
  <si>
    <t>2 Circuito Integrado L7805</t>
  </si>
  <si>
    <t>Módulo Cargador de baterias</t>
  </si>
  <si>
    <t>2 Leds emisores</t>
  </si>
  <si>
    <t>3 Leds receptores</t>
  </si>
  <si>
    <t xml:space="preserve">6 LDR </t>
  </si>
  <si>
    <t>Panel Solar</t>
  </si>
  <si>
    <t>20 Piezoeléctricos</t>
  </si>
  <si>
    <t xml:space="preserve">PLA </t>
  </si>
  <si>
    <t>10 Pilas boton 3V</t>
  </si>
  <si>
    <t>Total</t>
  </si>
  <si>
    <t>Total Hao</t>
  </si>
  <si>
    <t>Total Gonzalo</t>
  </si>
  <si>
    <t>Gonzalo</t>
  </si>
  <si>
    <t>Hao</t>
  </si>
  <si>
    <t>Jaime</t>
  </si>
  <si>
    <t>Valeriu</t>
  </si>
  <si>
    <t>2 Circuito Integrado LM555</t>
  </si>
  <si>
    <t>PIR</t>
  </si>
  <si>
    <t>Sensor de temperatura y humedad</t>
  </si>
  <si>
    <t>Total Jaime</t>
  </si>
  <si>
    <t>Total Valeriu</t>
  </si>
  <si>
    <t>ultima compra</t>
  </si>
  <si>
    <t>pcbs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</si>
</sst>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2" borderId="8" xfId="0" applyFill="1" applyBorder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0" fontId="0" fillId="0" borderId="11" xfId="0" applyBorder="1"/>
    <xf numFmtId="0" fontId="0" fillId="3" borderId="5" xfId="0" applyFill="1" applyBorder="1"/>
    <xf numFmtId="0" fontId="0" fillId="5" borderId="3" xfId="0" applyFill="1" applyBorder="1"/>
    <xf numFmtId="0" fontId="0" fillId="2" borderId="3" xfId="0" applyFill="1" applyBorder="1"/>
    <xf numFmtId="0" fontId="0" fillId="4" borderId="2" xfId="0" applyFill="1" applyBorder="1"/>
    <xf numFmtId="0" fontId="0" fillId="4" borderId="9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4"/>
  <sheetViews>
    <sheetView tabSelected="1" workbookViewId="0">
      <selection activeCell="I17" sqref="I17"/>
    </sheetView>
  </sheetViews>
  <sheetFormatPr baseColWidth="10" defaultColWidth="8.85546875" defaultRowHeight="15" x14ac:dyDescent="0.25"/>
  <cols>
    <col min="2" max="2" width="12" bestFit="1" customWidth="1"/>
    <col min="3" max="3" width="29.28515625" bestFit="1" customWidth="1"/>
    <col min="4" max="4" width="7.140625" bestFit="1" customWidth="1"/>
    <col min="6" max="6" width="12.28515625" bestFit="1" customWidth="1"/>
    <col min="7" max="7" width="11.28515625" bestFit="1" customWidth="1"/>
  </cols>
  <sheetData>
    <row r="2" spans="2:7" ht="15.75" thickBot="1" x14ac:dyDescent="0.3"/>
    <row r="3" spans="2:7" ht="15.75" thickBot="1" x14ac:dyDescent="0.3">
      <c r="B3" s="6" t="s">
        <v>1</v>
      </c>
      <c r="C3" s="6" t="s">
        <v>0</v>
      </c>
      <c r="D3" s="7" t="s">
        <v>2</v>
      </c>
      <c r="F3" s="16" t="s">
        <v>21</v>
      </c>
      <c r="G3" s="3">
        <f xml:space="preserve"> D4+D5+D6+D7+D8+D9+D10+D11+D18+D23+D24</f>
        <v>73.099999999999994</v>
      </c>
    </row>
    <row r="4" spans="2:7" x14ac:dyDescent="0.25">
      <c r="B4" s="10" t="s">
        <v>22</v>
      </c>
      <c r="C4" s="4" t="s">
        <v>3</v>
      </c>
      <c r="D4" s="1">
        <v>4.84</v>
      </c>
      <c r="F4" s="14" t="s">
        <v>20</v>
      </c>
      <c r="G4" s="4">
        <f>D12+D13+D14+D15+D21+D22</f>
        <v>18.89</v>
      </c>
    </row>
    <row r="5" spans="2:7" x14ac:dyDescent="0.25">
      <c r="B5" s="10" t="s">
        <v>22</v>
      </c>
      <c r="C5" s="4" t="s">
        <v>4</v>
      </c>
      <c r="D5" s="1">
        <v>0.22</v>
      </c>
      <c r="F5" s="15" t="s">
        <v>29</v>
      </c>
      <c r="G5" s="4">
        <f xml:space="preserve"> D16+D17+D19</f>
        <v>24.07</v>
      </c>
    </row>
    <row r="6" spans="2:7" ht="15.75" thickBot="1" x14ac:dyDescent="0.3">
      <c r="B6" s="10" t="s">
        <v>22</v>
      </c>
      <c r="C6" s="4" t="s">
        <v>5</v>
      </c>
      <c r="D6" s="1">
        <v>0.36</v>
      </c>
      <c r="F6" s="13" t="s">
        <v>30</v>
      </c>
      <c r="G6" s="5">
        <v>1.44</v>
      </c>
    </row>
    <row r="7" spans="2:7" ht="15.75" thickBot="1" x14ac:dyDescent="0.3">
      <c r="B7" s="10" t="s">
        <v>22</v>
      </c>
      <c r="C7" s="4" t="s">
        <v>6</v>
      </c>
      <c r="D7" s="1">
        <v>1.21</v>
      </c>
    </row>
    <row r="8" spans="2:7" ht="15.75" thickBot="1" x14ac:dyDescent="0.3">
      <c r="B8" s="10" t="s">
        <v>22</v>
      </c>
      <c r="C8" s="4" t="s">
        <v>7</v>
      </c>
      <c r="D8" s="1">
        <v>0.3</v>
      </c>
      <c r="F8" s="12" t="s">
        <v>19</v>
      </c>
      <c r="G8" s="6">
        <f>SUM(D4:D24)</f>
        <v>117.5</v>
      </c>
    </row>
    <row r="9" spans="2:7" x14ac:dyDescent="0.25">
      <c r="B9" s="10" t="s">
        <v>22</v>
      </c>
      <c r="C9" s="4" t="s">
        <v>8</v>
      </c>
      <c r="D9" s="1">
        <v>2.42</v>
      </c>
    </row>
    <row r="10" spans="2:7" x14ac:dyDescent="0.25">
      <c r="B10" s="10" t="s">
        <v>22</v>
      </c>
      <c r="C10" s="4" t="s">
        <v>9</v>
      </c>
      <c r="D10" s="1">
        <v>9.9</v>
      </c>
    </row>
    <row r="11" spans="2:7" x14ac:dyDescent="0.25">
      <c r="B11" s="10" t="s">
        <v>22</v>
      </c>
      <c r="C11" s="4" t="s">
        <v>10</v>
      </c>
      <c r="D11" s="1">
        <v>1.1000000000000001</v>
      </c>
    </row>
    <row r="12" spans="2:7" x14ac:dyDescent="0.25">
      <c r="B12" s="11" t="s">
        <v>23</v>
      </c>
      <c r="C12" s="4" t="s">
        <v>11</v>
      </c>
      <c r="D12" s="1">
        <v>2.52</v>
      </c>
    </row>
    <row r="13" spans="2:7" x14ac:dyDescent="0.25">
      <c r="B13" s="11" t="s">
        <v>23</v>
      </c>
      <c r="C13" s="4" t="s">
        <v>12</v>
      </c>
      <c r="D13" s="1">
        <v>0.59</v>
      </c>
    </row>
    <row r="14" spans="2:7" x14ac:dyDescent="0.25">
      <c r="B14" s="11" t="s">
        <v>23</v>
      </c>
      <c r="C14" s="4" t="s">
        <v>13</v>
      </c>
      <c r="D14" s="1">
        <v>3.08</v>
      </c>
    </row>
    <row r="15" spans="2:7" x14ac:dyDescent="0.25">
      <c r="B15" s="11" t="s">
        <v>23</v>
      </c>
      <c r="C15" s="4" t="s">
        <v>14</v>
      </c>
      <c r="D15" s="1">
        <v>2.59</v>
      </c>
    </row>
    <row r="16" spans="2:7" x14ac:dyDescent="0.25">
      <c r="B16" s="8" t="s">
        <v>24</v>
      </c>
      <c r="C16" s="4" t="s">
        <v>15</v>
      </c>
      <c r="D16" s="1">
        <v>9.99</v>
      </c>
    </row>
    <row r="17" spans="2:4" x14ac:dyDescent="0.25">
      <c r="B17" s="8" t="s">
        <v>24</v>
      </c>
      <c r="C17" s="4" t="s">
        <v>16</v>
      </c>
      <c r="D17" s="1">
        <v>6.99</v>
      </c>
    </row>
    <row r="18" spans="2:4" x14ac:dyDescent="0.25">
      <c r="B18" s="10" t="s">
        <v>22</v>
      </c>
      <c r="C18" s="4" t="s">
        <v>17</v>
      </c>
      <c r="D18" s="1">
        <v>10</v>
      </c>
    </row>
    <row r="19" spans="2:4" x14ac:dyDescent="0.25">
      <c r="B19" s="8" t="s">
        <v>24</v>
      </c>
      <c r="C19" s="4" t="s">
        <v>18</v>
      </c>
      <c r="D19" s="1">
        <v>7.09</v>
      </c>
    </row>
    <row r="20" spans="2:4" x14ac:dyDescent="0.25">
      <c r="B20" s="9" t="s">
        <v>25</v>
      </c>
      <c r="C20" s="4" t="s">
        <v>26</v>
      </c>
      <c r="D20" s="1">
        <v>1.44</v>
      </c>
    </row>
    <row r="21" spans="2:4" x14ac:dyDescent="0.25">
      <c r="B21" s="11" t="s">
        <v>23</v>
      </c>
      <c r="C21" s="4" t="s">
        <v>27</v>
      </c>
      <c r="D21" s="1">
        <v>2.2400000000000002</v>
      </c>
    </row>
    <row r="22" spans="2:4" x14ac:dyDescent="0.25">
      <c r="B22" s="11" t="s">
        <v>23</v>
      </c>
      <c r="C22" s="4" t="s">
        <v>28</v>
      </c>
      <c r="D22" s="1">
        <v>7.87</v>
      </c>
    </row>
    <row r="23" spans="2:4" x14ac:dyDescent="0.25">
      <c r="B23" s="10" t="s">
        <v>22</v>
      </c>
      <c r="C23" s="4" t="s">
        <v>31</v>
      </c>
      <c r="D23" s="4">
        <v>8.85</v>
      </c>
    </row>
    <row r="24" spans="2:4" ht="15.75" thickBot="1" x14ac:dyDescent="0.3">
      <c r="B24" s="17" t="s">
        <v>22</v>
      </c>
      <c r="C24" s="5" t="s">
        <v>32</v>
      </c>
      <c r="D24" s="2">
        <v>33.9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2023-05-07T08:43:41Z</dcterms:modified>
</cp:coreProperties>
</file>